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3.xml" ContentType="application/vnd.openxmlformats-officedocument.drawingml.chartshapes+xml"/>
  <Override PartName="/xl/drawings/drawing26.xml" ContentType="application/vnd.openxmlformats-officedocument.drawingml.chartshapes+xml"/>
  <Override PartName="/xl/drawings/drawing31.xml" ContentType="application/vnd.openxmlformats-officedocument.drawingml.chartshapes+xml"/>
  <Override PartName="/xl/drawings/drawing22.xml" ContentType="application/vnd.openxmlformats-officedocument.drawingml.chartshapes+xml"/>
  <Override PartName="/xl/drawings/drawing37.xml" ContentType="application/vnd.openxmlformats-officedocument.drawingml.chartshapes+xml"/>
  <Override PartName="/xl/drawings/drawing34.xml" ContentType="application/vnd.openxmlformats-officedocument.drawingml.chartshapes+xml"/>
  <Override PartName="/xl/drawings/drawing16.xml" ContentType="application/vnd.openxmlformats-officedocument.drawingml.chartshapes+xml"/>
  <Override PartName="/xl/drawings/drawing43.xml" ContentType="application/vnd.openxmlformats-officedocument.drawingml.chartshapes+xml"/>
  <Override PartName="/xl/drawings/drawing12.xml" ContentType="application/vnd.openxmlformats-officedocument.drawingml.chartshapes+xml"/>
  <Override PartName="/xl/drawings/drawing9.xml" ContentType="application/vnd.openxmlformats-officedocument.drawingml.chartshapes+xml"/>
  <Override PartName="/xl/drawings/drawing8.xml" ContentType="application/vnd.openxmlformats-officedocument.drawingml.chartshapes+xml"/>
  <Override PartName="/xl/drawings/drawing18.xml" ContentType="application/vnd.openxmlformats-officedocument.drawingml.chartshapes+xml"/>
  <Override PartName="/xl/drawings/drawing45.xml" ContentType="application/vnd.openxmlformats-officedocument.drawingml.chartshapes+xml"/>
  <Override PartName="/xl/drawings/drawing7.xml" ContentType="application/vnd.openxmlformats-officedocument.drawingml.chartshapes+xml"/>
  <Override PartName="/xl/drawings/drawing69.xml" ContentType="application/vnd.openxmlformats-officedocument.drawingml.chartshapes+xml"/>
  <Override PartName="/xl/drawings/drawing67.xml" ContentType="application/vnd.openxmlformats-officedocument.drawingml.chartshapes+xml"/>
  <Override PartName="/xl/drawings/drawing61.xml" ContentType="application/vnd.openxmlformats-officedocument.drawingml.chartshapes+xml"/>
  <Override PartName="/xl/drawings/drawing57.xml" ContentType="application/vnd.openxmlformats-officedocument.drawingml.chartshapes+xml"/>
  <Override PartName="/xl/drawings/drawing55.xml" ContentType="application/vnd.openxmlformats-officedocument.drawingml.chartshapes+xml"/>
  <Override PartName="/xl/drawings/drawing53.xml" ContentType="application/vnd.openxmlformats-officedocument.drawingml.chartshapes+xml"/>
  <Override PartName="/xl/drawings/drawing47.xml" ContentType="application/vnd.openxmlformats-officedocument.drawingml.chartshapes+xml"/>
  <Override PartName="/xl/drawings/drawing46.xml" ContentType="application/vnd.openxmlformats-officedocument.drawingml.chartshapes+xml"/>
  <Override PartName="/xl/drawings/drawing44.xml" ContentType="application/vnd.openxmlformats-officedocument.drawingml.chartshapes+xml"/>
  <Override PartName="/xl/workbook.xml" ContentType="application/vnd.openxmlformats-officedocument.spreadsheetml.sheet.main+xml"/>
  <Override PartName="/xl/worksheets/sheet27.xml" ContentType="application/vnd.openxmlformats-officedocument.spreadsheetml.worksheet+xml"/>
  <Override PartName="/xl/drawings/drawing77.xml" ContentType="application/vnd.openxmlformats-officedocument.drawing+xml"/>
  <Override PartName="/xl/drawings/drawing76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75.xml" ContentType="application/vnd.openxmlformats-officedocument.drawing+xml"/>
  <Override PartName="/xl/drawings/drawing74.xml" ContentType="application/vnd.openxmlformats-officedocument.drawing+xml"/>
  <Override PartName="/xl/drawings/drawing70.xml" ContentType="application/vnd.openxmlformats-officedocument.drawing+xml"/>
  <Override PartName="/xl/worksheets/sheet4.xml" ContentType="application/vnd.openxmlformats-officedocument.spreadsheetml.worksheet+xml"/>
  <Override PartName="/xl/charts/chart24.xml" ContentType="application/vnd.openxmlformats-officedocument.drawingml.chart+xml"/>
  <Override PartName="/xl/worksheets/sheet1.xml" ContentType="application/vnd.openxmlformats-officedocument.spreadsheetml.worksheet+xml"/>
  <Override PartName="/xl/drawings/drawing73.xml" ContentType="application/vnd.openxmlformats-officedocument.drawing+xml"/>
  <Override PartName="/xl/drawings/drawing72.xml" ContentType="application/vnd.openxmlformats-officedocument.drawing+xml"/>
  <Override PartName="/xl/charts/chart25.xml" ContentType="application/vnd.openxmlformats-officedocument.drawingml.char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68.xml" ContentType="application/vnd.openxmlformats-officedocument.drawing+xml"/>
  <Override PartName="/xl/drawings/drawing71.xml" ContentType="application/vnd.openxmlformats-officedocument.drawing+xml"/>
  <Override PartName="/xl/worksheets/sheet28.xml" ContentType="application/vnd.openxmlformats-officedocument.spreadsheetml.worksheet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6.xml" ContentType="application/vnd.openxmlformats-officedocument.drawingml.chart+xml"/>
  <Override PartName="/xl/drawings/drawing15.xml" ContentType="application/vnd.openxmlformats-officedocument.drawing+xml"/>
  <Override PartName="/xl/drawings/drawing11.xml" ContentType="application/vnd.openxmlformats-officedocument.drawing+xml"/>
  <Override PartName="/xl/drawings/drawing10.xml" ContentType="application/vnd.openxmlformats-officedocument.drawing+xml"/>
  <Override PartName="/xl/worksheets/sheet23.xml" ContentType="application/vnd.openxmlformats-officedocument.spreadsheetml.worksheet+xml"/>
  <Override PartName="/xl/charts/chart5.xml" ContentType="application/vnd.openxmlformats-officedocument.drawingml.chart+xml"/>
  <Override PartName="/xl/worksheets/sheet22.xml" ContentType="application/vnd.openxmlformats-officedocument.spreadsheetml.worksheet+xml"/>
  <Override PartName="/xl/drawings/drawing14.xml" ContentType="application/vnd.openxmlformats-officedocument.drawing+xml"/>
  <Override PartName="/xl/drawings/drawing13.xml" ContentType="application/vnd.openxmlformats-officedocument.drawing+xml"/>
  <Override PartName="/xl/drawings/drawing21.xml" ContentType="application/vnd.openxmlformats-officedocument.drawing+xml"/>
  <Override PartName="/xl/charts/chart8.xml" ContentType="application/vnd.openxmlformats-officedocument.drawingml.chart+xml"/>
  <Override PartName="/xl/charts/chart10.xml" ContentType="application/vnd.openxmlformats-officedocument.drawingml.chart+xml"/>
  <Override PartName="/xl/worksheets/sheet5.xml" ContentType="application/vnd.openxmlformats-officedocument.spreadsheetml.worksheet+xml"/>
  <Override PartName="/xl/drawings/drawing30.xml" ContentType="application/vnd.openxmlformats-officedocument.drawing+xml"/>
  <Override PartName="/xl/worksheets/sheet17.xml" ContentType="application/vnd.openxmlformats-officedocument.spreadsheetml.worksheet+xml"/>
  <Override PartName="/xl/drawings/drawing32.xml" ContentType="application/vnd.openxmlformats-officedocument.drawing+xml"/>
  <Override PartName="/xl/worksheets/sheet16.xml" ContentType="application/vnd.openxmlformats-officedocument.spreadsheetml.worksheet+xml"/>
  <Override PartName="/xl/charts/chart11.xml" ContentType="application/vnd.openxmlformats-officedocument.drawingml.chart+xml"/>
  <Override PartName="/xl/drawings/drawing33.xml" ContentType="application/vnd.openxmlformats-officedocument.drawing+xml"/>
  <Override PartName="/xl/drawings/drawing29.xml" ContentType="application/vnd.openxmlformats-officedocument.drawing+xml"/>
  <Override PartName="/xl/drawings/drawing28.xml" ContentType="application/vnd.openxmlformats-officedocument.drawing+xml"/>
  <Override PartName="/xl/drawings/drawing24.xml" ContentType="application/vnd.openxmlformats-officedocument.drawing+xml"/>
  <Override PartName="/xl/drawings/drawing23.xml" ContentType="application/vnd.openxmlformats-officedocument.drawing+xml"/>
  <Override PartName="/xl/worksheets/sheet19.xml" ContentType="application/vnd.openxmlformats-officedocument.spreadsheetml.worksheet+xml"/>
  <Override PartName="/xl/drawings/drawing25.xml" ContentType="application/vnd.openxmlformats-officedocument.drawing+xml"/>
  <Override PartName="/xl/drawings/drawing27.xml" ContentType="application/vnd.openxmlformats-officedocument.drawing+xml"/>
  <Override PartName="/xl/worksheets/sheet18.xml" ContentType="application/vnd.openxmlformats-officedocument.spreadsheetml.worksheet+xml"/>
  <Override PartName="/xl/charts/chart9.xml" ContentType="application/vnd.openxmlformats-officedocument.drawingml.chart+xml"/>
  <Override PartName="/xl/charts/chart4.xml" ContentType="application/vnd.openxmlformats-officedocument.drawingml.chart+xml"/>
  <Override PartName="/xl/worksheets/sheet24.xml" ContentType="application/vnd.openxmlformats-officedocument.spreadsheetml.worksheet+xml"/>
  <Override PartName="/xl/charts/chart3.xml" ContentType="application/vnd.openxmlformats-officedocument.drawingml.chart+xml"/>
  <Override PartName="/xl/worksheets/sheet46.xml" ContentType="application/vnd.openxmlformats-officedocument.spreadsheetml.worksheet+xml"/>
  <Override PartName="/xl/worksheets/sheet45.xml" ContentType="application/vnd.openxmlformats-officedocument.spreadsheetml.worksheet+xml"/>
  <Override PartName="/xl/worksheets/sheet44.xml" ContentType="application/vnd.openxmlformats-officedocument.spreadsheetml.worksheet+xml"/>
  <Override PartName="/xl/worksheets/sheet43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3.xml" ContentType="application/vnd.openxmlformats-officedocument.spreadsheetml.worksheet+xml"/>
  <Override PartName="/xl/worksheets/sheet52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drawings/drawing4.xml" ContentType="application/vnd.openxmlformats-officedocument.drawing+xml"/>
  <Override PartName="/xl/worksheets/sheet26.xml" ContentType="application/vnd.openxmlformats-officedocument.spreadsheetml.worksheet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worksheets/sheet25.xml" ContentType="application/vnd.openxmlformats-officedocument.spreadsheetml.worksheet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drawings/drawing2.xml" ContentType="application/vnd.openxmlformats-officedocument.drawing+xml"/>
  <Override PartName="/xl/theme/theme1.xml" ContentType="application/vnd.openxmlformats-officedocument.theme+xml"/>
  <Override PartName="/xl/worksheets/sheet59.xml" ContentType="application/vnd.openxmlformats-officedocument.spreadsheetml.worksheet+xml"/>
  <Override PartName="/xl/worksheets/sheet58.xml" ContentType="application/vnd.openxmlformats-officedocument.spreadsheetml.worksheet+xml"/>
  <Override PartName="/xl/worksheets/sheet57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5.xml" ContentType="application/vnd.openxmlformats-officedocument.drawing+xml"/>
  <Override PartName="/xl/drawings/drawing54.xml" ContentType="application/vnd.openxmlformats-officedocument.drawing+xml"/>
  <Override PartName="/xl/worksheets/sheet10.xml" ContentType="application/vnd.openxmlformats-officedocument.spreadsheetml.worksheet+xml"/>
  <Override PartName="/xl/drawings/drawing48.xml" ContentType="application/vnd.openxmlformats-officedocument.drawing+xml"/>
  <Override PartName="/xl/drawings/drawing62.xml" ContentType="application/vnd.openxmlformats-officedocument.drawing+xml"/>
  <Override PartName="/xl/drawings/drawing56.xml" ContentType="application/vnd.openxmlformats-officedocument.drawing+xml"/>
  <Override PartName="/xl/drawings/drawing49.xml" ContentType="application/vnd.openxmlformats-officedocument.drawing+xml"/>
  <Override PartName="/xl/theme/themeOverride5.xml" ContentType="application/vnd.openxmlformats-officedocument.themeOverride+xml"/>
  <Override PartName="/xl/charts/chart17.xml" ContentType="application/vnd.openxmlformats-officedocument.drawingml.chart+xml"/>
  <Override PartName="/xl/theme/themeOverride3.xml" ContentType="application/vnd.openxmlformats-officedocument.themeOverride+xml"/>
  <Override PartName="/xl/worksheets/sheet12.xml" ContentType="application/vnd.openxmlformats-officedocument.spreadsheetml.worksheet+xml"/>
  <Override PartName="/xl/charts/chart16.xml" ContentType="application/vnd.openxmlformats-officedocument.drawingml.chart+xml"/>
  <Override PartName="/xl/theme/themeOverride4.xml" ContentType="application/vnd.openxmlformats-officedocument.themeOverride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drawings/drawing50.xml" ContentType="application/vnd.openxmlformats-officedocument.drawing+xml"/>
  <Override PartName="/xl/drawings/drawing52.xml" ContentType="application/vnd.openxmlformats-officedocument.drawing+xml"/>
  <Override PartName="/xl/worksheets/sheet8.xml" ContentType="application/vnd.openxmlformats-officedocument.spreadsheetml.worksheet+xml"/>
  <Override PartName="/xl/charts/chart19.xml" ContentType="application/vnd.openxmlformats-officedocument.drawingml.chart+xml"/>
  <Override PartName="/xl/worksheets/sheet9.xml" ContentType="application/vnd.openxmlformats-officedocument.spreadsheetml.worksheet+xml"/>
  <Override PartName="/xl/charts/chart20.xml" ContentType="application/vnd.openxmlformats-officedocument.drawingml.chart+xml"/>
  <Override PartName="/xl/drawings/drawing60.xml" ContentType="application/vnd.openxmlformats-officedocument.drawing+xml"/>
  <Override PartName="/xl/charts/chart22.xml" ContentType="application/vnd.openxmlformats-officedocument.drawingml.chart+xml"/>
  <Override PartName="/xl/charts/chart18.xml" ContentType="application/vnd.openxmlformats-officedocument.drawingml.chart+xml"/>
  <Override PartName="/xl/drawings/drawing51.xml" ContentType="application/vnd.openxmlformats-officedocument.drawing+xml"/>
  <Override PartName="/xl/worksheets/sheet13.xml" ContentType="application/vnd.openxmlformats-officedocument.spreadsheetml.worksheet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21.xml" ContentType="application/vnd.openxmlformats-officedocument.drawingml.chart+xml"/>
  <Override PartName="/xl/drawings/drawing38.xml" ContentType="application/vnd.openxmlformats-officedocument.drawing+xml"/>
  <Override PartName="/xl/drawings/drawing65.xml" ContentType="application/vnd.openxmlformats-officedocument.drawing+xml"/>
  <Override PartName="/xl/drawings/drawing39.xml" ContentType="application/vnd.openxmlformats-officedocument.drawing+xml"/>
  <Override PartName="/xl/drawings/drawing58.xml" ContentType="application/vnd.openxmlformats-officedocument.drawing+xml"/>
  <Override PartName="/xl/worksheets/sheet15.xml" ContentType="application/vnd.openxmlformats-officedocument.spreadsheetml.worksheet+xml"/>
  <Override PartName="/xl/charts/chart12.xml" ContentType="application/vnd.openxmlformats-officedocument.drawingml.chart+xml"/>
  <Override PartName="/xl/worksheets/sheet7.xml" ContentType="application/vnd.openxmlformats-officedocument.spreadsheetml.worksheet+xml"/>
  <Override PartName="/xl/charts/chart23.xml" ContentType="application/vnd.openxmlformats-officedocument.drawingml.chart+xml"/>
  <Override PartName="/xl/drawings/drawing36.xml" ContentType="application/vnd.openxmlformats-officedocument.drawing+xml"/>
  <Override PartName="/xl/drawings/drawing66.xml" ContentType="application/vnd.openxmlformats-officedocument.drawing+xml"/>
  <Override PartName="/xl/theme/themeOverride2.xml" ContentType="application/vnd.openxmlformats-officedocument.themeOverride+xml"/>
  <Override PartName="/xl/drawings/drawing40.xml" ContentType="application/vnd.openxmlformats-officedocument.drawing+xml"/>
  <Override PartName="/xl/charts/chart13.xml" ContentType="application/vnd.openxmlformats-officedocument.drawingml.chart+xml"/>
  <Override PartName="/xl/theme/themeOverride1.xml" ContentType="application/vnd.openxmlformats-officedocument.themeOverride+xml"/>
  <Override PartName="/xl/worksheets/sheet14.xml" ContentType="application/vnd.openxmlformats-officedocument.spreadsheetml.worksheet+xml"/>
  <Override PartName="/xl/drawings/drawing63.xml" ContentType="application/vnd.openxmlformats-officedocument.drawing+xml"/>
  <Override PartName="/xl/drawings/drawing42.xml" ContentType="application/vnd.openxmlformats-officedocument.drawing+xml"/>
  <Override PartName="/xl/drawings/drawing59.xml" ContentType="application/vnd.openxmlformats-officedocument.drawing+xml"/>
  <Override PartName="/xl/drawings/drawing64.xml" ContentType="application/vnd.openxmlformats-officedocument.drawing+xml"/>
  <Override PartName="/xl/drawings/drawing4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00" yWindow="3570" windowWidth="25635" windowHeight="8850"/>
  </bookViews>
  <sheets>
    <sheet name="Menú Principal" sheetId="1" r:id="rId1"/>
    <sheet name="pasajeros por islas y temp" sheetId="2" r:id="rId2"/>
    <sheet name="Tablas pasajeros mens DGOT" sheetId="3" r:id="rId3"/>
    <sheet name="tablas pasajeros menual islas" sheetId="4" r:id="rId4"/>
    <sheet name="graf. dist islas periodo act" sheetId="5" r:id="rId5"/>
    <sheet name="tablas pasajeros ANUAL" sheetId="6" r:id="rId6"/>
    <sheet name="grafica evolucion pas x islas" sheetId="7" r:id="rId7"/>
    <sheet name="variacion pasajeros por islas" sheetId="8" r:id="rId8"/>
    <sheet name="cuota pasajeros x islas" sheetId="9" r:id="rId9"/>
    <sheet name="grafica dis pas x islas " sheetId="10" r:id="rId10"/>
    <sheet name="grafica dis pas x islas ult año" sheetId="11" r:id="rId11"/>
    <sheet name="Alojados tipología" sheetId="12" r:id="rId12"/>
    <sheet name="tab. Turistas alojados tip" sheetId="13" r:id="rId13"/>
    <sheet name="grafica evolución alo x tip" sheetId="14" r:id="rId14"/>
    <sheet name="var evolu x tipolo" sheetId="15" r:id="rId15"/>
    <sheet name="peso sobre total turistasx tipo" sheetId="16" r:id="rId16"/>
    <sheet name="grafica peso x tipologia" sheetId="17" r:id="rId17"/>
    <sheet name="tab.Evolución mensual tipología" sheetId="18" r:id="rId18"/>
    <sheet name="tablas turistas por Temporada" sheetId="19" r:id="rId19"/>
    <sheet name="Alojados zona tipología" sheetId="20" r:id="rId20"/>
    <sheet name="Gráfico alojados zona y tipolog" sheetId="21" r:id="rId21"/>
    <sheet name="Alojados tipología y zona" sheetId="22" r:id="rId22"/>
    <sheet name="Gráfico alojado tipología zona" sheetId="23" r:id="rId23"/>
    <sheet name="Distribución por zonas" sheetId="24" r:id="rId24"/>
    <sheet name="graf. dist ZONAS" sheetId="25" r:id="rId25"/>
    <sheet name="Tablas turistas zona y tip." sheetId="26" r:id="rId26"/>
    <sheet name="variación x zonas tipo " sheetId="27" r:id="rId27"/>
    <sheet name="peso sobre total turistas x zon" sheetId="28" r:id="rId28"/>
    <sheet name="tablas Zonas mensual " sheetId="29" r:id="rId29"/>
    <sheet name="grafica zona mensual" sheetId="30" r:id="rId30"/>
    <sheet name="Tablas Evo. mens. zonas y TIPO" sheetId="31" r:id="rId31"/>
    <sheet name="Alojados tipología y categoría" sheetId="32" r:id="rId32"/>
    <sheet name="Gráfico aloj tipolog y categorí" sheetId="33" r:id="rId33"/>
    <sheet name="tablas turistas por categorías " sheetId="34" r:id="rId34"/>
    <sheet name="grafica evolucion por categoria" sheetId="35" r:id="rId35"/>
    <sheet name="graf. dist cate ultimo año" sheetId="36" r:id="rId36"/>
    <sheet name="graf. dist cate periodo act" sheetId="37" r:id="rId37"/>
    <sheet name="VARIACIÓN EVOL POR CATEGORIA" sheetId="38" r:id="rId38"/>
    <sheet name="PESO SOBRE TOTAL TURISTAS X CAT" sheetId="39" r:id="rId39"/>
    <sheet name="grafica evol peso por categoria" sheetId="40" r:id="rId40"/>
    <sheet name="tab,Evolución mensual categoría" sheetId="41" r:id="rId41"/>
    <sheet name="Nacionalidades  evolución mensu" sheetId="42" r:id="rId42"/>
    <sheet name="Nacionalidades " sheetId="43" r:id="rId43"/>
    <sheet name="Distribución Nacionalidades" sheetId="44" r:id="rId44"/>
    <sheet name="graf. dist NACIONALIDADES AÑO" sheetId="45" r:id="rId45"/>
    <sheet name="graf. dist NACIONALIDADES" sheetId="46" r:id="rId46"/>
    <sheet name="Nacionalidad-Alojamiento(datos)" sheetId="47" r:id="rId47"/>
    <sheet name="EVOLUCIÓN NACIO CATEGORIA " sheetId="48" r:id="rId48"/>
    <sheet name="nacionalidades distribucion alo" sheetId="49" r:id="rId49"/>
    <sheet name="Nacionalidad-Alojamiento" sheetId="50" r:id="rId50"/>
    <sheet name="Nacionalidad-Zona (datos)" sheetId="51" r:id="rId51"/>
    <sheet name="evolucion nac zonas" sheetId="52" r:id="rId52"/>
    <sheet name="Nacionalidad-Zona" sheetId="53" r:id="rId53"/>
    <sheet name="zona-nacionalidad" sheetId="54" r:id="rId54"/>
    <sheet name="Nacionalidad-evolución cuota" sheetId="55" r:id="rId55"/>
    <sheet name="Alojados evol mensual" sheetId="56" r:id="rId56"/>
    <sheet name="Gráfico alojados mensual" sheetId="57" r:id="rId57"/>
    <sheet name="Hoja1" sheetId="58" state="hidden" r:id="rId58"/>
    <sheet name="actualizaciones" sheetId="59" state="hidden" r:id="rId59"/>
  </sheets>
  <externalReferences>
    <externalReference r:id="rId60"/>
    <externalReference r:id="rId61"/>
  </externalReferences>
  <definedNames>
    <definedName name="_eoh05" localSheetId="23">#REF!</definedName>
    <definedName name="_eoh05" localSheetId="4">#REF!</definedName>
    <definedName name="_eoh05" localSheetId="45">#REF!</definedName>
    <definedName name="_eoh05" localSheetId="24">#REF!</definedName>
    <definedName name="_eoh05" localSheetId="54">#REF!</definedName>
    <definedName name="_eoh05" localSheetId="1">#REF!</definedName>
    <definedName name="_eoh05" localSheetId="3">#REF!</definedName>
    <definedName name="_eoh05" localSheetId="53">#REF!</definedName>
    <definedName name="_eoh05">#REF!</definedName>
    <definedName name="_eoh06" localSheetId="23">#REF!</definedName>
    <definedName name="_eoh06" localSheetId="4">#REF!</definedName>
    <definedName name="_eoh06" localSheetId="45">#REF!</definedName>
    <definedName name="_eoh06" localSheetId="24">#REF!</definedName>
    <definedName name="_eoh06" localSheetId="54">#REF!</definedName>
    <definedName name="_eoh06" localSheetId="1">#REF!</definedName>
    <definedName name="_eoh06" localSheetId="3">#REF!</definedName>
    <definedName name="_eoh06" localSheetId="53">#REF!</definedName>
    <definedName name="_eoh06">#REF!</definedName>
    <definedName name="_xlnm.Print_Area" localSheetId="55">'Alojados evol mensual'!$B$5:$F$475</definedName>
    <definedName name="_xlnm.Print_Area" localSheetId="11">'Alojados tipología'!$B$5:$G$10</definedName>
    <definedName name="_xlnm.Print_Area" localSheetId="31">'Alojados tipología y categoría'!$B$5:$G$18</definedName>
    <definedName name="_xlnm.Print_Area" localSheetId="21">'Alojados tipología y zona'!$B$5:$G$25</definedName>
    <definedName name="_xlnm.Print_Area" localSheetId="19">'Alojados zona tipología'!$B$5:$G$27</definedName>
    <definedName name="_xlnm.Print_Area" localSheetId="8">'cuota pasajeros x islas'!$B$5:$H$28</definedName>
    <definedName name="_xlnm.Print_Area" localSheetId="43">'Distribución Nacionalidades'!$B$5:$D$30</definedName>
    <definedName name="_xlnm.Print_Area" localSheetId="23">'Distribución por zonas'!$B$5:$F$12</definedName>
    <definedName name="_xlnm.Print_Area" localSheetId="51">'evolucion nac zonas'!$B$5:$G$31</definedName>
    <definedName name="_xlnm.Print_Area" localSheetId="47">'EVOLUCIÓN NACIO CATEGORIA '!$B$5:$J$32</definedName>
    <definedName name="_xlnm.Print_Area" localSheetId="36">'graf. dist cate periodo act'!$B$2:$I$22</definedName>
    <definedName name="_xlnm.Print_Area" localSheetId="35">'graf. dist cate ultimo año'!$C$2:$J$21</definedName>
    <definedName name="_xlnm.Print_Area" localSheetId="4">'graf. dist islas periodo act'!$B$2:$J$68</definedName>
    <definedName name="_xlnm.Print_Area" localSheetId="45">'graf. dist NACIONALIDADES'!$B$2:$J$41</definedName>
    <definedName name="_xlnm.Print_Area" localSheetId="44">'graf. dist NACIONALIDADES AÑO'!$B$3:$J$45</definedName>
    <definedName name="_xlnm.Print_Area" localSheetId="24">'graf. dist ZONAS'!$B$2:$J$22</definedName>
    <definedName name="_xlnm.Print_Area" localSheetId="9">'grafica dis pas x islas '!$B$3:$K$28</definedName>
    <definedName name="_xlnm.Print_Area" localSheetId="10">'grafica dis pas x islas ult año'!$B$4:$J$24</definedName>
    <definedName name="_xlnm.Print_Area" localSheetId="39">'grafica evol peso por categoria'!$B$2:$J$24</definedName>
    <definedName name="_xlnm.Print_Area" localSheetId="13">'grafica evolución alo x tip'!$C$2:$J$23</definedName>
    <definedName name="_xlnm.Print_Area" localSheetId="6">'grafica evolucion pas x islas'!$C$2:$K$23</definedName>
    <definedName name="_xlnm.Print_Area" localSheetId="34">'grafica evolucion por categoria'!$C$2:$K$23</definedName>
    <definedName name="_xlnm.Print_Area" localSheetId="16">'grafica peso x tipologia'!$B$2:$K$29</definedName>
    <definedName name="_xlnm.Print_Area" localSheetId="29">'grafica zona mensual'!$C$2:$J$43,'grafica zona mensual'!$C$45:$J$84,'grafica zona mensual'!$C$86:$J$105</definedName>
    <definedName name="_xlnm.Print_Area" localSheetId="32">'Gráfico aloj tipolog y categorí'!$B$5:$J$29</definedName>
    <definedName name="_xlnm.Print_Area" localSheetId="22">'Gráfico alojado tipología zona'!$B$5:$I$29</definedName>
    <definedName name="_xlnm.Print_Area" localSheetId="56">'Gráfico alojados mensual'!$B$3:$K$28</definedName>
    <definedName name="_xlnm.Print_Area" localSheetId="20">'Gráfico alojados zona y tipolog'!$B$2:$J$25</definedName>
    <definedName name="_xlnm.Print_Area" localSheetId="0">'Menú Principal'!$C$4:$E$56</definedName>
    <definedName name="_xlnm.Print_Area" localSheetId="49">'Nacionalidad-Alojamiento'!$B$5:$J$32</definedName>
    <definedName name="_xlnm.Print_Area" localSheetId="46">'Nacionalidad-Alojamiento(datos)'!$B$5:$R$32</definedName>
    <definedName name="_xlnm.Print_Area" localSheetId="42">'Nacionalidades '!$B$5:$F$30</definedName>
    <definedName name="_xlnm.Print_Area" localSheetId="41">'Nacionalidades  evolución mensu'!$B$5:$AV$474</definedName>
    <definedName name="_xlnm.Print_Area" localSheetId="48">'nacionalidades distribucion alo'!$B$5:$J$32</definedName>
    <definedName name="_xlnm.Print_Area" localSheetId="54">'Nacionalidad-evolución cuota'!$B$5:$Y$474</definedName>
    <definedName name="_xlnm.Print_Area" localSheetId="52">'Nacionalidad-Zona'!$B$5:$G$31</definedName>
    <definedName name="_xlnm.Print_Area" localSheetId="50">'Nacionalidad-Zona (datos)'!$B$5:$AB$32</definedName>
    <definedName name="_xlnm.Print_Area" localSheetId="1">'pasajeros por islas y temp'!$B$5:$R$38</definedName>
    <definedName name="_xlnm.Print_Area" localSheetId="38">'PESO SOBRE TOTAL TURISTAS X CAT'!$B$5:$J$43</definedName>
    <definedName name="_xlnm.Print_Area" localSheetId="27">'peso sobre total turistas x zon'!$B$5:$Q$44</definedName>
    <definedName name="_xlnm.Print_Area" localSheetId="15">'peso sobre total turistasx tipo'!$B$5:$E$43</definedName>
    <definedName name="_xlnm.Print_Area" localSheetId="40">'tab,Evolución mensual categoría'!$B$5:$R$42</definedName>
    <definedName name="_xlnm.Print_Area" localSheetId="12">'tab. Turistas alojados tip'!$B$5:$H$476</definedName>
    <definedName name="_xlnm.Print_Area" localSheetId="17">'tab.Evolución mensual tipología'!$B$5:$K$43</definedName>
    <definedName name="_xlnm.Print_Area" localSheetId="30">'Tablas Evo. mens. zonas y TIPO'!$B$5:$Q$39,'Tablas Evo. mens. zonas y TIPO'!$B$42:$Q$77,'Tablas Evo. mens. zonas y TIPO'!$B$80:$Q$97</definedName>
    <definedName name="_xlnm.Print_Area" localSheetId="5">'tablas pasajeros ANUAL'!$B$5:$N$280</definedName>
    <definedName name="_xlnm.Print_Area" localSheetId="2">'Tablas pasajeros mens DGOT'!$B$5:$I$56,'Tablas pasajeros mens DGOT'!$B$59:$I$111</definedName>
    <definedName name="_xlnm.Print_Area" localSheetId="3">'tablas pasajeros menual islas'!$B$5:$H$41</definedName>
    <definedName name="_xlnm.Print_Area" localSheetId="33">'tablas turistas por categorías '!$B$5:$R$475</definedName>
    <definedName name="_xlnm.Print_Area" localSheetId="18">'tablas turistas por Temporada'!$B$5:$G$28</definedName>
    <definedName name="_xlnm.Print_Area" localSheetId="25">'Tablas turistas zona y tip.'!$B$5:$AB$476</definedName>
    <definedName name="_xlnm.Print_Area" localSheetId="28">'tablas Zonas mensual '!$B$5:$I$38,'tablas Zonas mensual '!$B$41:$I$74,'tablas Zonas mensual '!$B$78:$I$93</definedName>
    <definedName name="_xlnm.Print_Area" localSheetId="14">'var evolu x tipolo'!$B$5:$E$462</definedName>
    <definedName name="_xlnm.Print_Area" localSheetId="37">'VARIACIÓN EVOL POR CATEGORIA'!$B$5:$J$462</definedName>
    <definedName name="_xlnm.Print_Area" localSheetId="7">'variacion pasajeros por islas'!$B$5:$H$267</definedName>
    <definedName name="_xlnm.Print_Area" localSheetId="26">'variación x zonas tipo '!$B$5:$O$463</definedName>
    <definedName name="_xlnm.Print_Area" localSheetId="53">'zona-nacionalidad'!$B$5:$G$31</definedName>
    <definedName name="CANARIAS" localSheetId="23">#REF!</definedName>
    <definedName name="CANARIAS" localSheetId="4">#REF!</definedName>
    <definedName name="CANARIAS" localSheetId="45">#REF!</definedName>
    <definedName name="CANARIAS" localSheetId="24">#REF!</definedName>
    <definedName name="CANARIAS" localSheetId="54">#REF!</definedName>
    <definedName name="CANARIAS" localSheetId="1">#REF!</definedName>
    <definedName name="CANARIAS" localSheetId="3">#REF!</definedName>
    <definedName name="CANARIAS" localSheetId="53">#REF!</definedName>
    <definedName name="CANARIAS">#REF!</definedName>
    <definedName name="eoap05" localSheetId="23">#REF!</definedName>
    <definedName name="eoap05" localSheetId="4">#REF!</definedName>
    <definedName name="eoap05" localSheetId="45">#REF!</definedName>
    <definedName name="eoap05" localSheetId="24">#REF!</definedName>
    <definedName name="eoap05" localSheetId="54">#REF!</definedName>
    <definedName name="eoap05" localSheetId="1">#REF!</definedName>
    <definedName name="eoap05" localSheetId="3">#REF!</definedName>
    <definedName name="eoap05" localSheetId="53">#REF!</definedName>
    <definedName name="eoap05">#REF!</definedName>
    <definedName name="EOAP05B" localSheetId="23">#REF!</definedName>
    <definedName name="EOAP05B" localSheetId="4">#REF!</definedName>
    <definedName name="EOAP05B" localSheetId="45">#REF!</definedName>
    <definedName name="EOAP05B" localSheetId="24">#REF!</definedName>
    <definedName name="EOAP05B" localSheetId="54">#REF!</definedName>
    <definedName name="EOAP05B" localSheetId="1">#REF!</definedName>
    <definedName name="EOAP05B" localSheetId="3">#REF!</definedName>
    <definedName name="EOAP05B" localSheetId="53">#REF!</definedName>
    <definedName name="EOAP05B">#REF!</definedName>
    <definedName name="eoap06" localSheetId="23">#REF!</definedName>
    <definedName name="eoap06" localSheetId="4">#REF!</definedName>
    <definedName name="eoap06" localSheetId="45">#REF!</definedName>
    <definedName name="eoap06" localSheetId="24">#REF!</definedName>
    <definedName name="eoap06" localSheetId="54">#REF!</definedName>
    <definedName name="eoap06" localSheetId="1">#REF!</definedName>
    <definedName name="eoap06" localSheetId="3">#REF!</definedName>
    <definedName name="eoap06" localSheetId="53">#REF!</definedName>
    <definedName name="eoap06">#REF!</definedName>
    <definedName name="EOAP06B" localSheetId="23">#REF!</definedName>
    <definedName name="EOAP06B" localSheetId="4">#REF!</definedName>
    <definedName name="EOAP06B" localSheetId="45">#REF!</definedName>
    <definedName name="EOAP06B" localSheetId="24">#REF!</definedName>
    <definedName name="EOAP06B" localSheetId="54">#REF!</definedName>
    <definedName name="EOAP06B" localSheetId="1">#REF!</definedName>
    <definedName name="EOAP06B" localSheetId="3">#REF!</definedName>
    <definedName name="EOAP06B" localSheetId="53">#REF!</definedName>
    <definedName name="EOAP06B">#REF!</definedName>
    <definedName name="eoh05B" localSheetId="23">#REF!</definedName>
    <definedName name="eoh05B" localSheetId="4">#REF!</definedName>
    <definedName name="eoh05B" localSheetId="45">#REF!</definedName>
    <definedName name="eoh05B" localSheetId="24">#REF!</definedName>
    <definedName name="eoh05B" localSheetId="54">#REF!</definedName>
    <definedName name="eoh05B" localSheetId="1">#REF!</definedName>
    <definedName name="eoh05B" localSheetId="3">#REF!</definedName>
    <definedName name="eoh05B" localSheetId="53">#REF!</definedName>
    <definedName name="eoh05B">#REF!</definedName>
    <definedName name="eoh06B" localSheetId="23">#REF!</definedName>
    <definedName name="eoh06B" localSheetId="4">#REF!</definedName>
    <definedName name="eoh06B" localSheetId="45">#REF!</definedName>
    <definedName name="eoh06B" localSheetId="24">#REF!</definedName>
    <definedName name="eoh06B" localSheetId="54">#REF!</definedName>
    <definedName name="eoh06B" localSheetId="1">#REF!</definedName>
    <definedName name="eoh06B" localSheetId="3">#REF!</definedName>
    <definedName name="eoh06B" localSheetId="53">#REF!</definedName>
    <definedName name="eoh06B">#REF!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FT" localSheetId="23">#REF!</definedName>
    <definedName name="FT" localSheetId="4">#REF!</definedName>
    <definedName name="FT" localSheetId="45">#REF!</definedName>
    <definedName name="FT" localSheetId="24">#REF!</definedName>
    <definedName name="FT" localSheetId="54">#REF!</definedName>
    <definedName name="FT" localSheetId="1">#REF!</definedName>
    <definedName name="FT" localSheetId="3">#REF!</definedName>
    <definedName name="FT" localSheetId="53">#REF!</definedName>
    <definedName name="FT">#REF!</definedName>
    <definedName name="GC" localSheetId="23">#REF!</definedName>
    <definedName name="GC" localSheetId="4">#REF!</definedName>
    <definedName name="GC" localSheetId="45">#REF!</definedName>
    <definedName name="GC" localSheetId="24">#REF!</definedName>
    <definedName name="GC" localSheetId="54">#REF!</definedName>
    <definedName name="GC" localSheetId="1">#REF!</definedName>
    <definedName name="GC" localSheetId="3">#REF!</definedName>
    <definedName name="GC" localSheetId="53">#REF!</definedName>
    <definedName name="GC">#REF!</definedName>
    <definedName name="IPH" localSheetId="23">#REF!</definedName>
    <definedName name="IPH" localSheetId="4">#REF!</definedName>
    <definedName name="IPH" localSheetId="45">#REF!</definedName>
    <definedName name="IPH" localSheetId="24">#REF!</definedName>
    <definedName name="IPH" localSheetId="54">#REF!</definedName>
    <definedName name="IPH" localSheetId="1">#REF!</definedName>
    <definedName name="IPH" localSheetId="3">#REF!</definedName>
    <definedName name="IPH" localSheetId="53">#REF!</definedName>
    <definedName name="IPH">#REF!</definedName>
    <definedName name="LP" localSheetId="23">#REF!</definedName>
    <definedName name="LP" localSheetId="4">#REF!</definedName>
    <definedName name="LP" localSheetId="45">#REF!</definedName>
    <definedName name="LP" localSheetId="24">#REF!</definedName>
    <definedName name="LP" localSheetId="54">#REF!</definedName>
    <definedName name="LP" localSheetId="1">#REF!</definedName>
    <definedName name="LP" localSheetId="3">#REF!</definedName>
    <definedName name="LP" localSheetId="53">#REF!</definedName>
    <definedName name="LP">#REF!</definedName>
    <definedName name="LZ" localSheetId="23">#REF!</definedName>
    <definedName name="LZ" localSheetId="4">#REF!</definedName>
    <definedName name="LZ" localSheetId="45">#REF!</definedName>
    <definedName name="LZ" localSheetId="24">#REF!</definedName>
    <definedName name="LZ" localSheetId="54">#REF!</definedName>
    <definedName name="LZ" localSheetId="1">#REF!</definedName>
    <definedName name="LZ" localSheetId="3">#REF!</definedName>
    <definedName name="LZ" localSheetId="53">#REF!</definedName>
    <definedName name="LZ">#REF!</definedName>
    <definedName name="TF" localSheetId="23">#REF!</definedName>
    <definedName name="TF" localSheetId="4">#REF!</definedName>
    <definedName name="TF" localSheetId="45">#REF!</definedName>
    <definedName name="TF" localSheetId="24">#REF!</definedName>
    <definedName name="TF" localSheetId="54">#REF!</definedName>
    <definedName name="TF" localSheetId="1">#REF!</definedName>
    <definedName name="TF" localSheetId="3">#REF!</definedName>
    <definedName name="TF" localSheetId="53">#REF!</definedName>
    <definedName name="TF">#REF!</definedName>
    <definedName name="_xlnm.Print_Titles" localSheetId="55">'Alojados evol mensual'!$5:$6</definedName>
    <definedName name="_xlnm.Print_Titles" localSheetId="0">'Menú Principal'!$4:$9</definedName>
    <definedName name="_xlnm.Print_Titles" localSheetId="46">'Nacionalidad-Alojamiento(datos)'!$B:$B</definedName>
    <definedName name="_xlnm.Print_Titles" localSheetId="41">'Nacionalidades  evolución mensu'!$B:$B,'Nacionalidades  evolución mensu'!$5:$6</definedName>
    <definedName name="_xlnm.Print_Titles" localSheetId="54">'Nacionalidad-evolución cuota'!$B:$B,'Nacionalidad-evolución cuota'!$5:$6</definedName>
    <definedName name="_xlnm.Print_Titles" localSheetId="50">'Nacionalidad-Zona (datos)'!$B:$B</definedName>
    <definedName name="_xlnm.Print_Titles" localSheetId="38">'PESO SOBRE TOTAL TURISTAS X CAT'!$5:$6</definedName>
    <definedName name="_xlnm.Print_Titles" localSheetId="27">'peso sobre total turistas x zon'!$5:$7</definedName>
    <definedName name="_xlnm.Print_Titles" localSheetId="15">'peso sobre total turistasx tipo'!$5:$6</definedName>
    <definedName name="_xlnm.Print_Titles" localSheetId="12">'tab. Turistas alojados tip'!$5:$6</definedName>
    <definedName name="_xlnm.Print_Titles" localSheetId="5">'tablas pasajeros ANUAL'!$5:$6</definedName>
    <definedName name="_xlnm.Print_Titles" localSheetId="33">'tablas turistas por categorías '!$5:$6</definedName>
    <definedName name="_xlnm.Print_Titles" localSheetId="25">'Tablas turistas zona y tip.'!$B:$B,'Tablas turistas zona y tip.'!$5:$7</definedName>
    <definedName name="_xlnm.Print_Titles" localSheetId="14">'var evolu x tipolo'!$5:$6</definedName>
    <definedName name="_xlnm.Print_Titles" localSheetId="37">'VARIACIÓN EVOL POR CATEGORIA'!$5:$6</definedName>
    <definedName name="_xlnm.Print_Titles" localSheetId="7">'variacion pasajeros por islas'!$5:$6</definedName>
    <definedName name="_xlnm.Print_Titles" localSheetId="26">'variación x zonas tipo '!$5:$7</definedName>
  </definedNames>
  <calcPr calcId="145621"/>
</workbook>
</file>

<file path=xl/calcChain.xml><?xml version="1.0" encoding="utf-8"?>
<calcChain xmlns="http://schemas.openxmlformats.org/spreadsheetml/2006/main">
  <c r="E2" i="59" l="1"/>
  <c r="E1" i="59" s="1"/>
  <c r="D7" i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<sst xmlns="http://schemas.openxmlformats.org/spreadsheetml/2006/main" count="6986" uniqueCount="312">
  <si>
    <t>TURISMO EN CIFRAS</t>
  </si>
  <si>
    <t>Alemania</t>
  </si>
  <si>
    <t>Reino Unido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</si>
  <si>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</si>
  <si>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</si>
  <si>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</si>
  <si>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</si>
  <si>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</si>
  <si>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</si>
  <si>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>Pasajeros por Islas y temporadas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</si>
  <si>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</si>
  <si>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</si>
  <si>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</si>
  <si>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</si>
  <si>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</si>
  <si>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</si>
  <si>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</si>
  <si>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</si>
  <si>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</si>
  <si>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</si>
  <si>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</si>
  <si>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</si>
  <si>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</si>
  <si>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</si>
  <si>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</si>
  <si>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</si>
  <si>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</si>
  <si>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</si>
  <si>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</si>
  <si>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</si>
  <si>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</si>
  <si>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</si>
  <si>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</si>
  <si>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</si>
  <si>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</si>
  <si>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</si>
  <si>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</si>
  <si>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</si>
  <si>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</si>
  <si>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</si>
  <si>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</si>
  <si>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</si>
  <si>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</si>
  <si>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 xml:space="preserve">EVOLUCIÓN DE PASAJEROS PROCEDENTES DE AEROPUERTOS BRITÁNICOS LLEGADOS A CANARIAS E ISLAS </t>
  </si>
  <si>
    <t>pasajeros</t>
  </si>
  <si>
    <t>variación interanual</t>
  </si>
  <si>
    <t>diferencia</t>
  </si>
  <si>
    <t>cuota</t>
  </si>
  <si>
    <t>Canarias</t>
  </si>
  <si>
    <t>Tenerife</t>
  </si>
  <si>
    <t>Lanzarote</t>
  </si>
  <si>
    <t>Gran Canaria</t>
  </si>
  <si>
    <t>Fuerteventura</t>
  </si>
  <si>
    <t>La Palma</t>
  </si>
  <si>
    <t>FUENTE: AENA. ELABORACIÓN: Turismo de Tenerife</t>
  </si>
  <si>
    <t>LLEGADA DE PASAJEROS PROCEDENTE DE AEROPUERTOS BRITÁNICOS
 A CANARIAS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</si>
  <si>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</si>
  <si>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</si>
  <si>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</si>
  <si>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</si>
  <si>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</si>
  <si>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</si>
  <si>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</si>
  <si>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</si>
  <si>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</si>
  <si>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</si>
  <si>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</si>
  <si>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</si>
  <si>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</si>
  <si>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</si>
  <si>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>LLEGADA DE PASAJEROS PROCEDENTE DE AEROPUERTOS BRITÁNICOS 
A FUERTEVENTURA</t>
  </si>
  <si>
    <t>LLEGADA DE PASAJEROS PROCEDENTE DE AEROPUERTOS BRITÁNICOS 
 A GRAN CANARIA</t>
  </si>
  <si>
    <t>LLEGADA DE PASAJEROS PROCEDENTE DE AEROPUERTOS BRITÁNICOS 
 A LA PALMA</t>
  </si>
  <si>
    <t>LLEGADA DE PASAJEROS PROCEDENTE DE AEROPUERTOS BRITÁNICOS 
 A TENERIFE</t>
  </si>
  <si>
    <t>LLEGADA DE PASAJEROS PROCEDENTE DE AEROPUERTOS BRITÁNICOS 
 A LANZAROTE</t>
  </si>
  <si>
    <t>EVOLUCIÓN DE PASAJEROS PROCEDENTES DE AEROPUERTOS BRITÁNICOS LLEGADOS A CANARIAS - ISLAS</t>
  </si>
  <si>
    <t xml:space="preserve">Tenerife 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</si>
  <si>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</si>
  <si>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</si>
  <si>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</si>
  <si>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</si>
  <si>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</si>
  <si>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</si>
  <si>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</si>
  <si>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</si>
  <si>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</si>
  <si>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</si>
  <si>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</si>
  <si>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</si>
  <si>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</si>
  <si>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Gráfica</t>
  </si>
  <si>
    <t>Tabla</t>
  </si>
  <si>
    <t>EVOLUCIÓN DE PASAJEROS PROCEDENTES DE AEROPUERTOS BRITÁNICOS LLEGADOS A 
CANARIAS - ISLAS</t>
  </si>
  <si>
    <t>var. Interanual</t>
  </si>
  <si>
    <t>VARIACIÓN INTERANUAL DE LA LLEGADA DE PASAJEROS PROCEDENTES DE AEROPUERTOS BRITÁNICOS
CANARIAS - ISLAS</t>
  </si>
  <si>
    <t>CUOTA DE PASAJEROS PROCEDENTES DE AEROPUERTOS BRITÁNICOS POR ISLAS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</si>
  <si>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</si>
  <si>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</si>
  <si>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</si>
  <si>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</si>
  <si>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</si>
  <si>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</si>
  <si>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</si>
  <si>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</si>
  <si>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TURISMO BRITÁNICOS ALOJADO SEGÚN TIPOLOGÍA DE ESTABLECIMIENTO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</si>
  <si>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</si>
  <si>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</si>
  <si>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</si>
  <si>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</si>
  <si>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</si>
  <si>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</si>
  <si>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FUENTE: STDE Cabildo Insular de Tenerife. ELABORACIÓN: Turismo de Tenerife</t>
  </si>
  <si>
    <t>TURISTAS BRITÁNICOS  ALOJADOS EN TENERIFE POR TIPOLOGÍA DE ESTABLECIMIENTO</t>
  </si>
  <si>
    <t>Hotelero</t>
  </si>
  <si>
    <t xml:space="preserve"> Extrahoteleros</t>
  </si>
  <si>
    <t>alojados</t>
  </si>
  <si>
    <t>FUENTE: STDE Cabildo Insular de Tenerife. 
ELABORACIÓN: Turismo de Tenerife.</t>
  </si>
  <si>
    <t>TURISTAS BRITÁNICOS  ALOJADOS EN TENERIFE POR TIPOLOGÍA DE ESTABLECIMIENTO
VARIACIONES INTERANUALES</t>
  </si>
  <si>
    <t xml:space="preserve">Hotelero </t>
  </si>
  <si>
    <t>PESO DE LOS TURISTAS BRITÁNICOS ALOJADOS EN TENERIFE SOBRE TOTAL DE TURISTAS  POR TIPOLOGÍA DE ESTABLECIMIENTO</t>
  </si>
  <si>
    <t>TURISTAS ALOJADOS SEGÚN TIPOLOGÍA DEL ESTABLECIMIENTO</t>
  </si>
  <si>
    <t>BRITÁNICOS</t>
  </si>
  <si>
    <t>TOTAL TURISTAS</t>
  </si>
  <si>
    <t>Total BRITÁNICOS s/ total turistas</t>
  </si>
  <si>
    <t>Extrahotel.</t>
  </si>
  <si>
    <t xml:space="preserve">Total </t>
  </si>
  <si>
    <t>FUENTE: STDE Cabildo Insular de Tenerife.  ELABORACIÓN: Turismo de Tenerife.</t>
  </si>
  <si>
    <t>EVOLUCIÓN MENSUAL DE TURSTAS BRITÁNICOS ALOJADOS EN LA TEMPORADA DE INVIERNO</t>
  </si>
  <si>
    <t>Temporada invierno</t>
  </si>
  <si>
    <t>EVOLUCIÓN MENSUAL DE TURSTAS BRITÁNICOS ALOJADOS EN LA TEMPORADA DE VERANO</t>
  </si>
  <si>
    <t>Temporada Verano</t>
  </si>
  <si>
    <t>TURISMO BRITÁNICOS ALOJADO POR ZONAS TURÍSTICAS Y TIPOLOGÍA DE ESTABLECIMIENTO</t>
  </si>
  <si>
    <t>ZONAS</t>
  </si>
  <si>
    <t>TOTAL ZONAS</t>
  </si>
  <si>
    <t>ZONA S/C DE TENERIFE</t>
  </si>
  <si>
    <t>-</t>
  </si>
  <si>
    <t>ZONA LA LAGUNA, BAJAMAR, TACORONTE</t>
  </si>
  <si>
    <t>ZONA NORTE</t>
  </si>
  <si>
    <t>ZONA SUR</t>
  </si>
  <si>
    <t xml:space="preserve">FUENTE: STDE Cabildo Insular de Tenerife. ELABORACIÓN: Turismo de Tenerife </t>
  </si>
  <si>
    <t>DISTRIBUCIÓN ALOJATIVA DE TURISTAS BRITÁNICOS POR ZONAS TURÍSTICAS SEGÚN TIPOLOGÍA DEL ALOJAMIENTO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</si>
  <si>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</si>
  <si>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</si>
  <si>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</si>
  <si>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</si>
  <si>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</si>
  <si>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</si>
  <si>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</si>
  <si>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</si>
  <si>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</si>
  <si>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</si>
  <si>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</si>
  <si>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Zona Santa Cruz</t>
  </si>
  <si>
    <t>Zona La Laguna, Bajamar, La Punta, Tegueste, Tacoronte</t>
  </si>
  <si>
    <t>Zona Norte</t>
  </si>
  <si>
    <t>Zona Sur</t>
  </si>
  <si>
    <t xml:space="preserve">TURISTAS BRITÁNICOS  ALOJADOS EN TENERIFE POR ZONAS Y TIPOLOGÍA </t>
  </si>
  <si>
    <t>Zona La Laguna-Bajamar-La Punta</t>
  </si>
  <si>
    <t>var. Inter. Total</t>
  </si>
  <si>
    <t>var. Inter. Hotelero</t>
  </si>
  <si>
    <t>var. Inter. Extrahotel.</t>
  </si>
  <si>
    <t xml:space="preserve">VARIACIONES INTERANUALES DE LOS TURISTAS BRITÁNICOS  ALOJADOS EN TENERIFE POR ZONAS Y TIPOLOGÍA </t>
  </si>
  <si>
    <t xml:space="preserve">Hotel </t>
  </si>
  <si>
    <t xml:space="preserve">Extrahotelero </t>
  </si>
  <si>
    <t>Extrahotelero</t>
  </si>
  <si>
    <t xml:space="preserve"> Hotel</t>
  </si>
  <si>
    <t xml:space="preserve">PESO DE LOS BRITÁNICOS  ALOJADOS EN TENERIFE SOBRE EL TOTAL DE TURISTAS POR ZONAS Y TIPOLOGÍA </t>
  </si>
  <si>
    <t>TURISTAS BRITÁNICOS  ALOJADOS EN LA ZONA SANTA CRUZ</t>
  </si>
  <si>
    <t>TURISTAS BRITÁNICOS  ALOJADOS EN LA ZONA LA LAGUNA, BAJAMAR, PUNTA HIDALGO Y TACORONTE</t>
  </si>
  <si>
    <t>TURISTAS BRITÁNICOS  ALOJADOS EN LA ZONA NORTE</t>
  </si>
  <si>
    <t>TURISTAS BRITÁNICOS  ALOJADOS EN LA ZONA SUR</t>
  </si>
  <si>
    <t>TURISTAS  BRITÁNICOS ALOJADOS EN TENERIFE</t>
  </si>
  <si>
    <t>var. hotelero</t>
  </si>
  <si>
    <t>Var. extrahotelero</t>
  </si>
  <si>
    <t>Var. total</t>
  </si>
  <si>
    <t>TURISTAS BRITÁNICOS  ALOJADOS EN TENERIFE</t>
  </si>
  <si>
    <t>TURISTAS BRITÁNICOS ALOJADOS SEGÚN TIPOLOGÍA Y CATEGORÍA DE ESTABLECIMIENTO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</si>
  <si>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</si>
  <si>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</si>
  <si>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</si>
  <si>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</si>
  <si>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</si>
  <si>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</si>
  <si>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</si>
  <si>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</si>
  <si>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</si>
  <si>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</si>
  <si>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</si>
  <si>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 xml:space="preserve">EVOLUCIÓN DEL TURISMO BRITÁNICOS ALOJADO EN TENERIFE POR CATEGORÍA </t>
  </si>
  <si>
    <t xml:space="preserve">EVOLUCIÓN DEL TURISMO BRITÁNICOS ALOJADO EN TENERIFE POR CATEGORÍA 
VARIACIONES INTERANUALES 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</si>
  <si>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</si>
  <si>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</si>
  <si>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</si>
  <si>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</si>
  <si>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</si>
  <si>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Extrahoteleros</t>
  </si>
  <si>
    <t xml:space="preserve">PESO DEL TURISMO BRITÁNICOS ALOJADOS EN TENERIFE SOBRE TOTAL DE TURISTAS  POR CATEGORÍA </t>
  </si>
  <si>
    <t xml:space="preserve">TURISTAS BRITÁNICOS ALOJADOS EN TENERIFE POR CATEGORÍA </t>
  </si>
  <si>
    <t>TOTAL</t>
  </si>
  <si>
    <t>MES</t>
  </si>
  <si>
    <t xml:space="preserve"> TOTAL HOTELERO</t>
  </si>
  <si>
    <t xml:space="preserve"> TOTAL GENERAL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</si>
  <si>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</si>
  <si>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</si>
  <si>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</si>
  <si>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</si>
  <si>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</si>
  <si>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Francia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</si>
  <si>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</si>
  <si>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</si>
  <si>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</si>
  <si>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</si>
  <si>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</si>
  <si>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</si>
  <si>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</si>
  <si>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</si>
  <si>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</si>
  <si>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</si>
  <si>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</si>
  <si>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</si>
  <si>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</si>
  <si>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</si>
  <si>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</si>
  <si>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</si>
  <si>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</si>
  <si>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</si>
  <si>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</si>
  <si>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</si>
  <si>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</si>
  <si>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</si>
  <si>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</si>
  <si>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</si>
  <si>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</si>
  <si>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</si>
  <si>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</si>
  <si>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</si>
  <si>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</si>
  <si>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</si>
  <si>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</si>
  <si>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</si>
  <si>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</si>
  <si>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</si>
  <si>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</si>
  <si>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</si>
  <si>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</si>
  <si>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</si>
  <si>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</si>
  <si>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</si>
  <si>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</si>
  <si>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</si>
  <si>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</si>
  <si>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</si>
  <si>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 xml:space="preserve">EVOLUCIÓN MENSUAL DE TURISTAS BRITÁNICOS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</si>
  <si>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</si>
  <si>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</si>
  <si>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</si>
  <si>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</si>
  <si>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</si>
  <si>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</si>
  <si>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</si>
  <si>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</si>
  <si>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</si>
  <si>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</si>
  <si>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</si>
  <si>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</si>
  <si>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</si>
  <si>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</si>
  <si>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</si>
  <si>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</si>
  <si>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</si>
  <si>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</si>
  <si>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</si>
  <si>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</si>
  <si>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ZONA 1</t>
  </si>
  <si>
    <t>Hoteles Rurales</t>
  </si>
  <si>
    <t>Restaurantes</t>
  </si>
  <si>
    <t>Casas Rurales</t>
  </si>
  <si>
    <t>ZONA 2</t>
  </si>
  <si>
    <t>ZONA 3</t>
  </si>
  <si>
    <t>ZONA 4</t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</si>
  <si>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</si>
  <si>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</si>
  <si>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</si>
  <si>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</si>
  <si>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</si>
  <si>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</si>
  <si>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</si>
  <si>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</si>
  <si>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</si>
  <si>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</si>
  <si>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</si>
  <si>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</si>
  <si>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</si>
  <si>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</si>
  <si>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DISTRIBUCIÓN DE PASAJEROS PROCEDENTES DE AEROPUERTOS BRITÁNICOS POR  ISLAS</t>
  </si>
  <si>
    <t xml:space="preserve">TURISTAS BRITÁNICOS ALOJADOS EN TENERIFE POR ZONAS </t>
  </si>
  <si>
    <t xml:space="preserve">DISTRIBUCIÓN DE TURISTAS BRITÁNICOS  ALOJADOS EN TENERIFE POR CATEGORÍA </t>
  </si>
  <si>
    <t>año 2012</t>
  </si>
  <si>
    <t>invierno 12/13</t>
  </si>
  <si>
    <t>Verano 2012 (jun-sep)</t>
  </si>
  <si>
    <t>Var. 11/10</t>
  </si>
  <si>
    <t>Var. 12/11</t>
  </si>
  <si>
    <t>Var. 13/12</t>
  </si>
  <si>
    <t>Inv. 07/08</t>
  </si>
  <si>
    <t>Inv. 08/09</t>
  </si>
  <si>
    <t>Inv. 09/10</t>
  </si>
  <si>
    <t>Inv. 10/11</t>
  </si>
  <si>
    <t>Inv. 11/12</t>
  </si>
  <si>
    <t>Inv. 12/13</t>
  </si>
  <si>
    <t>ac. diciembre 2012</t>
  </si>
  <si>
    <t>REINO UNIDO</t>
  </si>
  <si>
    <t>año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</si>
</sst>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€_-;\-* #,##0\ _€_-;_-* &quot;-&quot;\ _€_-;_-@_-"/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\$#,#00"/>
    <numFmt numFmtId="170" formatCode="\$#,"/>
    <numFmt numFmtId="171" formatCode="#.##000"/>
    <numFmt numFmtId="172" formatCode="#.##0,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color indexed="9"/>
      <name val="Calibri"/>
      <family val="2"/>
      <scheme val="minor"/>
    </font>
    <font>
      <sz val="14"/>
      <color theme="1" tint="0.249977111117893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1" tint="0.249977111117893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name val="Arial"/>
      <family val="2"/>
    </font>
    <font>
      <b/>
      <sz val="12"/>
      <color theme="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2"/>
      <color theme="3" tint="-0.249977111117893"/>
      <name val="Arial"/>
      <family val="2"/>
    </font>
    <font>
      <sz val="10"/>
      <color indexed="8"/>
      <name val="MS Sans Serif"/>
      <family val="2"/>
    </font>
    <font>
      <b/>
      <sz val="10"/>
      <color theme="1" tint="0.249977111117893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10"/>
      <name val="Calibri"/>
      <family val="2"/>
      <scheme val="minor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4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211">
    <xf numFmtId="0" fontId="0" fillId="0" borderId="0"/>
    <xf numFmtId="9" fontId="1" fillId="0" borderId="0" applyFont="0" applyFill="0" applyBorder="0" applyAlignment="0" applyProtection="0"/>
    <xf numFmtId="1" fontId="3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3" fontId="3" fillId="0" borderId="0">
      <alignment vertical="center"/>
    </xf>
    <xf numFmtId="3" fontId="3" fillId="0" borderId="0">
      <alignment vertical="center"/>
    </xf>
    <xf numFmtId="9" fontId="3" fillId="0" borderId="0" applyFont="0" applyFill="0" applyBorder="0" applyProtection="0">
      <alignment vertical="center"/>
    </xf>
    <xf numFmtId="0" fontId="19" fillId="0" borderId="0" applyNumberFormat="0" applyFont="0" applyFill="0" applyBorder="0" applyAlignment="0" applyProtection="0"/>
    <xf numFmtId="1" fontId="3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1" fontId="42" fillId="0" borderId="0">
      <protection locked="0"/>
    </xf>
    <xf numFmtId="1" fontId="42" fillId="0" borderId="0">
      <protection locked="0"/>
    </xf>
    <xf numFmtId="0" fontId="43" fillId="35" borderId="10" applyNumberFormat="0" applyAlignment="0" applyProtection="0"/>
    <xf numFmtId="0" fontId="43" fillId="35" borderId="10" applyNumberFormat="0" applyAlignment="0" applyProtection="0"/>
    <xf numFmtId="0" fontId="43" fillId="35" borderId="10" applyNumberFormat="0" applyAlignment="0" applyProtection="0"/>
    <xf numFmtId="0" fontId="43" fillId="35" borderId="10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3" fillId="0" borderId="0"/>
    <xf numFmtId="167" fontId="3" fillId="0" borderId="0" applyFont="0" applyFill="0" applyBorder="0" applyAlignment="0" applyProtection="0">
      <alignment vertical="center"/>
    </xf>
    <xf numFmtId="1" fontId="48" fillId="0" borderId="0">
      <protection locked="0"/>
    </xf>
    <xf numFmtId="168" fontId="48" fillId="0" borderId="0">
      <protection locked="0"/>
    </xf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41" fontId="3" fillId="0" borderId="0" applyFont="0" applyFill="0" applyBorder="0" applyAlignment="0" applyProtection="0"/>
    <xf numFmtId="169" fontId="48" fillId="0" borderId="0">
      <protection locked="0"/>
    </xf>
    <xf numFmtId="170" fontId="48" fillId="0" borderId="0">
      <protection locked="0"/>
    </xf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1" fontId="3" fillId="0" borderId="0">
      <alignment vertical="center"/>
    </xf>
    <xf numFmtId="0" fontId="3" fillId="0" borderId="0"/>
    <xf numFmtId="0" fontId="3" fillId="0" borderId="0"/>
    <xf numFmtId="1" fontId="3" fillId="0" borderId="0">
      <alignment vertical="center"/>
    </xf>
    <xf numFmtId="0" fontId="3" fillId="0" borderId="0"/>
    <xf numFmtId="0" fontId="1" fillId="0" borderId="0"/>
    <xf numFmtId="3" fontId="3" fillId="0" borderId="0">
      <alignment vertical="center"/>
    </xf>
    <xf numFmtId="3" fontId="3" fillId="0" borderId="0">
      <alignment vertical="center"/>
    </xf>
    <xf numFmtId="0" fontId="1" fillId="0" borderId="0"/>
    <xf numFmtId="0" fontId="3" fillId="0" borderId="0"/>
    <xf numFmtId="0" fontId="3" fillId="0" borderId="0"/>
    <xf numFmtId="0" fontId="3" fillId="0" borderId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Protection="0">
      <alignment vertical="center"/>
    </xf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48" fillId="0" borderId="0">
      <protection locked="0"/>
    </xf>
    <xf numFmtId="172" fontId="48" fillId="0" borderId="0">
      <protection locked="0"/>
    </xf>
    <xf numFmtId="0" fontId="51" fillId="35" borderId="14" applyNumberFormat="0" applyAlignment="0" applyProtection="0"/>
    <xf numFmtId="0" fontId="51" fillId="35" borderId="14" applyNumberFormat="0" applyAlignment="0" applyProtection="0"/>
    <xf numFmtId="0" fontId="51" fillId="35" borderId="14" applyNumberFormat="0" applyAlignment="0" applyProtection="0"/>
    <xf numFmtId="0" fontId="51" fillId="35" borderId="14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" fontId="48" fillId="0" borderId="18">
      <protection locked="0"/>
    </xf>
    <xf numFmtId="1" fontId="48" fillId="0" borderId="18">
      <protection locked="0"/>
    </xf>
    <xf numFmtId="1" fontId="48" fillId="0" borderId="18">
      <protection locked="0"/>
    </xf>
    <xf numFmtId="1" fontId="48" fillId="0" borderId="18">
      <protection locked="0"/>
    </xf>
  </cellStyleXfs>
  <cellXfs count="398">
    <xf numFmtId="0" fontId="0" fillId="0" borderId="0" xfId="0"/>
    <xf numFmtId="1" fontId="4" fillId="2" borderId="0" xfId="2" applyFont="1" applyFill="1">
      <alignment vertical="center"/>
    </xf>
    <xf numFmtId="1" fontId="3" fillId="0" borderId="0" xfId="2">
      <alignment vertical="center"/>
    </xf>
    <xf numFmtId="1" fontId="5" fillId="3" borderId="0" xfId="2" applyFont="1" applyFill="1" applyAlignment="1">
      <alignment horizontal="center" vertical="center"/>
    </xf>
    <xf numFmtId="1" fontId="5" fillId="2" borderId="0" xfId="2" applyFont="1" applyFill="1" applyAlignment="1">
      <alignment horizontal="center" vertical="center"/>
    </xf>
    <xf numFmtId="1" fontId="6" fillId="2" borderId="0" xfId="2" applyFont="1" applyFill="1" applyAlignment="1">
      <alignment horizontal="left" vertical="center" indent="1"/>
    </xf>
    <xf numFmtId="1" fontId="7" fillId="4" borderId="0" xfId="2" applyFont="1" applyFill="1" applyAlignment="1">
      <alignment horizontal="left" vertical="center" indent="1"/>
    </xf>
    <xf numFmtId="1" fontId="8" fillId="2" borderId="0" xfId="2" applyFont="1" applyFill="1" applyAlignment="1">
      <alignment horizontal="left" vertical="center" indent="8"/>
    </xf>
    <xf numFmtId="3" fontId="8" fillId="2" borderId="0" xfId="3" applyNumberFormat="1" applyFont="1" applyFill="1" applyAlignment="1" applyProtection="1">
      <alignment horizontal="left" vertical="center" indent="8"/>
    </xf>
    <xf numFmtId="3" fontId="10" fillId="5" borderId="0" xfId="3" applyNumberFormat="1" applyFont="1" applyFill="1" applyAlignment="1" applyProtection="1">
      <alignment horizontal="left" vertical="center" indent="4"/>
    </xf>
    <xf numFmtId="1" fontId="8" fillId="2" borderId="0" xfId="2" applyFont="1" applyFill="1" applyAlignment="1">
      <alignment horizontal="left" vertical="center" wrapText="1" indent="8"/>
    </xf>
    <xf numFmtId="1" fontId="4" fillId="0" borderId="0" xfId="2" applyFont="1">
      <alignment vertical="center"/>
    </xf>
    <xf numFmtId="1" fontId="11" fillId="6" borderId="0" xfId="2" applyFont="1" applyFill="1" applyAlignment="1">
      <alignment horizontal="center" vertical="center"/>
    </xf>
    <xf numFmtId="1" fontId="3" fillId="0" borderId="0" xfId="2" applyProtection="1">
      <alignment vertical="center"/>
      <protection hidden="1"/>
    </xf>
    <xf numFmtId="1" fontId="4" fillId="0" borderId="0" xfId="2" applyFont="1" applyProtection="1">
      <alignment vertical="center"/>
      <protection hidden="1"/>
    </xf>
    <xf numFmtId="1" fontId="12" fillId="0" borderId="0" xfId="2" applyFont="1">
      <alignment vertical="center"/>
    </xf>
    <xf numFmtId="3" fontId="13" fillId="7" borderId="0" xfId="4" applyFont="1" applyFill="1" applyBorder="1" applyAlignment="1">
      <alignment horizontal="center" vertical="center"/>
    </xf>
    <xf numFmtId="3" fontId="14" fillId="8" borderId="0" xfId="4" applyFont="1" applyFill="1" applyBorder="1">
      <alignment vertical="center"/>
    </xf>
    <xf numFmtId="3" fontId="14" fillId="2" borderId="0" xfId="4" applyFont="1" applyFill="1" applyBorder="1" applyAlignment="1">
      <alignment horizontal="center" vertical="center"/>
    </xf>
    <xf numFmtId="3" fontId="14" fillId="8" borderId="0" xfId="4" applyFont="1" applyFill="1" applyBorder="1" applyAlignment="1">
      <alignment horizontal="center" vertical="center"/>
    </xf>
    <xf numFmtId="3" fontId="14" fillId="2" borderId="0" xfId="4" applyFont="1" applyFill="1" applyBorder="1" applyAlignment="1">
      <alignment horizontal="center" vertical="center" wrapText="1"/>
    </xf>
    <xf numFmtId="3" fontId="14" fillId="8" borderId="0" xfId="4" applyFont="1" applyFill="1" applyBorder="1" applyAlignment="1">
      <alignment horizontal="center" vertical="center" wrapText="1"/>
    </xf>
    <xf numFmtId="3" fontId="14" fillId="9" borderId="0" xfId="4" applyFont="1" applyFill="1" applyBorder="1">
      <alignment vertical="center"/>
    </xf>
    <xf numFmtId="164" fontId="14" fillId="9" borderId="0" xfId="1" applyNumberFormat="1" applyFont="1" applyFill="1" applyBorder="1" applyAlignment="1">
      <alignment vertical="center"/>
    </xf>
    <xf numFmtId="3" fontId="14" fillId="0" borderId="0" xfId="4" applyFont="1" applyFill="1" applyBorder="1">
      <alignment vertical="center"/>
    </xf>
    <xf numFmtId="164" fontId="14" fillId="8" borderId="0" xfId="1" applyNumberFormat="1" applyFont="1" applyFill="1" applyBorder="1" applyAlignment="1">
      <alignment vertical="center"/>
    </xf>
    <xf numFmtId="164" fontId="14" fillId="0" borderId="0" xfId="1" applyNumberFormat="1" applyFont="1" applyFill="1" applyBorder="1" applyAlignment="1">
      <alignment vertical="center"/>
    </xf>
    <xf numFmtId="3" fontId="15" fillId="8" borderId="0" xfId="4" applyFont="1" applyFill="1" applyBorder="1" applyAlignment="1">
      <alignment horizontal="left" vertical="center"/>
    </xf>
    <xf numFmtId="3" fontId="16" fillId="7" borderId="0" xfId="5" applyFont="1" applyFill="1" applyBorder="1" applyAlignment="1">
      <alignment horizontal="center" vertical="center" wrapText="1"/>
    </xf>
    <xf numFmtId="0" fontId="14" fillId="8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3" fontId="14" fillId="0" borderId="0" xfId="0" applyNumberFormat="1" applyFont="1" applyBorder="1"/>
    <xf numFmtId="164" fontId="14" fillId="8" borderId="0" xfId="0" applyNumberFormat="1" applyFont="1" applyFill="1" applyBorder="1"/>
    <xf numFmtId="0" fontId="14" fillId="9" borderId="0" xfId="0" applyFont="1" applyFill="1" applyBorder="1" applyAlignment="1">
      <alignment horizontal="left"/>
    </xf>
    <xf numFmtId="3" fontId="14" fillId="9" borderId="0" xfId="0" applyNumberFormat="1" applyFont="1" applyFill="1" applyBorder="1"/>
    <xf numFmtId="164" fontId="14" fillId="9" borderId="0" xfId="0" applyNumberFormat="1" applyFont="1" applyFill="1" applyBorder="1"/>
    <xf numFmtId="3" fontId="15" fillId="8" borderId="0" xfId="5" applyFont="1" applyFill="1" applyBorder="1" applyAlignment="1">
      <alignment horizontal="left" vertical="center" wrapText="1"/>
    </xf>
    <xf numFmtId="1" fontId="16" fillId="7" borderId="0" xfId="5" applyNumberFormat="1" applyFont="1" applyFill="1" applyBorder="1" applyAlignment="1">
      <alignment horizontal="center" vertical="center" wrapText="1"/>
    </xf>
    <xf numFmtId="0" fontId="16" fillId="7" borderId="0" xfId="5" applyNumberFormat="1" applyFont="1" applyFill="1" applyBorder="1" applyAlignment="1">
      <alignment horizontal="center" vertical="center" wrapText="1"/>
    </xf>
    <xf numFmtId="0" fontId="17" fillId="8" borderId="0" xfId="0" applyFont="1" applyFill="1" applyBorder="1"/>
    <xf numFmtId="0" fontId="17" fillId="8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7" fillId="9" borderId="0" xfId="0" applyFont="1" applyFill="1" applyBorder="1" applyAlignment="1">
      <alignment horizontal="left"/>
    </xf>
    <xf numFmtId="0" fontId="18" fillId="10" borderId="1" xfId="3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3" fontId="13" fillId="7" borderId="0" xfId="5" applyFont="1" applyFill="1" applyBorder="1" applyAlignment="1">
      <alignment horizontal="center" vertical="center" wrapText="1"/>
    </xf>
    <xf numFmtId="3" fontId="13" fillId="7" borderId="0" xfId="5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wrapText="1"/>
    </xf>
    <xf numFmtId="0" fontId="17" fillId="8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Border="1" applyAlignment="1">
      <alignment horizontal="right"/>
    </xf>
    <xf numFmtId="164" fontId="14" fillId="8" borderId="0" xfId="1" applyNumberFormat="1" applyFont="1" applyFill="1" applyBorder="1"/>
    <xf numFmtId="1" fontId="17" fillId="9" borderId="0" xfId="0" applyNumberFormat="1" applyFont="1" applyFill="1" applyBorder="1" applyAlignment="1">
      <alignment horizontal="left" vertical="center" wrapText="1"/>
    </xf>
    <xf numFmtId="3" fontId="14" fillId="9" borderId="0" xfId="0" applyNumberFormat="1" applyFont="1" applyFill="1" applyBorder="1" applyAlignment="1">
      <alignment vertical="center"/>
    </xf>
    <xf numFmtId="0" fontId="17" fillId="11" borderId="0" xfId="0" applyFont="1" applyFill="1" applyBorder="1" applyAlignment="1">
      <alignment horizontal="left"/>
    </xf>
    <xf numFmtId="3" fontId="14" fillId="11" borderId="0" xfId="0" applyNumberFormat="1" applyFont="1" applyFill="1" applyBorder="1"/>
    <xf numFmtId="164" fontId="14" fillId="11" borderId="0" xfId="1" applyNumberFormat="1" applyFont="1" applyFill="1" applyBorder="1"/>
    <xf numFmtId="0" fontId="17" fillId="12" borderId="0" xfId="0" applyFont="1" applyFill="1" applyBorder="1" applyAlignment="1">
      <alignment horizontal="left"/>
    </xf>
    <xf numFmtId="3" fontId="14" fillId="12" borderId="0" xfId="0" applyNumberFormat="1" applyFont="1" applyFill="1" applyBorder="1"/>
    <xf numFmtId="164" fontId="14" fillId="12" borderId="0" xfId="1" applyNumberFormat="1" applyFont="1" applyFill="1" applyBorder="1"/>
    <xf numFmtId="0" fontId="17" fillId="13" borderId="0" xfId="0" applyFont="1" applyFill="1" applyBorder="1" applyAlignment="1">
      <alignment horizontal="right"/>
    </xf>
    <xf numFmtId="3" fontId="14" fillId="13" borderId="0" xfId="0" applyNumberFormat="1" applyFont="1" applyFill="1" applyBorder="1"/>
    <xf numFmtId="164" fontId="14" fillId="13" borderId="0" xfId="1" applyNumberFormat="1" applyFont="1" applyFill="1" applyBorder="1"/>
    <xf numFmtId="3" fontId="15" fillId="8" borderId="0" xfId="5" applyFont="1" applyFill="1" applyBorder="1" applyAlignment="1">
      <alignment horizontal="left" vertical="center" wrapText="1"/>
    </xf>
    <xf numFmtId="0" fontId="17" fillId="2" borderId="0" xfId="0" applyFont="1" applyFill="1" applyBorder="1"/>
    <xf numFmtId="0" fontId="17" fillId="2" borderId="0" xfId="0" applyFont="1" applyFill="1" applyBorder="1" applyAlignment="1">
      <alignment horizontal="center" vertical="center"/>
    </xf>
    <xf numFmtId="164" fontId="14" fillId="0" borderId="0" xfId="1" applyNumberFormat="1" applyFont="1" applyBorder="1"/>
    <xf numFmtId="0" fontId="2" fillId="0" borderId="0" xfId="0" applyFont="1"/>
    <xf numFmtId="164" fontId="14" fillId="11" borderId="0" xfId="0" applyNumberFormat="1" applyFont="1" applyFill="1" applyBorder="1"/>
    <xf numFmtId="164" fontId="14" fillId="0" borderId="0" xfId="0" applyNumberFormat="1" applyFont="1" applyBorder="1"/>
    <xf numFmtId="1" fontId="3" fillId="0" borderId="0" xfId="2" applyFont="1">
      <alignment vertical="center"/>
    </xf>
    <xf numFmtId="1" fontId="16" fillId="7" borderId="0" xfId="2" applyFont="1" applyFill="1" applyBorder="1" applyAlignment="1" applyProtection="1">
      <alignment horizontal="center" vertical="center" wrapText="1"/>
      <protection hidden="1"/>
    </xf>
    <xf numFmtId="1" fontId="17" fillId="8" borderId="0" xfId="2" applyFont="1" applyFill="1" applyBorder="1" applyAlignment="1" applyProtection="1">
      <alignment horizontal="center" vertical="center"/>
      <protection hidden="1"/>
    </xf>
    <xf numFmtId="49" fontId="17" fillId="8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2" borderId="0" xfId="2" applyNumberFormat="1" applyFont="1" applyFill="1" applyBorder="1" applyAlignment="1" applyProtection="1">
      <alignment horizontal="center" vertical="center" wrapText="1"/>
      <protection hidden="1"/>
    </xf>
    <xf numFmtId="1" fontId="14" fillId="9" borderId="0" xfId="2" applyFont="1" applyFill="1" applyBorder="1" applyAlignment="1" applyProtection="1">
      <alignment horizontal="left"/>
      <protection hidden="1"/>
    </xf>
    <xf numFmtId="165" fontId="14" fillId="9" borderId="0" xfId="2" applyNumberFormat="1" applyFont="1" applyFill="1" applyBorder="1" applyProtection="1">
      <alignment vertical="center"/>
      <protection hidden="1"/>
    </xf>
    <xf numFmtId="164" fontId="14" fillId="9" borderId="0" xfId="6" applyNumberFormat="1" applyFont="1" applyFill="1" applyBorder="1" applyProtection="1">
      <alignment vertical="center"/>
      <protection hidden="1"/>
    </xf>
    <xf numFmtId="1" fontId="14" fillId="0" borderId="0" xfId="2" applyFont="1" applyBorder="1" applyAlignment="1" applyProtection="1">
      <alignment horizontal="left"/>
      <protection hidden="1"/>
    </xf>
    <xf numFmtId="165" fontId="14" fillId="0" borderId="0" xfId="2" applyNumberFormat="1" applyFont="1" applyBorder="1" applyProtection="1">
      <alignment vertical="center"/>
      <protection hidden="1"/>
    </xf>
    <xf numFmtId="164" fontId="14" fillId="0" borderId="0" xfId="6" applyNumberFormat="1" applyFont="1" applyBorder="1" applyProtection="1">
      <alignment vertical="center"/>
      <protection hidden="1"/>
    </xf>
    <xf numFmtId="164" fontId="14" fillId="8" borderId="0" xfId="6" applyNumberFormat="1" applyFont="1" applyFill="1" applyBorder="1" applyProtection="1">
      <alignment vertical="center"/>
      <protection hidden="1"/>
    </xf>
    <xf numFmtId="1" fontId="15" fillId="8" borderId="0" xfId="2" applyFont="1" applyFill="1" applyBorder="1" applyAlignment="1" applyProtection="1">
      <alignment horizontal="left" vertical="center"/>
      <protection hidden="1"/>
    </xf>
    <xf numFmtId="1" fontId="3" fillId="0" borderId="0" xfId="2" applyFont="1" applyFill="1" applyBorder="1" applyAlignment="1" applyProtection="1">
      <alignment horizontal="left"/>
      <protection hidden="1"/>
    </xf>
    <xf numFmtId="1" fontId="3" fillId="0" borderId="0" xfId="2" applyFont="1" applyProtection="1">
      <alignment vertical="center"/>
      <protection hidden="1"/>
    </xf>
    <xf numFmtId="3" fontId="13" fillId="7" borderId="0" xfId="7" applyNumberFormat="1" applyFont="1" applyFill="1" applyBorder="1" applyAlignment="1">
      <alignment horizontal="center" vertical="center" wrapText="1"/>
    </xf>
    <xf numFmtId="0" fontId="14" fillId="8" borderId="0" xfId="0" applyFont="1" applyFill="1" applyBorder="1" applyAlignment="1">
      <alignment horizontal="center"/>
    </xf>
    <xf numFmtId="0" fontId="17" fillId="14" borderId="0" xfId="0" applyFont="1" applyFill="1" applyBorder="1" applyAlignment="1">
      <alignment horizontal="center" vertical="center" wrapText="1"/>
    </xf>
    <xf numFmtId="0" fontId="17" fillId="15" borderId="0" xfId="0" applyFont="1" applyFill="1" applyBorder="1" applyAlignment="1">
      <alignment horizontal="center" vertical="center" wrapText="1"/>
    </xf>
    <xf numFmtId="0" fontId="17" fillId="14" borderId="0" xfId="0" applyFont="1" applyFill="1" applyBorder="1" applyAlignment="1">
      <alignment horizontal="center" vertical="center" wrapText="1"/>
    </xf>
    <xf numFmtId="0" fontId="17" fillId="15" borderId="0" xfId="0" applyFont="1" applyFill="1" applyBorder="1" applyAlignment="1">
      <alignment horizontal="center" vertical="center" wrapText="1"/>
    </xf>
    <xf numFmtId="3" fontId="14" fillId="8" borderId="0" xfId="0" applyNumberFormat="1" applyFont="1" applyFill="1" applyBorder="1"/>
    <xf numFmtId="1" fontId="17" fillId="9" borderId="0" xfId="0" applyNumberFormat="1" applyFont="1" applyFill="1" applyBorder="1" applyAlignment="1">
      <alignment horizontal="center" vertical="center" wrapText="1"/>
    </xf>
    <xf numFmtId="3" fontId="14" fillId="9" borderId="0" xfId="0" applyNumberFormat="1" applyFont="1" applyFill="1" applyBorder="1" applyAlignment="1">
      <alignment horizontal="right" vertical="center"/>
    </xf>
    <xf numFmtId="164" fontId="14" fillId="9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17" fillId="11" borderId="0" xfId="0" applyFont="1" applyFill="1" applyBorder="1" applyAlignment="1">
      <alignment horizontal="left" vertical="center" wrapText="1"/>
    </xf>
    <xf numFmtId="3" fontId="14" fillId="11" borderId="0" xfId="0" applyNumberFormat="1" applyFont="1" applyFill="1" applyBorder="1" applyAlignment="1">
      <alignment vertical="center"/>
    </xf>
    <xf numFmtId="164" fontId="14" fillId="11" borderId="0" xfId="1" applyNumberFormat="1" applyFont="1" applyFill="1" applyBorder="1" applyAlignment="1">
      <alignment vertical="center"/>
    </xf>
    <xf numFmtId="0" fontId="17" fillId="12" borderId="0" xfId="0" applyFont="1" applyFill="1" applyBorder="1" applyAlignment="1">
      <alignment horizontal="left" vertical="center" wrapText="1"/>
    </xf>
    <xf numFmtId="0" fontId="15" fillId="8" borderId="0" xfId="7" applyNumberFormat="1" applyFont="1" applyFill="1" applyBorder="1" applyAlignment="1" applyProtection="1">
      <alignment vertical="center" wrapText="1"/>
    </xf>
    <xf numFmtId="0" fontId="15" fillId="8" borderId="0" xfId="7" applyNumberFormat="1" applyFont="1" applyFill="1" applyBorder="1" applyAlignment="1" applyProtection="1">
      <alignment vertical="center" wrapText="1"/>
    </xf>
    <xf numFmtId="3" fontId="16" fillId="7" borderId="0" xfId="7" applyNumberFormat="1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horizontal="center"/>
    </xf>
    <xf numFmtId="164" fontId="0" fillId="0" borderId="0" xfId="1" applyNumberFormat="1" applyFont="1"/>
    <xf numFmtId="164" fontId="14" fillId="9" borderId="0" xfId="0" applyNumberFormat="1" applyFont="1" applyFill="1" applyBorder="1" applyAlignment="1">
      <alignment vertical="center"/>
    </xf>
    <xf numFmtId="164" fontId="14" fillId="12" borderId="0" xfId="0" applyNumberFormat="1" applyFont="1" applyFill="1" applyBorder="1"/>
    <xf numFmtId="0" fontId="14" fillId="8" borderId="0" xfId="0" applyFont="1" applyFill="1" applyBorder="1" applyAlignment="1">
      <alignment wrapText="1"/>
    </xf>
    <xf numFmtId="1" fontId="16" fillId="7" borderId="0" xfId="7" applyNumberFormat="1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/>
    </xf>
    <xf numFmtId="0" fontId="15" fillId="8" borderId="0" xfId="7" applyNumberFormat="1" applyFont="1" applyFill="1" applyBorder="1" applyAlignment="1" applyProtection="1">
      <alignment horizontal="left" vertical="center" wrapText="1"/>
    </xf>
    <xf numFmtId="3" fontId="16" fillId="3" borderId="0" xfId="7" applyNumberFormat="1" applyFont="1" applyFill="1" applyBorder="1" applyAlignment="1">
      <alignment horizontal="center" vertical="center" wrapText="1"/>
    </xf>
    <xf numFmtId="0" fontId="20" fillId="8" borderId="0" xfId="0" applyFont="1" applyFill="1" applyBorder="1"/>
    <xf numFmtId="0" fontId="20" fillId="8" borderId="0" xfId="0" applyFont="1" applyFill="1" applyBorder="1" applyAlignment="1">
      <alignment wrapText="1"/>
    </xf>
    <xf numFmtId="0" fontId="20" fillId="0" borderId="0" xfId="0" applyFont="1" applyBorder="1" applyAlignment="1"/>
    <xf numFmtId="3" fontId="8" fillId="0" borderId="0" xfId="0" applyNumberFormat="1" applyFont="1" applyBorder="1"/>
    <xf numFmtId="0" fontId="20" fillId="5" borderId="0" xfId="0" applyFont="1" applyFill="1" applyBorder="1" applyAlignment="1"/>
    <xf numFmtId="3" fontId="20" fillId="5" borderId="0" xfId="0" applyNumberFormat="1" applyFont="1" applyFill="1" applyBorder="1"/>
    <xf numFmtId="0" fontId="20" fillId="12" borderId="0" xfId="0" applyFont="1" applyFill="1" applyBorder="1" applyAlignment="1"/>
    <xf numFmtId="164" fontId="8" fillId="12" borderId="0" xfId="1" applyNumberFormat="1" applyFont="1" applyFill="1" applyBorder="1"/>
    <xf numFmtId="0" fontId="21" fillId="0" borderId="0" xfId="7" applyNumberFormat="1" applyFont="1" applyFill="1" applyBorder="1" applyAlignment="1" applyProtection="1">
      <alignment horizontal="left" vertical="center" wrapText="1"/>
    </xf>
    <xf numFmtId="0" fontId="21" fillId="0" borderId="0" xfId="7" applyNumberFormat="1" applyFont="1" applyFill="1" applyBorder="1" applyAlignment="1" applyProtection="1">
      <alignment horizontal="left" vertical="center" wrapText="1"/>
    </xf>
    <xf numFmtId="0" fontId="22" fillId="0" borderId="0" xfId="0" applyFont="1" applyBorder="1"/>
    <xf numFmtId="0" fontId="8" fillId="8" borderId="0" xfId="0" applyFont="1" applyFill="1" applyBorder="1"/>
    <xf numFmtId="0" fontId="20" fillId="8" borderId="0" xfId="0" quotePrefix="1" applyFont="1" applyFill="1" applyBorder="1" applyAlignment="1">
      <alignment wrapText="1"/>
    </xf>
    <xf numFmtId="0" fontId="20" fillId="8" borderId="0" xfId="0" quotePrefix="1" applyFont="1" applyFill="1" applyBorder="1"/>
    <xf numFmtId="0" fontId="8" fillId="0" borderId="0" xfId="0" applyFont="1" applyBorder="1" applyAlignment="1"/>
    <xf numFmtId="0" fontId="8" fillId="0" borderId="0" xfId="0" applyFont="1" applyBorder="1"/>
    <xf numFmtId="0" fontId="23" fillId="0" borderId="0" xfId="0" applyFont="1"/>
    <xf numFmtId="1" fontId="16" fillId="3" borderId="0" xfId="2" applyFont="1" applyFill="1" applyBorder="1" applyAlignment="1" applyProtection="1">
      <alignment horizontal="center" vertical="center" wrapText="1"/>
      <protection hidden="1"/>
    </xf>
    <xf numFmtId="1" fontId="20" fillId="8" borderId="0" xfId="2" applyFont="1" applyFill="1" applyBorder="1" applyAlignment="1" applyProtection="1">
      <alignment horizontal="center" vertical="center"/>
      <protection hidden="1"/>
    </xf>
    <xf numFmtId="49" fontId="20" fillId="8" borderId="0" xfId="2" applyNumberFormat="1" applyFont="1" applyFill="1" applyBorder="1" applyAlignment="1" applyProtection="1">
      <alignment horizontal="center" vertical="center" wrapText="1"/>
      <protection hidden="1"/>
    </xf>
    <xf numFmtId="49" fontId="20" fillId="2" borderId="0" xfId="2" applyNumberFormat="1" applyFont="1" applyFill="1" applyBorder="1" applyAlignment="1" applyProtection="1">
      <alignment horizontal="center" vertical="center" wrapText="1"/>
      <protection hidden="1"/>
    </xf>
    <xf numFmtId="1" fontId="20" fillId="5" borderId="0" xfId="2" applyFont="1" applyFill="1" applyBorder="1" applyProtection="1">
      <alignment vertical="center"/>
      <protection hidden="1"/>
    </xf>
    <xf numFmtId="1" fontId="8" fillId="5" borderId="0" xfId="2" applyFont="1" applyFill="1" applyBorder="1" applyProtection="1">
      <alignment vertical="center"/>
      <protection hidden="1"/>
    </xf>
    <xf numFmtId="1" fontId="20" fillId="16" borderId="0" xfId="2" applyFont="1" applyFill="1" applyBorder="1" applyAlignment="1" applyProtection="1">
      <alignment horizontal="left"/>
      <protection hidden="1"/>
    </xf>
    <xf numFmtId="165" fontId="8" fillId="16" borderId="0" xfId="2" applyNumberFormat="1" applyFont="1" applyFill="1" applyBorder="1" applyProtection="1">
      <alignment vertical="center"/>
      <protection hidden="1"/>
    </xf>
    <xf numFmtId="164" fontId="8" fillId="16" borderId="0" xfId="6" applyNumberFormat="1" applyFont="1" applyFill="1" applyBorder="1" applyProtection="1">
      <alignment vertical="center"/>
      <protection hidden="1"/>
    </xf>
    <xf numFmtId="1" fontId="20" fillId="0" borderId="0" xfId="2" applyFont="1" applyBorder="1" applyAlignment="1" applyProtection="1">
      <alignment horizontal="left"/>
      <protection hidden="1"/>
    </xf>
    <xf numFmtId="165" fontId="8" fillId="0" borderId="0" xfId="2" applyNumberFormat="1" applyFont="1" applyBorder="1" applyProtection="1">
      <alignment vertical="center"/>
      <protection hidden="1"/>
    </xf>
    <xf numFmtId="164" fontId="8" fillId="0" borderId="0" xfId="6" applyNumberFormat="1" applyFont="1" applyBorder="1" applyProtection="1">
      <alignment vertical="center"/>
      <protection hidden="1"/>
    </xf>
    <xf numFmtId="164" fontId="8" fillId="8" borderId="0" xfId="6" applyNumberFormat="1" applyFont="1" applyFill="1" applyBorder="1" applyProtection="1">
      <alignment vertical="center"/>
      <protection hidden="1"/>
    </xf>
    <xf numFmtId="3" fontId="8" fillId="0" borderId="0" xfId="2" applyNumberFormat="1" applyFont="1" applyBorder="1" applyAlignment="1" applyProtection="1">
      <alignment horizontal="center"/>
      <protection hidden="1"/>
    </xf>
    <xf numFmtId="164" fontId="8" fillId="8" borderId="0" xfId="6" applyNumberFormat="1" applyFont="1" applyFill="1" applyBorder="1" applyAlignment="1" applyProtection="1">
      <alignment horizontal="center"/>
      <protection hidden="1"/>
    </xf>
    <xf numFmtId="1" fontId="21" fillId="8" borderId="0" xfId="2" applyFont="1" applyFill="1" applyBorder="1" applyAlignment="1" applyProtection="1">
      <alignment vertical="center" wrapText="1"/>
      <protection hidden="1"/>
    </xf>
    <xf numFmtId="3" fontId="9" fillId="0" borderId="0" xfId="3" applyNumberFormat="1" applyAlignment="1" applyProtection="1">
      <alignment vertical="center"/>
      <protection hidden="1"/>
    </xf>
    <xf numFmtId="49" fontId="3" fillId="0" borderId="0" xfId="2" applyNumberFormat="1" applyFont="1">
      <alignment vertical="center"/>
    </xf>
    <xf numFmtId="1" fontId="24" fillId="0" borderId="0" xfId="2" applyFont="1" applyFill="1" applyAlignment="1">
      <alignment horizontal="center" vertical="center"/>
    </xf>
    <xf numFmtId="1" fontId="24" fillId="0" borderId="0" xfId="2" applyFont="1" applyFill="1" applyAlignment="1">
      <alignment horizontal="center" vertical="center"/>
    </xf>
    <xf numFmtId="1" fontId="3" fillId="0" borderId="0" xfId="2" applyAlignment="1">
      <alignment vertical="center" wrapText="1"/>
    </xf>
    <xf numFmtId="1" fontId="17" fillId="8" borderId="0" xfId="2" applyFont="1" applyFill="1" applyBorder="1" applyAlignment="1" applyProtection="1">
      <alignment horizontal="center" vertical="center" wrapText="1"/>
      <protection hidden="1"/>
    </xf>
    <xf numFmtId="1" fontId="17" fillId="2" borderId="0" xfId="2" applyFont="1" applyFill="1" applyBorder="1" applyAlignment="1" applyProtection="1">
      <alignment horizontal="center" vertical="center" wrapText="1"/>
      <protection hidden="1"/>
    </xf>
    <xf numFmtId="1" fontId="17" fillId="12" borderId="0" xfId="2" applyFont="1" applyFill="1" applyBorder="1" applyAlignment="1" applyProtection="1">
      <alignment vertical="center"/>
      <protection hidden="1"/>
    </xf>
    <xf numFmtId="1" fontId="14" fillId="12" borderId="0" xfId="2" applyFont="1" applyFill="1" applyBorder="1" applyAlignment="1" applyProtection="1">
      <alignment vertical="center" wrapText="1"/>
      <protection hidden="1"/>
    </xf>
    <xf numFmtId="1" fontId="17" fillId="0" borderId="0" xfId="2" applyFont="1" applyFill="1" applyBorder="1" applyAlignment="1" applyProtection="1">
      <alignment horizontal="left" vertical="center" wrapText="1"/>
      <protection hidden="1"/>
    </xf>
    <xf numFmtId="164" fontId="14" fillId="0" borderId="0" xfId="6" applyNumberFormat="1" applyFont="1" applyBorder="1" applyAlignment="1" applyProtection="1">
      <alignment vertical="center" wrapText="1"/>
      <protection hidden="1"/>
    </xf>
    <xf numFmtId="164" fontId="14" fillId="8" borderId="0" xfId="6" applyNumberFormat="1" applyFont="1" applyFill="1" applyBorder="1" applyAlignment="1" applyProtection="1">
      <alignment vertical="center" wrapText="1"/>
      <protection hidden="1"/>
    </xf>
    <xf numFmtId="1" fontId="17" fillId="9" borderId="0" xfId="2" applyFont="1" applyFill="1" applyBorder="1" applyAlignment="1" applyProtection="1">
      <alignment horizontal="left" vertical="center" wrapText="1"/>
      <protection hidden="1"/>
    </xf>
    <xf numFmtId="165" fontId="14" fillId="9" borderId="0" xfId="2" applyNumberFormat="1" applyFont="1" applyFill="1" applyBorder="1" applyAlignment="1" applyProtection="1">
      <alignment vertical="center" wrapText="1"/>
      <protection hidden="1"/>
    </xf>
    <xf numFmtId="164" fontId="14" fillId="9" borderId="0" xfId="6" applyNumberFormat="1" applyFont="1" applyFill="1" applyBorder="1" applyAlignment="1" applyProtection="1">
      <alignment vertical="center" wrapText="1"/>
      <protection hidden="1"/>
    </xf>
    <xf numFmtId="1" fontId="3" fillId="0" borderId="0" xfId="2" applyBorder="1" applyAlignment="1">
      <alignment vertical="center" wrapText="1"/>
    </xf>
    <xf numFmtId="1" fontId="3" fillId="0" borderId="0" xfId="2" applyFont="1" applyFill="1" applyBorder="1" applyAlignment="1">
      <alignment horizontal="left" vertical="center" wrapText="1"/>
    </xf>
    <xf numFmtId="1" fontId="14" fillId="0" borderId="0" xfId="2" applyFont="1" applyFill="1" applyBorder="1" applyAlignment="1" applyProtection="1">
      <alignment horizontal="center" vertical="center" wrapText="1"/>
      <protection hidden="1"/>
    </xf>
    <xf numFmtId="1" fontId="14" fillId="8" borderId="0" xfId="2" applyFont="1" applyFill="1" applyBorder="1" applyAlignment="1" applyProtection="1">
      <alignment horizontal="center" vertical="center" wrapText="1"/>
      <protection hidden="1"/>
    </xf>
    <xf numFmtId="165" fontId="14" fillId="0" borderId="0" xfId="2" applyNumberFormat="1" applyFont="1" applyBorder="1" applyAlignment="1" applyProtection="1">
      <alignment vertical="center" wrapText="1"/>
      <protection hidden="1"/>
    </xf>
    <xf numFmtId="1" fontId="15" fillId="8" borderId="0" xfId="2" applyFont="1" applyFill="1" applyBorder="1" applyAlignment="1" applyProtection="1">
      <alignment horizontal="left" vertical="center" wrapText="1"/>
      <protection hidden="1"/>
    </xf>
    <xf numFmtId="1" fontId="3" fillId="0" borderId="0" xfId="2" applyAlignment="1" applyProtection="1">
      <alignment vertical="center" wrapText="1"/>
      <protection hidden="1"/>
    </xf>
    <xf numFmtId="1" fontId="15" fillId="8" borderId="0" xfId="2" applyFont="1" applyFill="1" applyBorder="1" applyAlignment="1" applyProtection="1">
      <alignment vertical="center" wrapText="1"/>
      <protection hidden="1"/>
    </xf>
    <xf numFmtId="0" fontId="0" fillId="0" borderId="0" xfId="0" applyProtection="1">
      <protection hidden="1"/>
    </xf>
    <xf numFmtId="3" fontId="16" fillId="3" borderId="0" xfId="7" applyNumberFormat="1" applyFont="1" applyFill="1" applyBorder="1" applyAlignment="1" applyProtection="1">
      <alignment horizontal="center" vertical="center" wrapText="1"/>
      <protection hidden="1"/>
    </xf>
    <xf numFmtId="1" fontId="20" fillId="8" borderId="0" xfId="8" applyFont="1" applyFill="1" applyBorder="1" applyAlignment="1" applyProtection="1">
      <alignment horizontal="center" vertical="center"/>
      <protection hidden="1"/>
    </xf>
    <xf numFmtId="3" fontId="20" fillId="8" borderId="0" xfId="7" applyNumberFormat="1" applyFont="1" applyFill="1" applyBorder="1" applyAlignment="1" applyProtection="1">
      <alignment horizontal="center" vertical="center" wrapText="1"/>
      <protection hidden="1"/>
    </xf>
    <xf numFmtId="1" fontId="20" fillId="2" borderId="0" xfId="8" applyFont="1" applyFill="1" applyBorder="1" applyAlignment="1" applyProtection="1">
      <alignment horizontal="center" vertical="center"/>
      <protection hidden="1"/>
    </xf>
    <xf numFmtId="1" fontId="20" fillId="8" borderId="0" xfId="8" applyFont="1" applyFill="1" applyBorder="1" applyAlignment="1" applyProtection="1">
      <alignment horizontal="center" vertical="center"/>
      <protection hidden="1"/>
    </xf>
    <xf numFmtId="1" fontId="20" fillId="8" borderId="0" xfId="8" applyFont="1" applyFill="1" applyBorder="1" applyAlignment="1" applyProtection="1">
      <alignment horizontal="center" vertical="center" wrapText="1"/>
      <protection hidden="1"/>
    </xf>
    <xf numFmtId="0" fontId="20" fillId="8" borderId="0" xfId="0" applyFont="1" applyFill="1" applyBorder="1" applyAlignment="1" applyProtection="1">
      <alignment horizontal="center" vertical="center" wrapText="1"/>
      <protection hidden="1"/>
    </xf>
    <xf numFmtId="1" fontId="20" fillId="2" borderId="0" xfId="8" applyFont="1" applyFill="1" applyBorder="1" applyAlignment="1" applyProtection="1">
      <alignment horizontal="center" vertical="center" wrapText="1"/>
      <protection hidden="1"/>
    </xf>
    <xf numFmtId="1" fontId="20" fillId="12" borderId="0" xfId="8" applyFont="1" applyFill="1" applyBorder="1" applyAlignment="1" applyProtection="1">
      <alignment horizontal="center" vertical="center" wrapText="1"/>
      <protection hidden="1"/>
    </xf>
    <xf numFmtId="0" fontId="20" fillId="13" borderId="0" xfId="0" applyFont="1" applyFill="1" applyBorder="1" applyAlignment="1">
      <alignment horizontal="right"/>
    </xf>
    <xf numFmtId="164" fontId="8" fillId="8" borderId="0" xfId="1" applyNumberFormat="1" applyFont="1" applyFill="1" applyBorder="1"/>
    <xf numFmtId="3" fontId="8" fillId="12" borderId="0" xfId="0" applyNumberFormat="1" applyFont="1" applyFill="1" applyBorder="1"/>
    <xf numFmtId="1" fontId="20" fillId="5" borderId="0" xfId="0" applyNumberFormat="1" applyFont="1" applyFill="1" applyBorder="1" applyAlignment="1">
      <alignment horizontal="center" vertical="center" wrapText="1"/>
    </xf>
    <xf numFmtId="3" fontId="8" fillId="5" borderId="0" xfId="0" applyNumberFormat="1" applyFont="1" applyFill="1" applyBorder="1" applyAlignment="1">
      <alignment vertical="center"/>
    </xf>
    <xf numFmtId="164" fontId="8" fillId="5" borderId="0" xfId="1" applyNumberFormat="1" applyFont="1" applyFill="1" applyBorder="1" applyAlignment="1">
      <alignment vertical="center"/>
    </xf>
    <xf numFmtId="0" fontId="20" fillId="17" borderId="0" xfId="0" applyFont="1" applyFill="1" applyBorder="1" applyAlignment="1" applyProtection="1">
      <alignment horizontal="left"/>
      <protection hidden="1"/>
    </xf>
    <xf numFmtId="3" fontId="8" fillId="17" borderId="0" xfId="0" applyNumberFormat="1" applyFont="1" applyFill="1" applyBorder="1"/>
    <xf numFmtId="164" fontId="8" fillId="17" borderId="0" xfId="1" applyNumberFormat="1" applyFont="1" applyFill="1" applyBorder="1"/>
    <xf numFmtId="0" fontId="20" fillId="12" borderId="0" xfId="0" applyFont="1" applyFill="1" applyBorder="1" applyAlignment="1" applyProtection="1">
      <alignment horizontal="left"/>
      <protection hidden="1"/>
    </xf>
    <xf numFmtId="3" fontId="8" fillId="8" borderId="0" xfId="0" applyNumberFormat="1" applyFont="1" applyFill="1" applyBorder="1"/>
    <xf numFmtId="0" fontId="21" fillId="8" borderId="0" xfId="7" applyNumberFormat="1" applyFont="1" applyFill="1" applyBorder="1" applyAlignment="1" applyProtection="1">
      <alignment horizontal="left" vertical="center" wrapText="1"/>
      <protection hidden="1"/>
    </xf>
    <xf numFmtId="3" fontId="13" fillId="7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8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8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2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8" borderId="0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Border="1" applyAlignment="1" applyProtection="1">
      <alignment horizontal="center" vertical="center" wrapText="1"/>
      <protection hidden="1"/>
    </xf>
    <xf numFmtId="164" fontId="14" fillId="13" borderId="0" xfId="0" applyNumberFormat="1" applyFont="1" applyFill="1" applyBorder="1" applyProtection="1">
      <protection hidden="1"/>
    </xf>
    <xf numFmtId="164" fontId="14" fillId="8" borderId="0" xfId="0" applyNumberFormat="1" applyFont="1" applyFill="1" applyBorder="1" applyProtection="1">
      <protection hidden="1"/>
    </xf>
    <xf numFmtId="1" fontId="17" fillId="9" borderId="0" xfId="0" applyNumberFormat="1" applyFont="1" applyFill="1" applyBorder="1" applyAlignment="1" applyProtection="1">
      <alignment horizontal="center" vertical="center" wrapText="1"/>
      <protection hidden="1"/>
    </xf>
    <xf numFmtId="164" fontId="14" fillId="9" borderId="0" xfId="0" applyNumberFormat="1" applyFont="1" applyFill="1" applyBorder="1" applyAlignment="1" applyProtection="1">
      <alignment vertical="center"/>
      <protection hidden="1"/>
    </xf>
    <xf numFmtId="0" fontId="17" fillId="11" borderId="0" xfId="0" applyFont="1" applyFill="1" applyBorder="1" applyAlignment="1" applyProtection="1">
      <alignment horizontal="left"/>
      <protection hidden="1"/>
    </xf>
    <xf numFmtId="164" fontId="14" fillId="11" borderId="0" xfId="0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left"/>
      <protection hidden="1"/>
    </xf>
    <xf numFmtId="164" fontId="14" fillId="12" borderId="0" xfId="0" applyNumberFormat="1" applyFont="1" applyFill="1" applyBorder="1" applyProtection="1">
      <protection hidden="1"/>
    </xf>
    <xf numFmtId="0" fontId="15" fillId="8" borderId="0" xfId="7" applyNumberFormat="1" applyFont="1" applyFill="1" applyBorder="1" applyAlignment="1" applyProtection="1">
      <alignment horizontal="left" vertical="center" wrapText="1"/>
      <protection hidden="1"/>
    </xf>
    <xf numFmtId="0" fontId="13" fillId="7" borderId="0" xfId="0" applyFont="1" applyFill="1" applyBorder="1" applyAlignment="1">
      <alignment horizontal="center" vertical="center" wrapText="1"/>
    </xf>
    <xf numFmtId="3" fontId="17" fillId="8" borderId="0" xfId="7" applyNumberFormat="1" applyFont="1" applyFill="1" applyBorder="1" applyAlignment="1">
      <alignment horizontal="center" vertical="center" wrapText="1"/>
    </xf>
    <xf numFmtId="3" fontId="17" fillId="2" borderId="0" xfId="7" applyNumberFormat="1" applyFont="1" applyFill="1" applyBorder="1" applyAlignment="1">
      <alignment horizontal="center" vertical="center" wrapText="1"/>
    </xf>
    <xf numFmtId="10" fontId="14" fillId="9" borderId="0" xfId="1" applyNumberFormat="1" applyFont="1" applyFill="1" applyBorder="1"/>
    <xf numFmtId="164" fontId="14" fillId="9" borderId="0" xfId="1" applyNumberFormat="1" applyFont="1" applyFill="1" applyBorder="1"/>
    <xf numFmtId="10" fontId="14" fillId="11" borderId="0" xfId="1" applyNumberFormat="1" applyFont="1" applyFill="1" applyBorder="1"/>
    <xf numFmtId="10" fontId="14" fillId="0" borderId="0" xfId="1" applyNumberFormat="1" applyFont="1" applyBorder="1"/>
    <xf numFmtId="0" fontId="17" fillId="8" borderId="0" xfId="0" applyFont="1" applyFill="1" applyBorder="1" applyAlignment="1" applyProtection="1">
      <alignment horizontal="center"/>
      <protection hidden="1"/>
    </xf>
    <xf numFmtId="0" fontId="17" fillId="0" borderId="0" xfId="0" applyFont="1" applyBorder="1" applyAlignment="1" applyProtection="1">
      <protection hidden="1"/>
    </xf>
    <xf numFmtId="3" fontId="14" fillId="0" borderId="0" xfId="0" applyNumberFormat="1" applyFont="1" applyBorder="1" applyProtection="1">
      <protection hidden="1"/>
    </xf>
    <xf numFmtId="0" fontId="17" fillId="9" borderId="0" xfId="0" applyFont="1" applyFill="1" applyBorder="1" applyAlignment="1" applyProtection="1">
      <alignment horizontal="left"/>
      <protection hidden="1"/>
    </xf>
    <xf numFmtId="3" fontId="14" fillId="9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17" fillId="8" borderId="0" xfId="0" applyFont="1" applyFill="1" applyBorder="1" applyAlignment="1" applyProtection="1">
      <alignment horizontal="center" wrapText="1"/>
      <protection hidden="1"/>
    </xf>
    <xf numFmtId="164" fontId="14" fillId="9" borderId="0" xfId="0" applyNumberFormat="1" applyFont="1" applyFill="1" applyBorder="1" applyProtection="1">
      <protection hidden="1"/>
    </xf>
    <xf numFmtId="0" fontId="17" fillId="8" borderId="0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Border="1" applyAlignment="1" applyProtection="1">
      <alignment horizontal="center" vertical="center" wrapText="1"/>
      <protection hidden="1"/>
    </xf>
    <xf numFmtId="0" fontId="17" fillId="18" borderId="0" xfId="0" applyFont="1" applyFill="1" applyBorder="1" applyAlignment="1" applyProtection="1">
      <alignment horizontal="center" vertical="center" wrapText="1"/>
      <protection hidden="1"/>
    </xf>
    <xf numFmtId="0" fontId="17" fillId="18" borderId="0" xfId="0" applyFont="1" applyFill="1" applyBorder="1" applyAlignment="1" applyProtection="1">
      <alignment horizontal="center" vertical="center" wrapText="1"/>
      <protection hidden="1"/>
    </xf>
    <xf numFmtId="3" fontId="14" fillId="8" borderId="0" xfId="0" applyNumberFormat="1" applyFont="1" applyFill="1" applyBorder="1" applyProtection="1">
      <protection hidden="1"/>
    </xf>
    <xf numFmtId="1" fontId="25" fillId="0" borderId="0" xfId="2" applyFont="1">
      <alignment vertical="center"/>
    </xf>
    <xf numFmtId="1" fontId="13" fillId="3" borderId="0" xfId="2" applyFont="1" applyFill="1" applyBorder="1" applyAlignment="1" applyProtection="1">
      <alignment horizontal="center" vertical="center" wrapText="1"/>
      <protection hidden="1"/>
    </xf>
    <xf numFmtId="49" fontId="20" fillId="8" borderId="0" xfId="2" applyNumberFormat="1" applyFont="1" applyFill="1" applyBorder="1" applyAlignment="1" applyProtection="1">
      <alignment horizontal="center" vertical="center"/>
      <protection hidden="1"/>
    </xf>
    <xf numFmtId="1" fontId="20" fillId="12" borderId="0" xfId="2" applyFont="1" applyFill="1" applyBorder="1" applyAlignment="1" applyProtection="1">
      <alignment vertical="center"/>
      <protection hidden="1"/>
    </xf>
    <xf numFmtId="1" fontId="8" fillId="12" borderId="0" xfId="2" applyFont="1" applyFill="1" applyBorder="1" applyAlignment="1" applyProtection="1">
      <alignment vertical="center"/>
      <protection hidden="1"/>
    </xf>
    <xf numFmtId="1" fontId="20" fillId="4" borderId="0" xfId="2" applyFont="1" applyFill="1" applyBorder="1" applyAlignment="1" applyProtection="1">
      <alignment horizontal="left" vertical="center"/>
      <protection hidden="1"/>
    </xf>
    <xf numFmtId="165" fontId="8" fillId="4" borderId="0" xfId="2" applyNumberFormat="1" applyFont="1" applyFill="1" applyBorder="1" applyAlignment="1" applyProtection="1">
      <alignment vertical="center"/>
      <protection hidden="1"/>
    </xf>
    <xf numFmtId="164" fontId="8" fillId="4" borderId="0" xfId="6" applyNumberFormat="1" applyFont="1" applyFill="1" applyBorder="1" applyAlignment="1" applyProtection="1">
      <alignment vertical="center"/>
      <protection hidden="1"/>
    </xf>
    <xf numFmtId="164" fontId="8" fillId="12" borderId="0" xfId="2" applyNumberFormat="1" applyFont="1" applyFill="1" applyBorder="1" applyAlignment="1" applyProtection="1">
      <alignment vertical="center"/>
      <protection hidden="1"/>
    </xf>
    <xf numFmtId="1" fontId="20" fillId="5" borderId="0" xfId="2" applyFont="1" applyFill="1" applyBorder="1" applyAlignment="1" applyProtection="1">
      <alignment horizontal="left" vertical="center"/>
      <protection hidden="1"/>
    </xf>
    <xf numFmtId="165" fontId="8" fillId="5" borderId="0" xfId="2" applyNumberFormat="1" applyFont="1" applyFill="1" applyBorder="1" applyAlignment="1" applyProtection="1">
      <alignment vertical="center"/>
      <protection hidden="1"/>
    </xf>
    <xf numFmtId="164" fontId="8" fillId="5" borderId="0" xfId="6" applyNumberFormat="1" applyFont="1" applyFill="1" applyBorder="1" applyAlignment="1" applyProtection="1">
      <alignment vertical="center"/>
      <protection hidden="1"/>
    </xf>
    <xf numFmtId="1" fontId="20" fillId="0" borderId="0" xfId="2" applyFont="1" applyBorder="1" applyAlignment="1" applyProtection="1">
      <alignment horizontal="left" vertical="center"/>
      <protection hidden="1"/>
    </xf>
    <xf numFmtId="165" fontId="8" fillId="0" borderId="0" xfId="2" applyNumberFormat="1" applyFont="1" applyBorder="1" applyAlignment="1" applyProtection="1">
      <alignment vertical="center"/>
      <protection hidden="1"/>
    </xf>
    <xf numFmtId="164" fontId="8" fillId="0" borderId="0" xfId="6" applyNumberFormat="1" applyFont="1" applyBorder="1" applyAlignment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vertical="center"/>
      <protection hidden="1"/>
    </xf>
    <xf numFmtId="1" fontId="21" fillId="8" borderId="0" xfId="2" applyFont="1" applyFill="1" applyBorder="1" applyAlignment="1" applyProtection="1">
      <alignment horizontal="left" vertical="center"/>
      <protection hidden="1"/>
    </xf>
    <xf numFmtId="0" fontId="20" fillId="8" borderId="0" xfId="0" applyFont="1" applyFill="1" applyBorder="1" applyAlignment="1" applyProtection="1">
      <alignment horizontal="center"/>
      <protection hidden="1"/>
    </xf>
    <xf numFmtId="0" fontId="20" fillId="2" borderId="0" xfId="0" applyFont="1" applyFill="1" applyBorder="1" applyAlignment="1" applyProtection="1">
      <alignment horizontal="center" vertical="center" wrapText="1"/>
      <protection hidden="1"/>
    </xf>
    <xf numFmtId="3" fontId="8" fillId="0" borderId="0" xfId="0" applyNumberFormat="1" applyFont="1" applyBorder="1" applyProtection="1">
      <protection hidden="1"/>
    </xf>
    <xf numFmtId="164" fontId="8" fillId="0" borderId="0" xfId="1" applyNumberFormat="1" applyFont="1" applyBorder="1" applyProtection="1">
      <protection hidden="1"/>
    </xf>
    <xf numFmtId="3" fontId="8" fillId="8" borderId="0" xfId="0" applyNumberFormat="1" applyFont="1" applyFill="1" applyBorder="1" applyProtection="1">
      <protection hidden="1"/>
    </xf>
    <xf numFmtId="164" fontId="8" fillId="8" borderId="0" xfId="1" applyNumberFormat="1" applyFont="1" applyFill="1" applyBorder="1" applyProtection="1">
      <protection hidden="1"/>
    </xf>
    <xf numFmtId="1" fontId="20" fillId="4" borderId="0" xfId="0" applyNumberFormat="1" applyFont="1" applyFill="1" applyBorder="1" applyAlignment="1" applyProtection="1">
      <alignment horizontal="center" vertical="center" wrapText="1"/>
      <protection hidden="1"/>
    </xf>
    <xf numFmtId="3" fontId="8" fillId="4" borderId="0" xfId="0" applyNumberFormat="1" applyFont="1" applyFill="1" applyBorder="1" applyAlignment="1" applyProtection="1">
      <alignment vertical="center"/>
      <protection hidden="1"/>
    </xf>
    <xf numFmtId="164" fontId="8" fillId="4" borderId="0" xfId="1" applyNumberFormat="1" applyFont="1" applyFill="1" applyBorder="1" applyAlignment="1" applyProtection="1">
      <alignment vertical="center"/>
      <protection hidden="1"/>
    </xf>
    <xf numFmtId="0" fontId="20" fillId="5" borderId="0" xfId="0" applyFont="1" applyFill="1" applyBorder="1" applyAlignment="1" applyProtection="1">
      <alignment horizontal="left" vertical="center" wrapText="1"/>
      <protection hidden="1"/>
    </xf>
    <xf numFmtId="3" fontId="8" fillId="5" borderId="0" xfId="0" applyNumberFormat="1" applyFont="1" applyFill="1" applyBorder="1" applyProtection="1">
      <protection hidden="1"/>
    </xf>
    <xf numFmtId="164" fontId="8" fillId="5" borderId="0" xfId="1" applyNumberFormat="1" applyFont="1" applyFill="1" applyBorder="1" applyProtection="1">
      <protection hidden="1"/>
    </xf>
    <xf numFmtId="0" fontId="20" fillId="12" borderId="0" xfId="0" applyFont="1" applyFill="1" applyBorder="1" applyAlignment="1" applyProtection="1">
      <alignment horizontal="left" vertical="center" wrapText="1"/>
      <protection hidden="1"/>
    </xf>
    <xf numFmtId="3" fontId="8" fillId="12" borderId="0" xfId="0" applyNumberFormat="1" applyFont="1" applyFill="1" applyBorder="1" applyProtection="1">
      <protection hidden="1"/>
    </xf>
    <xf numFmtId="164" fontId="8" fillId="12" borderId="0" xfId="1" applyNumberFormat="1" applyFont="1" applyFill="1" applyBorder="1" applyProtection="1">
      <protection hidden="1"/>
    </xf>
    <xf numFmtId="3" fontId="16" fillId="7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15" borderId="0" xfId="0" applyFont="1" applyFill="1" applyBorder="1" applyAlignment="1" applyProtection="1">
      <alignment horizontal="center" vertical="center" wrapText="1"/>
      <protection hidden="1"/>
    </xf>
    <xf numFmtId="0" fontId="17" fillId="14" borderId="0" xfId="0" applyFont="1" applyFill="1" applyBorder="1" applyAlignment="1" applyProtection="1">
      <alignment horizontal="center" vertical="center" wrapText="1"/>
      <protection hidden="1"/>
    </xf>
    <xf numFmtId="164" fontId="14" fillId="0" borderId="0" xfId="1" applyNumberFormat="1" applyFont="1" applyBorder="1" applyProtection="1">
      <protection hidden="1"/>
    </xf>
    <xf numFmtId="164" fontId="14" fillId="8" borderId="0" xfId="1" applyNumberFormat="1" applyFont="1" applyFill="1" applyBorder="1" applyProtection="1">
      <protection hidden="1"/>
    </xf>
    <xf numFmtId="164" fontId="14" fillId="9" borderId="0" xfId="1" applyNumberFormat="1" applyFont="1" applyFill="1" applyBorder="1" applyAlignment="1" applyProtection="1">
      <alignment vertical="center"/>
      <protection hidden="1"/>
    </xf>
    <xf numFmtId="0" fontId="17" fillId="11" borderId="0" xfId="0" applyFont="1" applyFill="1" applyBorder="1" applyAlignment="1" applyProtection="1">
      <alignment horizontal="left" vertical="center" wrapText="1"/>
      <protection hidden="1"/>
    </xf>
    <xf numFmtId="164" fontId="14" fillId="11" borderId="0" xfId="1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left" vertical="center" wrapText="1"/>
      <protection hidden="1"/>
    </xf>
    <xf numFmtId="164" fontId="14" fillId="12" borderId="0" xfId="1" applyNumberFormat="1" applyFont="1" applyFill="1" applyBorder="1" applyProtection="1">
      <protection hidden="1"/>
    </xf>
    <xf numFmtId="0" fontId="14" fillId="8" borderId="0" xfId="7" applyNumberFormat="1" applyFont="1" applyFill="1" applyBorder="1" applyAlignment="1" applyProtection="1">
      <alignment vertical="center" wrapText="1"/>
      <protection hidden="1"/>
    </xf>
    <xf numFmtId="1" fontId="13" fillId="7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14" borderId="0" xfId="0" applyFont="1" applyFill="1" applyBorder="1" applyAlignment="1">
      <alignment horizontal="center"/>
    </xf>
    <xf numFmtId="0" fontId="17" fillId="18" borderId="0" xfId="0" applyFont="1" applyFill="1" applyBorder="1" applyAlignment="1">
      <alignment horizontal="center" vertical="center" wrapText="1"/>
    </xf>
    <xf numFmtId="0" fontId="17" fillId="18" borderId="0" xfId="0" applyFont="1" applyFill="1" applyBorder="1" applyAlignment="1">
      <alignment horizontal="center"/>
    </xf>
    <xf numFmtId="0" fontId="17" fillId="19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9" borderId="0" xfId="0" applyFont="1" applyFill="1" applyBorder="1" applyAlignment="1">
      <alignment horizontal="left" vertical="center" wrapText="1"/>
    </xf>
    <xf numFmtId="1" fontId="16" fillId="7" borderId="0" xfId="8" applyFont="1" applyFill="1" applyBorder="1" applyAlignment="1" applyProtection="1">
      <alignment vertical="center"/>
      <protection hidden="1"/>
    </xf>
    <xf numFmtId="1" fontId="11" fillId="7" borderId="0" xfId="8" applyFont="1" applyFill="1" applyBorder="1" applyAlignment="1" applyProtection="1">
      <alignment vertical="center" wrapText="1"/>
      <protection hidden="1"/>
    </xf>
    <xf numFmtId="1" fontId="17" fillId="8" borderId="0" xfId="8" applyFont="1" applyFill="1" applyBorder="1" applyAlignment="1" applyProtection="1">
      <alignment horizontal="center" vertical="center" wrapText="1"/>
      <protection hidden="1"/>
    </xf>
    <xf numFmtId="1" fontId="17" fillId="2" borderId="0" xfId="8" applyFont="1" applyFill="1" applyBorder="1" applyAlignment="1" applyProtection="1">
      <alignment horizontal="center" vertical="center" wrapText="1"/>
      <protection hidden="1"/>
    </xf>
    <xf numFmtId="166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1" fontId="26" fillId="8" borderId="0" xfId="8" applyFont="1" applyFill="1" applyBorder="1" applyAlignment="1" applyProtection="1">
      <alignment horizontal="center" vertical="center" wrapText="1"/>
      <protection hidden="1"/>
    </xf>
    <xf numFmtId="0" fontId="17" fillId="13" borderId="0" xfId="0" applyFont="1" applyFill="1" applyBorder="1" applyAlignment="1">
      <alignment horizontal="right" vertical="center"/>
    </xf>
    <xf numFmtId="165" fontId="14" fillId="0" borderId="0" xfId="8" applyNumberFormat="1" applyFont="1" applyBorder="1" applyAlignment="1" applyProtection="1">
      <alignment vertical="center"/>
      <protection hidden="1"/>
    </xf>
    <xf numFmtId="164" fontId="14" fillId="8" borderId="0" xfId="1" applyNumberFormat="1" applyFont="1" applyFill="1" applyBorder="1" applyAlignment="1" applyProtection="1">
      <alignment vertical="center"/>
      <protection hidden="1"/>
    </xf>
    <xf numFmtId="165" fontId="17" fillId="17" borderId="0" xfId="8" applyNumberFormat="1" applyFont="1" applyFill="1" applyBorder="1" applyAlignment="1" applyProtection="1">
      <alignment vertical="center"/>
      <protection hidden="1"/>
    </xf>
    <xf numFmtId="164" fontId="17" fillId="17" borderId="0" xfId="1" applyNumberFormat="1" applyFont="1" applyFill="1" applyBorder="1" applyAlignment="1" applyProtection="1">
      <alignment vertical="center"/>
      <protection hidden="1"/>
    </xf>
    <xf numFmtId="1" fontId="17" fillId="9" borderId="0" xfId="8" applyNumberFormat="1" applyFont="1" applyFill="1" applyBorder="1" applyAlignment="1" applyProtection="1">
      <alignment horizontal="center" vertical="center" wrapText="1"/>
      <protection hidden="1"/>
    </xf>
    <xf numFmtId="165" fontId="14" fillId="9" borderId="0" xfId="8" applyNumberFormat="1" applyFont="1" applyFill="1" applyBorder="1" applyAlignment="1" applyProtection="1">
      <alignment vertical="center"/>
      <protection hidden="1"/>
    </xf>
    <xf numFmtId="164" fontId="3" fillId="0" borderId="0" xfId="1" applyNumberFormat="1" applyFont="1" applyAlignment="1">
      <alignment vertical="center"/>
    </xf>
    <xf numFmtId="0" fontId="17" fillId="11" borderId="0" xfId="8" applyNumberFormat="1" applyFont="1" applyFill="1" applyBorder="1" applyAlignment="1" applyProtection="1">
      <alignment horizontal="left" vertical="center" wrapText="1"/>
      <protection hidden="1"/>
    </xf>
    <xf numFmtId="165" fontId="14" fillId="11" borderId="0" xfId="8" applyNumberFormat="1" applyFont="1" applyFill="1" applyBorder="1" applyAlignment="1" applyProtection="1">
      <alignment vertical="center"/>
      <protection hidden="1"/>
    </xf>
    <xf numFmtId="164" fontId="14" fillId="11" borderId="0" xfId="1" applyNumberFormat="1" applyFont="1" applyFill="1" applyBorder="1" applyAlignment="1" applyProtection="1">
      <alignment vertical="center"/>
      <protection hidden="1"/>
    </xf>
    <xf numFmtId="165" fontId="17" fillId="11" borderId="0" xfId="8" applyNumberFormat="1" applyFont="1" applyFill="1" applyBorder="1" applyAlignment="1" applyProtection="1">
      <alignment vertical="center"/>
      <protection hidden="1"/>
    </xf>
    <xf numFmtId="164" fontId="17" fillId="11" borderId="0" xfId="1" applyNumberFormat="1" applyFont="1" applyFill="1" applyBorder="1" applyAlignment="1" applyProtection="1">
      <alignment vertical="center"/>
      <protection hidden="1"/>
    </xf>
    <xf numFmtId="49" fontId="17" fillId="12" borderId="0" xfId="8" applyNumberFormat="1" applyFont="1" applyFill="1" applyBorder="1" applyAlignment="1" applyProtection="1">
      <alignment horizontal="left" vertical="center" wrapText="1"/>
      <protection hidden="1"/>
    </xf>
    <xf numFmtId="165" fontId="14" fillId="12" borderId="0" xfId="8" applyNumberFormat="1" applyFont="1" applyFill="1" applyBorder="1" applyAlignment="1" applyProtection="1">
      <alignment vertical="center"/>
      <protection hidden="1"/>
    </xf>
    <xf numFmtId="164" fontId="14" fillId="12" borderId="0" xfId="1" applyNumberFormat="1" applyFont="1" applyFill="1" applyBorder="1" applyAlignment="1" applyProtection="1">
      <alignment vertical="center"/>
      <protection hidden="1"/>
    </xf>
    <xf numFmtId="165" fontId="17" fillId="12" borderId="0" xfId="8" applyNumberFormat="1" applyFont="1" applyFill="1" applyBorder="1" applyAlignment="1" applyProtection="1">
      <alignment vertical="center"/>
      <protection hidden="1"/>
    </xf>
    <xf numFmtId="164" fontId="17" fillId="12" borderId="0" xfId="1" applyNumberFormat="1" applyFont="1" applyFill="1" applyBorder="1" applyAlignment="1" applyProtection="1">
      <alignment vertical="center"/>
      <protection hidden="1"/>
    </xf>
    <xf numFmtId="165" fontId="14" fillId="8" borderId="0" xfId="8" applyNumberFormat="1" applyFont="1" applyFill="1" applyBorder="1" applyAlignment="1" applyProtection="1">
      <alignment vertical="center"/>
      <protection hidden="1"/>
    </xf>
    <xf numFmtId="1" fontId="27" fillId="0" borderId="0" xfId="2" applyFont="1">
      <alignment vertical="center"/>
    </xf>
    <xf numFmtId="1" fontId="16" fillId="7" borderId="0" xfId="8" applyFont="1" applyFill="1" applyBorder="1" applyAlignment="1" applyProtection="1">
      <alignment horizontal="center" vertical="center" wrapText="1"/>
      <protection hidden="1"/>
    </xf>
    <xf numFmtId="49" fontId="17" fillId="8" borderId="0" xfId="8" applyNumberFormat="1" applyFont="1" applyFill="1" applyBorder="1" applyAlignment="1" applyProtection="1">
      <alignment horizontal="left" vertical="center"/>
      <protection hidden="1"/>
    </xf>
    <xf numFmtId="49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49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0" borderId="0" xfId="8" applyFont="1" applyBorder="1" applyAlignment="1" applyProtection="1">
      <alignment horizontal="left"/>
      <protection hidden="1"/>
    </xf>
    <xf numFmtId="165" fontId="14" fillId="0" borderId="0" xfId="8" applyNumberFormat="1" applyFont="1" applyBorder="1" applyProtection="1">
      <alignment vertical="center"/>
      <protection hidden="1"/>
    </xf>
    <xf numFmtId="1" fontId="28" fillId="0" borderId="0" xfId="2" applyFont="1">
      <alignment vertical="center"/>
    </xf>
    <xf numFmtId="1" fontId="29" fillId="0" borderId="0" xfId="8" applyFont="1" applyBorder="1" applyAlignment="1" applyProtection="1">
      <alignment horizontal="left"/>
      <protection hidden="1"/>
    </xf>
    <xf numFmtId="1" fontId="17" fillId="12" borderId="0" xfId="8" applyFont="1" applyFill="1" applyBorder="1" applyProtection="1">
      <alignment vertical="center"/>
      <protection hidden="1"/>
    </xf>
    <xf numFmtId="165" fontId="14" fillId="12" borderId="0" xfId="8" applyNumberFormat="1" applyFont="1" applyFill="1" applyBorder="1" applyProtection="1">
      <alignment vertical="center"/>
      <protection hidden="1"/>
    </xf>
    <xf numFmtId="164" fontId="14" fillId="12" borderId="0" xfId="6" applyNumberFormat="1" applyFont="1" applyFill="1" applyBorder="1" applyProtection="1">
      <alignment vertical="center"/>
      <protection hidden="1"/>
    </xf>
    <xf numFmtId="1" fontId="17" fillId="9" borderId="0" xfId="8" applyFont="1" applyFill="1" applyBorder="1" applyAlignment="1" applyProtection="1">
      <alignment horizontal="left"/>
      <protection hidden="1"/>
    </xf>
    <xf numFmtId="165" fontId="14" fillId="9" borderId="0" xfId="8" applyNumberFormat="1" applyFont="1" applyFill="1" applyBorder="1" applyProtection="1">
      <alignment vertical="center"/>
      <protection hidden="1"/>
    </xf>
    <xf numFmtId="1" fontId="30" fillId="8" borderId="0" xfId="8" applyFont="1" applyFill="1" applyBorder="1" applyAlignment="1" applyProtection="1">
      <alignment horizontal="left" vertical="center"/>
      <protection hidden="1"/>
    </xf>
    <xf numFmtId="164" fontId="14" fillId="0" borderId="0" xfId="6" applyNumberFormat="1" applyFont="1" applyBorder="1" applyAlignment="1" applyProtection="1">
      <alignment horizontal="right"/>
      <protection hidden="1"/>
    </xf>
    <xf numFmtId="164" fontId="0" fillId="0" borderId="0" xfId="6" applyNumberFormat="1" applyFont="1">
      <alignment vertical="center"/>
    </xf>
    <xf numFmtId="164" fontId="17" fillId="9" borderId="0" xfId="6" applyNumberFormat="1" applyFont="1" applyFill="1" applyBorder="1" applyAlignment="1" applyProtection="1">
      <alignment horizontal="right"/>
      <protection hidden="1"/>
    </xf>
    <xf numFmtId="1" fontId="15" fillId="8" borderId="0" xfId="8" applyFont="1" applyFill="1" applyBorder="1" applyAlignment="1" applyProtection="1">
      <alignment horizontal="left" vertical="center" wrapText="1"/>
      <protection hidden="1"/>
    </xf>
    <xf numFmtId="1" fontId="31" fillId="0" borderId="0" xfId="2" applyFont="1" applyAlignment="1">
      <alignment vertical="center" wrapText="1"/>
    </xf>
    <xf numFmtId="49" fontId="16" fillId="7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8" borderId="0" xfId="8" applyFont="1" applyFill="1" applyBorder="1" applyAlignment="1" applyProtection="1">
      <alignment horizontal="center" vertical="center" wrapText="1"/>
      <protection hidden="1"/>
    </xf>
    <xf numFmtId="1" fontId="17" fillId="2" borderId="0" xfId="8" applyFont="1" applyFill="1" applyBorder="1" applyAlignment="1" applyProtection="1">
      <alignment horizontal="center" vertical="center" wrapText="1"/>
      <protection hidden="1"/>
    </xf>
    <xf numFmtId="1" fontId="17" fillId="18" borderId="0" xfId="8" applyFont="1" applyFill="1" applyBorder="1" applyAlignment="1" applyProtection="1">
      <alignment horizontal="center" vertical="center" wrapText="1"/>
      <protection hidden="1"/>
    </xf>
    <xf numFmtId="3" fontId="14" fillId="8" borderId="0" xfId="6" applyNumberFormat="1" applyFont="1" applyFill="1" applyBorder="1" applyAlignment="1" applyProtection="1">
      <alignment vertical="center" wrapText="1"/>
      <protection hidden="1"/>
    </xf>
    <xf numFmtId="164" fontId="14" fillId="8" borderId="0" xfId="1" applyNumberFormat="1" applyFont="1" applyFill="1" applyBorder="1" applyAlignment="1" applyProtection="1">
      <alignment vertical="center" wrapText="1"/>
      <protection hidden="1"/>
    </xf>
    <xf numFmtId="3" fontId="14" fillId="0" borderId="0" xfId="6" applyNumberFormat="1" applyFont="1" applyBorder="1" applyAlignment="1" applyProtection="1">
      <alignment vertical="center" wrapText="1"/>
      <protection hidden="1"/>
    </xf>
    <xf numFmtId="164" fontId="14" fillId="0" borderId="0" xfId="1" applyNumberFormat="1" applyFont="1" applyBorder="1" applyAlignment="1" applyProtection="1">
      <alignment vertical="center" wrapText="1"/>
      <protection hidden="1"/>
    </xf>
    <xf numFmtId="3" fontId="14" fillId="0" borderId="0" xfId="6" applyNumberFormat="1" applyFont="1" applyFill="1" applyBorder="1" applyAlignment="1" applyProtection="1">
      <alignment vertical="center" wrapText="1"/>
      <protection hidden="1"/>
    </xf>
    <xf numFmtId="164" fontId="14" fillId="0" borderId="0" xfId="1" applyNumberFormat="1" applyFont="1" applyFill="1" applyBorder="1" applyAlignment="1" applyProtection="1">
      <alignment vertical="center" wrapText="1"/>
      <protection hidden="1"/>
    </xf>
    <xf numFmtId="1" fontId="31" fillId="0" borderId="0" xfId="2" applyFont="1" applyAlignment="1" applyProtection="1">
      <alignment vertical="center" wrapText="1"/>
      <protection hidden="1"/>
    </xf>
    <xf numFmtId="3" fontId="17" fillId="9" borderId="0" xfId="6" applyNumberFormat="1" applyFont="1" applyFill="1" applyBorder="1" applyAlignment="1" applyProtection="1">
      <alignment vertical="center" wrapText="1"/>
      <protection hidden="1"/>
    </xf>
    <xf numFmtId="164" fontId="17" fillId="9" borderId="0" xfId="1" applyNumberFormat="1" applyFont="1" applyFill="1" applyBorder="1" applyAlignment="1" applyProtection="1">
      <alignment vertical="center" wrapText="1"/>
      <protection hidden="1"/>
    </xf>
    <xf numFmtId="1" fontId="15" fillId="8" borderId="0" xfId="8" applyFont="1" applyFill="1" applyBorder="1" applyAlignment="1" applyProtection="1">
      <alignment horizontal="left" vertical="center" wrapText="1"/>
      <protection hidden="1"/>
    </xf>
    <xf numFmtId="49" fontId="13" fillId="7" borderId="0" xfId="8" applyNumberFormat="1" applyFont="1" applyFill="1" applyBorder="1" applyAlignment="1" applyProtection="1">
      <alignment horizontal="center" vertical="center" wrapText="1"/>
      <protection hidden="1"/>
    </xf>
    <xf numFmtId="1" fontId="13" fillId="7" borderId="0" xfId="8" applyFont="1" applyFill="1" applyBorder="1" applyAlignment="1" applyProtection="1">
      <alignment horizontal="center" vertical="center" wrapText="1"/>
      <protection hidden="1"/>
    </xf>
    <xf numFmtId="164" fontId="14" fillId="12" borderId="0" xfId="1" applyNumberFormat="1" applyFont="1" applyFill="1" applyBorder="1" applyAlignment="1" applyProtection="1">
      <alignment vertical="center" wrapText="1"/>
      <protection hidden="1"/>
    </xf>
    <xf numFmtId="164" fontId="14" fillId="12" borderId="0" xfId="6" applyNumberFormat="1" applyFont="1" applyFill="1" applyBorder="1" applyAlignment="1" applyProtection="1">
      <alignment vertical="center" wrapText="1"/>
      <protection hidden="1"/>
    </xf>
    <xf numFmtId="1" fontId="31" fillId="0" borderId="0" xfId="2" applyFont="1">
      <alignment vertical="center"/>
    </xf>
    <xf numFmtId="3" fontId="14" fillId="0" borderId="0" xfId="6" applyNumberFormat="1" applyFont="1" applyBorder="1" applyAlignment="1" applyProtection="1">
      <alignment vertical="center"/>
      <protection hidden="1"/>
    </xf>
    <xf numFmtId="1" fontId="17" fillId="8" borderId="0" xfId="8" applyFont="1" applyFill="1" applyBorder="1" applyAlignment="1" applyProtection="1">
      <alignment horizontal="center" vertical="center"/>
      <protection hidden="1"/>
    </xf>
    <xf numFmtId="1" fontId="17" fillId="8" borderId="0" xfId="8" applyFont="1" applyFill="1" applyBorder="1" applyAlignment="1" applyProtection="1">
      <alignment horizontal="center" vertical="center"/>
      <protection hidden="1"/>
    </xf>
    <xf numFmtId="1" fontId="17" fillId="2" borderId="0" xfId="8" applyFont="1" applyFill="1" applyBorder="1" applyAlignment="1" applyProtection="1">
      <alignment horizontal="center" vertical="center"/>
      <protection hidden="1"/>
    </xf>
    <xf numFmtId="1" fontId="31" fillId="0" borderId="0" xfId="8" applyFont="1">
      <alignment vertical="center"/>
    </xf>
    <xf numFmtId="1" fontId="17" fillId="12" borderId="0" xfId="8" applyFont="1" applyFill="1" applyBorder="1" applyAlignment="1" applyProtection="1">
      <alignment horizontal="center" vertical="center" wrapText="1"/>
      <protection hidden="1"/>
    </xf>
    <xf numFmtId="3" fontId="14" fillId="12" borderId="0" xfId="6" applyNumberFormat="1" applyFont="1" applyFill="1" applyBorder="1" applyAlignment="1" applyProtection="1">
      <alignment vertical="center"/>
      <protection hidden="1"/>
    </xf>
    <xf numFmtId="3" fontId="14" fillId="0" borderId="0" xfId="6" applyNumberFormat="1" applyFont="1" applyFill="1" applyBorder="1" applyAlignment="1" applyProtection="1">
      <alignment vertical="center"/>
      <protection hidden="1"/>
    </xf>
    <xf numFmtId="3" fontId="17" fillId="9" borderId="0" xfId="6" applyNumberFormat="1" applyFont="1" applyFill="1" applyBorder="1" applyAlignment="1" applyProtection="1">
      <alignment vertical="center"/>
      <protection hidden="1"/>
    </xf>
    <xf numFmtId="164" fontId="17" fillId="9" borderId="0" xfId="1" applyNumberFormat="1" applyFont="1" applyFill="1" applyBorder="1" applyAlignment="1" applyProtection="1">
      <alignment vertical="center"/>
      <protection hidden="1"/>
    </xf>
    <xf numFmtId="1" fontId="31" fillId="0" borderId="0" xfId="2" applyFont="1" applyProtection="1">
      <alignment vertical="center"/>
      <protection hidden="1"/>
    </xf>
    <xf numFmtId="164" fontId="14" fillId="0" borderId="0" xfId="1" applyNumberFormat="1" applyFont="1" applyBorder="1" applyAlignment="1" applyProtection="1">
      <alignment vertical="center"/>
      <protection hidden="1"/>
    </xf>
    <xf numFmtId="1" fontId="15" fillId="8" borderId="0" xfId="8" applyFont="1" applyFill="1" applyBorder="1" applyAlignment="1" applyProtection="1">
      <alignment horizontal="left" vertical="center"/>
      <protection hidden="1"/>
    </xf>
    <xf numFmtId="164" fontId="31" fillId="0" borderId="0" xfId="6" applyNumberFormat="1" applyFont="1" applyBorder="1" applyAlignment="1" applyProtection="1">
      <alignment vertical="center"/>
      <protection hidden="1"/>
    </xf>
    <xf numFmtId="164" fontId="14" fillId="8" borderId="0" xfId="6" applyNumberFormat="1" applyFont="1" applyFill="1" applyBorder="1" applyAlignment="1" applyProtection="1">
      <alignment vertical="center"/>
      <protection hidden="1"/>
    </xf>
    <xf numFmtId="164" fontId="14" fillId="0" borderId="0" xfId="6" applyNumberFormat="1" applyFont="1" applyBorder="1" applyAlignment="1" applyProtection="1">
      <alignment vertical="center"/>
      <protection hidden="1"/>
    </xf>
    <xf numFmtId="164" fontId="14" fillId="12" borderId="0" xfId="6" applyNumberFormat="1" applyFont="1" applyFill="1" applyBorder="1" applyAlignment="1" applyProtection="1">
      <alignment vertical="center"/>
      <protection hidden="1"/>
    </xf>
    <xf numFmtId="164" fontId="14" fillId="9" borderId="0" xfId="6" applyNumberFormat="1" applyFont="1" applyFill="1" applyBorder="1" applyAlignment="1" applyProtection="1">
      <alignment vertical="center"/>
      <protection hidden="1"/>
    </xf>
    <xf numFmtId="166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" fontId="26" fillId="2" borderId="0" xfId="8" applyFont="1" applyFill="1" applyBorder="1" applyAlignment="1" applyProtection="1">
      <alignment horizontal="center" vertical="center" wrapText="1"/>
      <protection hidden="1"/>
    </xf>
    <xf numFmtId="164" fontId="14" fillId="0" borderId="0" xfId="1" applyNumberFormat="1" applyFont="1" applyFill="1" applyBorder="1" applyAlignment="1" applyProtection="1">
      <alignment vertical="center"/>
      <protection hidden="1"/>
    </xf>
    <xf numFmtId="1" fontId="17" fillId="9" borderId="0" xfId="8" applyNumberFormat="1" applyFont="1" applyFill="1" applyBorder="1" applyAlignment="1" applyProtection="1">
      <alignment horizontal="left" vertical="center" wrapText="1"/>
      <protection hidden="1"/>
    </xf>
    <xf numFmtId="1" fontId="17" fillId="11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12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0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7" fontId="17" fillId="0" borderId="0" xfId="8" applyNumberFormat="1" applyFont="1" applyFill="1" applyBorder="1" applyAlignment="1" applyProtection="1">
      <alignment horizontal="right" vertical="center"/>
      <protection hidden="1"/>
    </xf>
    <xf numFmtId="164" fontId="14" fillId="8" borderId="0" xfId="1" applyNumberFormat="1" applyFont="1" applyFill="1" applyBorder="1" applyAlignment="1" applyProtection="1">
      <alignment horizontal="right" vertical="center"/>
      <protection hidden="1"/>
    </xf>
    <xf numFmtId="164" fontId="14" fillId="9" borderId="0" xfId="6" applyNumberFormat="1" applyFont="1" applyFill="1" applyBorder="1" applyAlignment="1" applyProtection="1">
      <alignment horizontal="right" vertical="center"/>
      <protection hidden="1"/>
    </xf>
    <xf numFmtId="0" fontId="17" fillId="11" borderId="0" xfId="8" applyNumberFormat="1" applyFont="1" applyFill="1" applyBorder="1" applyAlignment="1" applyProtection="1">
      <alignment horizontal="left" vertical="center"/>
      <protection hidden="1"/>
    </xf>
    <xf numFmtId="165" fontId="14" fillId="11" borderId="0" xfId="8" applyNumberFormat="1" applyFont="1" applyFill="1" applyBorder="1" applyProtection="1">
      <alignment vertical="center"/>
      <protection hidden="1"/>
    </xf>
    <xf numFmtId="164" fontId="14" fillId="11" borderId="0" xfId="6" applyNumberFormat="1" applyFont="1" applyFill="1" applyBorder="1" applyProtection="1">
      <alignment vertical="center"/>
      <protection hidden="1"/>
    </xf>
    <xf numFmtId="164" fontId="14" fillId="11" borderId="0" xfId="6" applyNumberFormat="1" applyFont="1" applyFill="1" applyBorder="1" applyAlignment="1" applyProtection="1">
      <alignment horizontal="right" vertical="center"/>
      <protection hidden="1"/>
    </xf>
    <xf numFmtId="49" fontId="17" fillId="12" borderId="0" xfId="8" applyNumberFormat="1" applyFont="1" applyFill="1" applyBorder="1" applyAlignment="1" applyProtection="1">
      <alignment horizontal="left" vertical="center"/>
      <protection hidden="1"/>
    </xf>
    <xf numFmtId="164" fontId="14" fillId="12" borderId="0" xfId="6" applyNumberFormat="1" applyFont="1" applyFill="1" applyBorder="1" applyAlignment="1" applyProtection="1">
      <alignment horizontal="right" vertical="center"/>
      <protection hidden="1"/>
    </xf>
    <xf numFmtId="0" fontId="17" fillId="12" borderId="0" xfId="8" applyNumberFormat="1" applyFont="1" applyFill="1" applyBorder="1" applyAlignment="1" applyProtection="1">
      <alignment horizontal="left" vertical="center"/>
      <protection hidden="1"/>
    </xf>
    <xf numFmtId="164" fontId="14" fillId="0" borderId="0" xfId="6" applyNumberFormat="1" applyFont="1" applyBorder="1" applyAlignment="1" applyProtection="1">
      <alignment horizontal="center" vertical="center"/>
      <protection hidden="1"/>
    </xf>
    <xf numFmtId="1" fontId="32" fillId="20" borderId="2" xfId="2" applyFont="1" applyFill="1" applyBorder="1" applyAlignment="1">
      <alignment horizontal="center" vertical="center"/>
    </xf>
    <xf numFmtId="1" fontId="3" fillId="0" borderId="3" xfId="2" applyFont="1" applyBorder="1" applyAlignment="1" applyProtection="1">
      <alignment horizontal="left"/>
    </xf>
    <xf numFmtId="1" fontId="31" fillId="20" borderId="4" xfId="2" applyFont="1" applyFill="1" applyBorder="1" applyAlignment="1">
      <alignment vertical="center"/>
    </xf>
    <xf numFmtId="1" fontId="32" fillId="20" borderId="5" xfId="2" applyFont="1" applyFill="1" applyBorder="1" applyAlignment="1">
      <alignment horizontal="center" vertical="center"/>
    </xf>
    <xf numFmtId="1" fontId="3" fillId="0" borderId="6" xfId="2" applyFont="1" applyBorder="1" applyAlignment="1" applyProtection="1">
      <alignment horizontal="left"/>
    </xf>
    <xf numFmtId="1" fontId="32" fillId="20" borderId="7" xfId="2" applyFont="1" applyFill="1" applyBorder="1" applyAlignment="1">
      <alignment horizontal="center" vertical="center"/>
    </xf>
    <xf numFmtId="1" fontId="3" fillId="0" borderId="8" xfId="2" applyFont="1" applyBorder="1" applyAlignment="1" applyProtection="1">
      <alignment horizontal="left"/>
    </xf>
    <xf numFmtId="1" fontId="33" fillId="20" borderId="9" xfId="2" applyNumberFormat="1" applyFont="1" applyFill="1" applyBorder="1" applyAlignment="1">
      <alignment horizontal="center" vertical="center" wrapText="1"/>
    </xf>
    <xf numFmtId="1" fontId="32" fillId="20" borderId="2" xfId="2" applyFont="1" applyFill="1" applyBorder="1" applyAlignment="1">
      <alignment horizontal="center" vertical="center" wrapText="1"/>
    </xf>
    <xf numFmtId="1" fontId="3" fillId="0" borderId="3" xfId="2" applyFont="1" applyFill="1" applyBorder="1" applyAlignment="1">
      <alignment horizontal="left" vertical="center" wrapText="1"/>
    </xf>
    <xf numFmtId="1" fontId="32" fillId="20" borderId="5" xfId="2" applyFont="1" applyFill="1" applyBorder="1" applyAlignment="1">
      <alignment horizontal="center" vertical="center" wrapText="1"/>
    </xf>
    <xf numFmtId="1" fontId="3" fillId="0" borderId="6" xfId="2" applyFont="1" applyFill="1" applyBorder="1" applyAlignment="1">
      <alignment horizontal="left" vertical="center" wrapText="1"/>
    </xf>
    <xf numFmtId="1" fontId="3" fillId="0" borderId="0" xfId="2" applyAlignment="1">
      <alignment horizontal="center" vertical="center"/>
    </xf>
    <xf numFmtId="0" fontId="3" fillId="0" borderId="0" xfId="2" applyNumberFormat="1" applyFont="1">
      <alignment vertical="center"/>
    </xf>
    <xf numFmtId="1" fontId="36" fillId="0" borderId="0" xfId="9" applyNumberFormat="1" applyAlignment="1" applyProtection="1">
      <alignment vertical="center"/>
    </xf>
    <xf numFmtId="0" fontId="37" fillId="0" borderId="0" xfId="0" applyFont="1" applyAlignment="1">
      <alignment horizontal="left" readingOrder="1"/>
    </xf>
    <xf numFmtId="0" fontId="38" fillId="0" borderId="0" xfId="0" applyFont="1" applyAlignment="1">
      <alignment horizontal="left" readingOrder="1"/>
    </xf>
  </cellXfs>
  <cellStyles count="211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2"/>
    <cellStyle name="Normal 2 2" xfId="8"/>
    <cellStyle name="Normal 2 2 2" xfId="147"/>
    <cellStyle name="Normal 2 2 3" xfId="148"/>
    <cellStyle name="Normal 2 3" xfId="149"/>
    <cellStyle name="Normal 2 4" xfId="150"/>
    <cellStyle name="Normal 2 5" xfId="151"/>
    <cellStyle name="Normal 2_Entrada Turistas Ext Aerop mes" xfId="152"/>
    <cellStyle name="Normal 3" xfId="153"/>
    <cellStyle name="Normal 3 2" xfId="4"/>
    <cellStyle name="Normal 3 3" xfId="154"/>
    <cellStyle name="Normal 3 4" xfId="155"/>
    <cellStyle name="Normal 4" xfId="156"/>
    <cellStyle name="Normal 5" xfId="157"/>
    <cellStyle name="Normal 6" xfId="158"/>
    <cellStyle name="Normal_Series anuales Estadísticas de Turismo" xfId="7"/>
    <cellStyle name="Normal_Series Mensuales Estadísticas de Turismo DGOIT" xfId="5"/>
    <cellStyle name="Notas 2" xfId="159"/>
    <cellStyle name="Notas 3" xfId="160"/>
    <cellStyle name="Notas 4" xfId="161"/>
    <cellStyle name="Notas 5" xfId="162"/>
    <cellStyle name="Porcentaje" xfId="1" builtinId="5"/>
    <cellStyle name="Porcentaje 2" xfId="163"/>
    <cellStyle name="Porcentaje 3" xfId="164"/>
    <cellStyle name="Porcentaje 4" xfId="165"/>
    <cellStyle name="Porcentual 2" xfId="6"/>
    <cellStyle name="Porcentual 2 10" xfId="166"/>
    <cellStyle name="Porcentual 2 11" xfId="167"/>
    <cellStyle name="Porcentual 2 2" xfId="168"/>
    <cellStyle name="Porcentual 2 3" xfId="169"/>
    <cellStyle name="Porcentual 2 4" xfId="170"/>
    <cellStyle name="Porcentual 2 5" xfId="171"/>
    <cellStyle name="Porcentual 2 6" xfId="172"/>
    <cellStyle name="Porcentual 2 7" xfId="173"/>
    <cellStyle name="Porcentual 2 8" xfId="174"/>
    <cellStyle name="Porcentual 2 9" xfId="175"/>
    <cellStyle name="Porcentual_Series anuales Estadísticas de Turismo" xfId="176"/>
    <cellStyle name="Punto" xfId="177"/>
    <cellStyle name="Punto0" xfId="178"/>
    <cellStyle name="Salida 2" xfId="179"/>
    <cellStyle name="Salida 3" xfId="180"/>
    <cellStyle name="Salida 4" xfId="181"/>
    <cellStyle name="Salida 5" xfId="182"/>
    <cellStyle name="Texto de advertencia 2" xfId="183"/>
    <cellStyle name="Texto de advertencia 3" xfId="184"/>
    <cellStyle name="Texto de advertencia 4" xfId="185"/>
    <cellStyle name="Texto de advertencia 5" xfId="186"/>
    <cellStyle name="Texto explicativo 2" xfId="187"/>
    <cellStyle name="Texto explicativo 3" xfId="188"/>
    <cellStyle name="Texto explicativo 4" xfId="189"/>
    <cellStyle name="Texto explicativo 5" xfId="190"/>
    <cellStyle name="Título 1 2" xfId="191"/>
    <cellStyle name="Título 1 3" xfId="192"/>
    <cellStyle name="Título 1 4" xfId="193"/>
    <cellStyle name="Título 1 5" xfId="194"/>
    <cellStyle name="Título 2 2" xfId="195"/>
    <cellStyle name="Título 2 3" xfId="196"/>
    <cellStyle name="Título 2 4" xfId="197"/>
    <cellStyle name="Título 2 5" xfId="198"/>
    <cellStyle name="Título 3 2" xfId="199"/>
    <cellStyle name="Título 3 3" xfId="200"/>
    <cellStyle name="Título 3 4" xfId="201"/>
    <cellStyle name="Título 3 5" xfId="202"/>
    <cellStyle name="Título 4" xfId="203"/>
    <cellStyle name="Título 5" xfId="204"/>
    <cellStyle name="Título 6" xfId="205"/>
    <cellStyle name="Título 7" xfId="206"/>
    <cellStyle name="Total 2" xfId="207"/>
    <cellStyle name="Total 3" xfId="208"/>
    <cellStyle name="Total 4" xfId="209"/>
    <cellStyle name="Total 5" xfId="210"/>
  </cellStyles>
  <dxfs count="1209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68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3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4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por islas y temp'!$B$5:$R$5</c:f>
          <c:strCache>
            <c:ptCount val="1"/>
            <c:pt idx="0">
              <c:v>EVOLUCIÓN DE PASAJEROS PROCEDENTES DE AEROPUERTOS BRITÁNICOS LLEGADOS A CANARIAS E ISLAS </c:v>
            </c:pt>
          </c:strCache>
        </c:strRef>
      </c:tx>
      <c:layout>
        <c:manualLayout>
          <c:xMode val="edge"/>
          <c:yMode val="edge"/>
          <c:x val="0.16410843749426857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988501000312024"/>
          <c:y val="0.29061125380717784"/>
          <c:w val="0.71146082264192501"/>
          <c:h val="0.6520047159880444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'pasajeros por islas y temp'!$C$6:$F$6</c:f>
              <c:strCache>
                <c:ptCount val="1"/>
                <c:pt idx="0">
                  <c:v>año 2012</c:v>
                </c:pt>
              </c:strCache>
            </c:strRef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20000"/>
                    <a:lumOff val="8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temp'!$D$8:$D$13</c:f>
              <c:numCache>
                <c:formatCode>0.0%</c:formatCode>
                <c:ptCount val="6"/>
                <c:pt idx="0">
                  <c:v>-3.1606730633982449E-2</c:v>
                </c:pt>
                <c:pt idx="1">
                  <c:v>-2.0040458241060377E-2</c:v>
                </c:pt>
                <c:pt idx="2">
                  <c:v>-3.054904401799341E-3</c:v>
                </c:pt>
                <c:pt idx="3">
                  <c:v>-3.4217720486706349E-2</c:v>
                </c:pt>
                <c:pt idx="4">
                  <c:v>-0.13435262566533535</c:v>
                </c:pt>
                <c:pt idx="5">
                  <c:v>0.47763395051613955</c:v>
                </c:pt>
              </c:numCache>
            </c:numRef>
          </c:val>
        </c:ser>
        <c:ser>
          <c:idx val="2"/>
          <c:order val="1"/>
          <c:tx>
            <c:strRef>
              <c:f>'pasajeros por islas y temp'!$K$6:$N$6</c:f>
              <c:strCache>
                <c:ptCount val="1"/>
                <c:pt idx="0">
                  <c:v>Verano 2012 (jun-sep)</c:v>
                </c:pt>
              </c:strCache>
            </c:strRef>
          </c:tx>
          <c:spPr>
            <a:gradFill>
              <a:gsLst>
                <a:gs pos="0">
                  <a:schemeClr val="accent5">
                    <a:lumMod val="75000"/>
                  </a:schemeClr>
                </a:gs>
                <a:gs pos="50000">
                  <a:srgbClr val="4BACC6">
                    <a:lumMod val="20000"/>
                    <a:lumOff val="80000"/>
                  </a:srgbClr>
                </a:gs>
                <a:gs pos="100000">
                  <a:srgbClr val="4BACC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temp'!$L$8:$L$13</c:f>
              <c:numCache>
                <c:formatCode>0.0%</c:formatCode>
                <c:ptCount val="6"/>
                <c:pt idx="0">
                  <c:v>-2.6973915059463338E-2</c:v>
                </c:pt>
                <c:pt idx="1">
                  <c:v>-3.6661334762910114E-2</c:v>
                </c:pt>
                <c:pt idx="2">
                  <c:v>-1.2277259146909025E-2</c:v>
                </c:pt>
                <c:pt idx="3">
                  <c:v>6.2913152496010927E-2</c:v>
                </c:pt>
                <c:pt idx="4">
                  <c:v>-0.14846076320491086</c:v>
                </c:pt>
                <c:pt idx="5">
                  <c:v>1.6631958350020022</c:v>
                </c:pt>
              </c:numCache>
            </c:numRef>
          </c:val>
        </c:ser>
        <c:ser>
          <c:idx val="3"/>
          <c:order val="2"/>
          <c:tx>
            <c:strRef>
              <c:f>'pasajeros por islas y temp'!$G$6:$J$6</c:f>
              <c:strCache>
                <c:ptCount val="1"/>
                <c:pt idx="0">
                  <c:v>invierno 12/13</c:v>
                </c:pt>
              </c:strCache>
            </c:strRef>
          </c:tx>
          <c:spPr>
            <a:gradFill>
              <a:gsLst>
                <a:gs pos="0">
                  <a:schemeClr val="accent2"/>
                </a:gs>
                <a:gs pos="50000">
                  <a:schemeClr val="accent2">
                    <a:lumMod val="20000"/>
                    <a:lumOff val="80000"/>
                  </a:schemeClr>
                </a:gs>
                <a:gs pos="100000">
                  <a:schemeClr val="accent2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txPr>
              <a:bodyPr/>
              <a:lstStyle/>
              <a:p>
                <a:pPr algn="ctr">
                  <a:defRPr lang="es-ES" sz="1100" b="0" i="0" u="none" strike="noStrike" kern="1200" baseline="0">
                    <a:solidFill>
                      <a:srgbClr val="1F497D">
                        <a:lumMod val="75000"/>
                      </a:srgb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'pasajeros por islas y temp'!$H$8:$H$13</c:f>
              <c:numCache>
                <c:formatCode>0.0%</c:formatCode>
                <c:ptCount val="6"/>
                <c:pt idx="0">
                  <c:v>-2.0781221552904627E-2</c:v>
                </c:pt>
                <c:pt idx="1">
                  <c:v>5.7634968287960664E-3</c:v>
                </c:pt>
                <c:pt idx="2">
                  <c:v>8.9767720023921083E-3</c:v>
                </c:pt>
                <c:pt idx="3">
                  <c:v>-7.8082449056249392E-2</c:v>
                </c:pt>
                <c:pt idx="4">
                  <c:v>-0.12145919269014538</c:v>
                </c:pt>
                <c:pt idx="5">
                  <c:v>8.2672949239665838E-2</c:v>
                </c:pt>
              </c:numCache>
            </c:numRef>
          </c:val>
        </c:ser>
        <c:ser>
          <c:idx val="1"/>
          <c:order val="3"/>
          <c:tx>
            <c:strRef>
              <c:f>'pasajeros por islas y temp'!$O$6:$R$6</c:f>
              <c:strCache>
                <c:ptCount val="1"/>
                <c:pt idx="0">
                  <c:v>año 2013</c:v>
                </c:pt>
              </c:strCache>
            </c:strRef>
          </c:tx>
          <c:spPr>
            <a:gradFill>
              <a:gsLst>
                <a:gs pos="0">
                  <a:srgbClr val="9BBB59">
                    <a:lumMod val="75000"/>
                  </a:srgbClr>
                </a:gs>
                <a:gs pos="50000">
                  <a:srgbClr val="9BBB59">
                    <a:lumMod val="20000"/>
                    <a:lumOff val="80000"/>
                  </a:srgbClr>
                </a:gs>
                <a:gs pos="100000">
                  <a:schemeClr val="accent3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temp'!$P$8:$P$13</c:f>
              <c:numCache>
                <c:formatCode>0.0%</c:formatCode>
                <c:ptCount val="6"/>
                <c:pt idx="0">
                  <c:v>4.5468086500095373E-2</c:v>
                </c:pt>
                <c:pt idx="1">
                  <c:v>4.49586961565136E-2</c:v>
                </c:pt>
                <c:pt idx="2">
                  <c:v>7.7534329071996977E-2</c:v>
                </c:pt>
                <c:pt idx="3">
                  <c:v>2.9166178900482231E-2</c:v>
                </c:pt>
                <c:pt idx="4">
                  <c:v>1.0068759370625457E-2</c:v>
                </c:pt>
                <c:pt idx="5">
                  <c:v>-0.21440452428476375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16"/>
        <c:axId val="691336704"/>
        <c:axId val="1041326656"/>
      </c:barChart>
      <c:catAx>
        <c:axId val="69133670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041326656"/>
        <c:crosses val="autoZero"/>
        <c:auto val="1"/>
        <c:lblAlgn val="ctr"/>
        <c:lblOffset val="100"/>
        <c:noMultiLvlLbl val="0"/>
      </c:catAx>
      <c:valAx>
        <c:axId val="1041326656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69133670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4712363486209792"/>
          <c:y val="0.20893960447457441"/>
          <c:w val="0.78348250772450923"/>
          <c:h val="6.1039370078740163E-2"/>
        </c:manualLayout>
      </c:layout>
      <c:overlay val="0"/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/>
      </a:pPr>
      <a:endParaRPr lang="es-ES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201768070722805E-2"/>
          <c:y val="0.25682747403053491"/>
          <c:w val="0.91263650546021846"/>
          <c:h val="0.371439626384730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1580907</c:v>
                </c:pt>
                <c:pt idx="1">
                  <c:v>861225</c:v>
                </c:pt>
                <c:pt idx="2">
                  <c:v>719682</c:v>
                </c:pt>
                <c:pt idx="3">
                  <c:v>8028</c:v>
                </c:pt>
                <c:pt idx="4">
                  <c:v>8028</c:v>
                </c:pt>
                <c:pt idx="5" formatCode="#,##0">
                  <c:v>0</c:v>
                </c:pt>
                <c:pt idx="6">
                  <c:v>815</c:v>
                </c:pt>
                <c:pt idx="7">
                  <c:v>748</c:v>
                </c:pt>
                <c:pt idx="8">
                  <c:v>67</c:v>
                </c:pt>
                <c:pt idx="9">
                  <c:v>61328</c:v>
                </c:pt>
                <c:pt idx="10">
                  <c:v>51824</c:v>
                </c:pt>
                <c:pt idx="11">
                  <c:v>9504</c:v>
                </c:pt>
                <c:pt idx="12">
                  <c:v>1510736</c:v>
                </c:pt>
                <c:pt idx="13">
                  <c:v>800625</c:v>
                </c:pt>
                <c:pt idx="14">
                  <c:v>710111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691767296"/>
        <c:axId val="1036156224"/>
      </c:barChart>
      <c:barChart>
        <c:barDir val="col"/>
        <c:grouping val="clustered"/>
        <c:varyColors val="0"/>
        <c:ser>
          <c:idx val="0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0"/>
                  <c:y val="6.40000000000000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6968582090410305E-3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8482835589217342E-3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elete val="1"/>
            </c:dLbl>
            <c:dLbl>
              <c:idx val="6"/>
              <c:layout>
                <c:manualLayout>
                  <c:x val="0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6.10913672154617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8484291045205152E-3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3.6968582090410305E-3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1.3554990178080549E-16"/>
                  <c:y val="5.23636363636363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0"/>
                  <c:y val="4.94547745168217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gradFill>
                <a:gsLst>
                  <a:gs pos="0">
                    <a:sysClr val="window" lastClr="FFFFFF">
                      <a:lumMod val="8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8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('Alojados zona tipología'!$G$8,'Alojados zona tipología'!$G$9,'Alojados zona tipología'!$G$10,'Alojados zona tipología'!$G$12,'Alojados zona tipología'!$G$13,'Alojados zona tipología'!$G$14,'Alojados zona tipología'!$G$16,'Alojados zona tipología'!$G$17,'Alojados zona tipología'!$G$18,'Alojados zona tipología'!$G$20,'Alojados zona tipología'!$G$21,'Alojados zona tipología'!$G$22,'Alojados zona tipología'!$G$24,'Alojados zona tipología'!$G$25,'Alojados zona tipología'!$G$26)</c:f>
              <c:numCache>
                <c:formatCode>0.0%</c:formatCode>
                <c:ptCount val="15"/>
                <c:pt idx="0">
                  <c:v>7.7732510663199705E-3</c:v>
                </c:pt>
                <c:pt idx="1">
                  <c:v>3.522947601743924E-2</c:v>
                </c:pt>
                <c:pt idx="2">
                  <c:v>-2.3227596241021938E-2</c:v>
                </c:pt>
                <c:pt idx="3">
                  <c:v>0.29902912621359223</c:v>
                </c:pt>
                <c:pt idx="4">
                  <c:v>0.29902912621359223</c:v>
                </c:pt>
                <c:pt idx="5">
                  <c:v>0</c:v>
                </c:pt>
                <c:pt idx="6">
                  <c:v>0.30191693290734822</c:v>
                </c:pt>
                <c:pt idx="7">
                  <c:v>0.30769230769230771</c:v>
                </c:pt>
                <c:pt idx="8">
                  <c:v>0.24074074074074073</c:v>
                </c:pt>
                <c:pt idx="9">
                  <c:v>3.7151601446784831E-3</c:v>
                </c:pt>
                <c:pt idx="10">
                  <c:v>2.156514882712399E-2</c:v>
                </c:pt>
                <c:pt idx="11">
                  <c:v>-8.3598495805611808E-2</c:v>
                </c:pt>
                <c:pt idx="12">
                  <c:v>6.616444763680316E-3</c:v>
                </c:pt>
                <c:pt idx="13">
                  <c:v>3.3818202947955608E-2</c:v>
                </c:pt>
                <c:pt idx="14">
                  <c:v>-2.2385254917941383E-2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078556160"/>
        <c:axId val="1077567488"/>
      </c:barChart>
      <c:catAx>
        <c:axId val="691767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s-ES"/>
          </a:p>
        </c:txPr>
        <c:crossAx val="10361562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36156224"/>
        <c:scaling>
          <c:orientation val="minMax"/>
        </c:scaling>
        <c:delete val="1"/>
        <c:axPos val="l"/>
        <c:numFmt formatCode="#,##0_)" sourceLinked="1"/>
        <c:majorTickMark val="out"/>
        <c:minorTickMark val="none"/>
        <c:tickLblPos val="none"/>
        <c:crossAx val="691767296"/>
        <c:crosses val="autoZero"/>
        <c:crossBetween val="between"/>
      </c:valAx>
      <c:valAx>
        <c:axId val="1077567488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one"/>
        <c:crossAx val="1078556160"/>
        <c:crosses val="max"/>
        <c:crossBetween val="between"/>
      </c:valAx>
      <c:catAx>
        <c:axId val="1078556160"/>
        <c:scaling>
          <c:orientation val="minMax"/>
        </c:scaling>
        <c:delete val="1"/>
        <c:axPos val="b"/>
        <c:majorTickMark val="out"/>
        <c:minorTickMark val="none"/>
        <c:tickLblPos val="none"/>
        <c:crossAx val="1077567488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865531629139194"/>
          <c:y val="0.13458528951486853"/>
          <c:w val="0.48316762276790282"/>
          <c:h val="6.0393331115301811E-2"/>
        </c:manualLayout>
      </c:layout>
      <c:overlay val="0"/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zona'!$E$6</c:f>
          <c:strCache>
            <c:ptCount val="1"/>
            <c:pt idx="0">
              <c:v>2013</c:v>
            </c:pt>
          </c:strCache>
        </c:strRef>
      </c:tx>
      <c:layout>
        <c:manualLayout>
          <c:xMode val="edge"/>
          <c:yMode val="edge"/>
          <c:x val="0.39738724727838748"/>
          <c:y val="0.1121212121212133"/>
        </c:manualLayout>
      </c:layout>
      <c:overlay val="0"/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varyColors val="0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5.0780975731020235E-3</c:v>
                </c:pt>
                <c:pt idx="1">
                  <c:v>5.1552684629772654E-4</c:v>
                </c:pt>
                <c:pt idx="2">
                  <c:v>3.8792920772695673E-2</c:v>
                </c:pt>
                <c:pt idx="3">
                  <c:v>0.95561345480790461</c:v>
                </c:pt>
                <c:pt idx="4">
                  <c:v>9.3216058521292337E-3</c:v>
                </c:pt>
                <c:pt idx="5">
                  <c:v>8.6853029115504079E-4</c:v>
                </c:pt>
                <c:pt idx="6">
                  <c:v>6.0174751081308604E-2</c:v>
                </c:pt>
                <c:pt idx="7">
                  <c:v>0.92963511277540711</c:v>
                </c:pt>
                <c:pt idx="8" formatCode="0">
                  <c:v>0</c:v>
                </c:pt>
                <c:pt idx="9">
                  <c:v>9.3096673252908926E-5</c:v>
                </c:pt>
                <c:pt idx="10">
                  <c:v>1.3205832576054424E-2</c:v>
                </c:pt>
                <c:pt idx="11">
                  <c:v>0.98670107075069269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"/>
        <c:overlap val="-10"/>
        <c:axId val="691864576"/>
        <c:axId val="1077572096"/>
      </c:barChart>
      <c:catAx>
        <c:axId val="691864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77572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77572096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one"/>
        <c:crossAx val="6918645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actualizaciones!$A$30</c:f>
          <c:strCache>
            <c:ptCount val="1"/>
            <c:pt idx="0">
              <c:v>TURISTAS BRITÁNICOS ALOJADOS EN TENERIFE POR ZONAS </c:v>
            </c:pt>
          </c:strCache>
        </c:strRef>
      </c:tx>
      <c:layout>
        <c:manualLayout>
          <c:xMode val="edge"/>
          <c:yMode val="edge"/>
          <c:x val="0.11520087016150009"/>
          <c:y val="2.1455938697318006E-2"/>
        </c:manualLayout>
      </c:layout>
      <c:overlay val="0"/>
      <c:txPr>
        <a:bodyPr/>
        <a:lstStyle/>
        <a:p>
          <a:pPr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7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006006006006006E-3"/>
          <c:y val="0.16237559960177392"/>
          <c:w val="0.83611706194383373"/>
          <c:h val="0.82842899809937554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2013</c:v>
                </c:pt>
              </c:strCache>
            </c:strRef>
          </c:tx>
          <c:explosion val="2"/>
          <c:dPt>
            <c:idx val="0"/>
            <c:bubble3D val="0"/>
            <c:explosion val="26"/>
          </c:dPt>
          <c:dPt>
            <c:idx val="1"/>
            <c:bubble3D val="0"/>
            <c:explosion val="28"/>
          </c:dPt>
          <c:dPt>
            <c:idx val="2"/>
            <c:bubble3D val="0"/>
            <c:explosion val="19"/>
          </c:dPt>
          <c:dPt>
            <c:idx val="3"/>
            <c:bubble3D val="0"/>
            <c:explosion val="11"/>
          </c:dPt>
          <c:dLbls>
            <c:dLbl>
              <c:idx val="0"/>
              <c:layout>
                <c:manualLayout>
                  <c:x val="-0.11981635178485572"/>
                  <c:y val="-0.1436266328777867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1.4681178416455487E-16"/>
                  <c:y val="7.84611578725073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1.0797096308907333E-2"/>
                  <c:y val="0.2454991401936826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6016016016016016"/>
                  <c:y val="-9.891766977403686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8028</c:v>
                </c:pt>
                <c:pt idx="1">
                  <c:v>815</c:v>
                </c:pt>
                <c:pt idx="2">
                  <c:v>61328</c:v>
                </c:pt>
                <c:pt idx="3">
                  <c:v>1510736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1"/>
            <c:pt idx="0">
              <c:v>TURISTAS BRITÁNICOS  ALOJADOS EN LA ZONA SANTA CRUZ</c:v>
            </c:pt>
          </c:strCache>
        </c:strRef>
      </c:tx>
      <c:layout>
        <c:manualLayout>
          <c:xMode val="edge"/>
          <c:yMode val="edge"/>
          <c:x val="0.14220110417232326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9622590279663322E-2"/>
          <c:y val="0.31837696758493422"/>
          <c:w val="0.90348085799619871"/>
          <c:h val="0.484360043229890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444</c:v>
                </c:pt>
                <c:pt idx="1">
                  <c:v>458</c:v>
                </c:pt>
                <c:pt idx="2">
                  <c:v>458</c:v>
                </c:pt>
                <c:pt idx="3">
                  <c:v>222</c:v>
                </c:pt>
                <c:pt idx="4">
                  <c:v>195</c:v>
                </c:pt>
                <c:pt idx="5">
                  <c:v>156</c:v>
                </c:pt>
                <c:pt idx="6">
                  <c:v>187</c:v>
                </c:pt>
                <c:pt idx="7">
                  <c:v>140</c:v>
                </c:pt>
                <c:pt idx="8">
                  <c:v>175</c:v>
                </c:pt>
                <c:pt idx="9">
                  <c:v>207</c:v>
                </c:pt>
                <c:pt idx="10">
                  <c:v>307</c:v>
                </c:pt>
                <c:pt idx="11">
                  <c:v>395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543</c:v>
                </c:pt>
                <c:pt idx="1">
                  <c:v>883</c:v>
                </c:pt>
                <c:pt idx="2">
                  <c:v>360</c:v>
                </c:pt>
                <c:pt idx="3">
                  <c:v>351</c:v>
                </c:pt>
                <c:pt idx="4">
                  <c:v>249</c:v>
                </c:pt>
                <c:pt idx="5">
                  <c:v>187</c:v>
                </c:pt>
                <c:pt idx="6">
                  <c:v>559</c:v>
                </c:pt>
                <c:pt idx="7">
                  <c:v>469</c:v>
                </c:pt>
                <c:pt idx="8">
                  <c:v>202</c:v>
                </c:pt>
                <c:pt idx="9">
                  <c:v>524</c:v>
                </c:pt>
                <c:pt idx="10">
                  <c:v>1270</c:v>
                </c:pt>
                <c:pt idx="11">
                  <c:v>583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'!$F$7:$F$18</c:f>
              <c:numCache>
                <c:formatCode>#,##0</c:formatCode>
                <c:ptCount val="12"/>
                <c:pt idx="0">
                  <c:v>750</c:v>
                </c:pt>
                <c:pt idx="1">
                  <c:v>643</c:v>
                </c:pt>
                <c:pt idx="2">
                  <c:v>615</c:v>
                </c:pt>
                <c:pt idx="3">
                  <c:v>340</c:v>
                </c:pt>
                <c:pt idx="4">
                  <c:v>261</c:v>
                </c:pt>
                <c:pt idx="5">
                  <c:v>665</c:v>
                </c:pt>
                <c:pt idx="6">
                  <c:v>286</c:v>
                </c:pt>
                <c:pt idx="7">
                  <c:v>1477</c:v>
                </c:pt>
                <c:pt idx="8">
                  <c:v>370</c:v>
                </c:pt>
                <c:pt idx="9">
                  <c:v>713</c:v>
                </c:pt>
                <c:pt idx="10">
                  <c:v>1073</c:v>
                </c:pt>
                <c:pt idx="11">
                  <c:v>835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5462144"/>
        <c:axId val="1080783360"/>
      </c:lineChart>
      <c:catAx>
        <c:axId val="107546214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080783360"/>
        <c:crosses val="autoZero"/>
        <c:auto val="1"/>
        <c:lblAlgn val="ctr"/>
        <c:lblOffset val="100"/>
        <c:noMultiLvlLbl val="0"/>
      </c:catAx>
      <c:valAx>
        <c:axId val="1080783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07546214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1447352701601955"/>
          <c:y val="0.16626862818618257"/>
          <c:w val="0.36645506380668552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1"/>
            <c:pt idx="0">
              <c:v>TURISTAS BRITÁNICOS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3990225359761063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52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53</c:v>
                </c:pt>
                <c:pt idx="1">
                  <c:v>52</c:v>
                </c:pt>
                <c:pt idx="2">
                  <c:v>74</c:v>
                </c:pt>
                <c:pt idx="3">
                  <c:v>203</c:v>
                </c:pt>
                <c:pt idx="4">
                  <c:v>37</c:v>
                </c:pt>
                <c:pt idx="5">
                  <c:v>25</c:v>
                </c:pt>
                <c:pt idx="6">
                  <c:v>36</c:v>
                </c:pt>
                <c:pt idx="7">
                  <c:v>13</c:v>
                </c:pt>
                <c:pt idx="8">
                  <c:v>22</c:v>
                </c:pt>
                <c:pt idx="9">
                  <c:v>38</c:v>
                </c:pt>
                <c:pt idx="10">
                  <c:v>38</c:v>
                </c:pt>
                <c:pt idx="11">
                  <c:v>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66</c:v>
                </c:pt>
                <c:pt idx="1">
                  <c:v>80</c:v>
                </c:pt>
                <c:pt idx="2">
                  <c:v>129</c:v>
                </c:pt>
                <c:pt idx="3">
                  <c:v>38</c:v>
                </c:pt>
                <c:pt idx="4">
                  <c:v>31</c:v>
                </c:pt>
                <c:pt idx="5">
                  <c:v>18</c:v>
                </c:pt>
                <c:pt idx="6">
                  <c:v>26</c:v>
                </c:pt>
                <c:pt idx="7">
                  <c:v>20</c:v>
                </c:pt>
                <c:pt idx="8">
                  <c:v>38</c:v>
                </c:pt>
                <c:pt idx="9">
                  <c:v>54</c:v>
                </c:pt>
                <c:pt idx="10">
                  <c:v>56</c:v>
                </c:pt>
                <c:pt idx="11">
                  <c:v>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'!$F$25:$F$36</c:f>
              <c:numCache>
                <c:formatCode>#,##0</c:formatCode>
                <c:ptCount val="12"/>
                <c:pt idx="0">
                  <c:v>109</c:v>
                </c:pt>
                <c:pt idx="1">
                  <c:v>107</c:v>
                </c:pt>
                <c:pt idx="2">
                  <c:v>140</c:v>
                </c:pt>
                <c:pt idx="3">
                  <c:v>43</c:v>
                </c:pt>
                <c:pt idx="4">
                  <c:v>34</c:v>
                </c:pt>
                <c:pt idx="5">
                  <c:v>31</c:v>
                </c:pt>
                <c:pt idx="6">
                  <c:v>22</c:v>
                </c:pt>
                <c:pt idx="7">
                  <c:v>20</c:v>
                </c:pt>
                <c:pt idx="8">
                  <c:v>46</c:v>
                </c:pt>
                <c:pt idx="9">
                  <c:v>57</c:v>
                </c:pt>
                <c:pt idx="10">
                  <c:v>99</c:v>
                </c:pt>
                <c:pt idx="11">
                  <c:v>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5464704"/>
        <c:axId val="1080786240"/>
      </c:lineChart>
      <c:catAx>
        <c:axId val="107546470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080786240"/>
        <c:crosses val="autoZero"/>
        <c:auto val="1"/>
        <c:lblAlgn val="ctr"/>
        <c:lblOffset val="100"/>
        <c:noMultiLvlLbl val="0"/>
      </c:catAx>
      <c:valAx>
        <c:axId val="1080786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07546470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1677237759073212"/>
          <c:y val="0.2334955189424851"/>
          <c:w val="0.36645506380668563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1"/>
            <c:pt idx="0">
              <c:v>TURISTAS BRITÁNICOS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3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5112</c:v>
                </c:pt>
                <c:pt idx="1">
                  <c:v>5492</c:v>
                </c:pt>
                <c:pt idx="2">
                  <c:v>6766</c:v>
                </c:pt>
                <c:pt idx="3">
                  <c:v>5176</c:v>
                </c:pt>
                <c:pt idx="4">
                  <c:v>2740</c:v>
                </c:pt>
                <c:pt idx="5">
                  <c:v>2776</c:v>
                </c:pt>
                <c:pt idx="6">
                  <c:v>3759</c:v>
                </c:pt>
                <c:pt idx="7">
                  <c:v>4267</c:v>
                </c:pt>
                <c:pt idx="8">
                  <c:v>4703</c:v>
                </c:pt>
                <c:pt idx="9">
                  <c:v>7325</c:v>
                </c:pt>
                <c:pt idx="10">
                  <c:v>6554</c:v>
                </c:pt>
                <c:pt idx="11">
                  <c:v>4850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6047</c:v>
                </c:pt>
                <c:pt idx="1">
                  <c:v>6336</c:v>
                </c:pt>
                <c:pt idx="2">
                  <c:v>7378</c:v>
                </c:pt>
                <c:pt idx="3">
                  <c:v>4089</c:v>
                </c:pt>
                <c:pt idx="4">
                  <c:v>2686</c:v>
                </c:pt>
                <c:pt idx="5">
                  <c:v>3307</c:v>
                </c:pt>
                <c:pt idx="6">
                  <c:v>3427</c:v>
                </c:pt>
                <c:pt idx="7">
                  <c:v>4467</c:v>
                </c:pt>
                <c:pt idx="8">
                  <c:v>6354</c:v>
                </c:pt>
                <c:pt idx="9">
                  <c:v>6567</c:v>
                </c:pt>
                <c:pt idx="10">
                  <c:v>4968</c:v>
                </c:pt>
                <c:pt idx="11">
                  <c:v>5475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'!$F$43:$F$54</c:f>
              <c:numCache>
                <c:formatCode>#,##0</c:formatCode>
                <c:ptCount val="12"/>
                <c:pt idx="0">
                  <c:v>5033</c:v>
                </c:pt>
                <c:pt idx="1">
                  <c:v>5253</c:v>
                </c:pt>
                <c:pt idx="2">
                  <c:v>6310</c:v>
                </c:pt>
                <c:pt idx="3">
                  <c:v>5052</c:v>
                </c:pt>
                <c:pt idx="4">
                  <c:v>2864</c:v>
                </c:pt>
                <c:pt idx="5">
                  <c:v>4398</c:v>
                </c:pt>
                <c:pt idx="6">
                  <c:v>4395</c:v>
                </c:pt>
                <c:pt idx="7">
                  <c:v>5630</c:v>
                </c:pt>
                <c:pt idx="8">
                  <c:v>4820</c:v>
                </c:pt>
                <c:pt idx="9">
                  <c:v>6782</c:v>
                </c:pt>
                <c:pt idx="10">
                  <c:v>5666</c:v>
                </c:pt>
                <c:pt idx="11">
                  <c:v>5125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5524096"/>
        <c:axId val="1082566912"/>
      </c:lineChart>
      <c:catAx>
        <c:axId val="1075524096"/>
        <c:scaling>
          <c:orientation val="minMax"/>
        </c:scaling>
        <c:delete val="0"/>
        <c:axPos val="b"/>
        <c:majorTickMark val="out"/>
        <c:minorTickMark val="none"/>
        <c:tickLblPos val="nextTo"/>
        <c:crossAx val="1082566912"/>
        <c:crosses val="autoZero"/>
        <c:auto val="1"/>
        <c:lblAlgn val="ctr"/>
        <c:lblOffset val="100"/>
        <c:noMultiLvlLbl val="0"/>
      </c:catAx>
      <c:valAx>
        <c:axId val="1082566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07552409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43"/>
          <c:w val="0.36645506380668585"/>
          <c:h val="6.753655793025903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1"/>
            <c:pt idx="0">
              <c:v>TURISTAS BRITÁNICOS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104308</c:v>
                </c:pt>
                <c:pt idx="1">
                  <c:v>115709</c:v>
                </c:pt>
                <c:pt idx="2">
                  <c:v>126141</c:v>
                </c:pt>
                <c:pt idx="3">
                  <c:v>139834</c:v>
                </c:pt>
                <c:pt idx="4">
                  <c:v>119943</c:v>
                </c:pt>
                <c:pt idx="5">
                  <c:v>131495</c:v>
                </c:pt>
                <c:pt idx="6">
                  <c:v>153793</c:v>
                </c:pt>
                <c:pt idx="7">
                  <c:v>149788</c:v>
                </c:pt>
                <c:pt idx="8">
                  <c:v>150031</c:v>
                </c:pt>
                <c:pt idx="9">
                  <c:v>157780</c:v>
                </c:pt>
                <c:pt idx="10">
                  <c:v>122034</c:v>
                </c:pt>
                <c:pt idx="11">
                  <c:v>123998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104759</c:v>
                </c:pt>
                <c:pt idx="1">
                  <c:v>113341</c:v>
                </c:pt>
                <c:pt idx="2">
                  <c:v>134701</c:v>
                </c:pt>
                <c:pt idx="3">
                  <c:v>120039</c:v>
                </c:pt>
                <c:pt idx="4">
                  <c:v>116914</c:v>
                </c:pt>
                <c:pt idx="5">
                  <c:v>134045</c:v>
                </c:pt>
                <c:pt idx="6">
                  <c:v>134418</c:v>
                </c:pt>
                <c:pt idx="7">
                  <c:v>134908</c:v>
                </c:pt>
                <c:pt idx="8">
                  <c:v>127737</c:v>
                </c:pt>
                <c:pt idx="9">
                  <c:v>145453</c:v>
                </c:pt>
                <c:pt idx="10">
                  <c:v>121319</c:v>
                </c:pt>
                <c:pt idx="11">
                  <c:v>113172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'!$F$61:$F$72</c:f>
              <c:numCache>
                <c:formatCode>#,##0</c:formatCode>
                <c:ptCount val="12"/>
                <c:pt idx="0">
                  <c:v>107349</c:v>
                </c:pt>
                <c:pt idx="1">
                  <c:v>104820</c:v>
                </c:pt>
                <c:pt idx="2">
                  <c:v>129204</c:v>
                </c:pt>
                <c:pt idx="3">
                  <c:v>127804</c:v>
                </c:pt>
                <c:pt idx="4">
                  <c:v>131074</c:v>
                </c:pt>
                <c:pt idx="5">
                  <c:v>128703</c:v>
                </c:pt>
                <c:pt idx="6">
                  <c:v>133256</c:v>
                </c:pt>
                <c:pt idx="7">
                  <c:v>139394</c:v>
                </c:pt>
                <c:pt idx="8">
                  <c:v>130057</c:v>
                </c:pt>
                <c:pt idx="9">
                  <c:v>144343</c:v>
                </c:pt>
                <c:pt idx="10">
                  <c:v>119357</c:v>
                </c:pt>
                <c:pt idx="11">
                  <c:v>115375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5526144"/>
        <c:axId val="1082569792"/>
      </c:lineChart>
      <c:catAx>
        <c:axId val="107552614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082569792"/>
        <c:crosses val="autoZero"/>
        <c:auto val="1"/>
        <c:lblAlgn val="ctr"/>
        <c:lblOffset val="100"/>
        <c:noMultiLvlLbl val="0"/>
      </c:catAx>
      <c:valAx>
        <c:axId val="108256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07552614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49"/>
          <c:w val="0.36645506380668597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BRITÁNICOS ALOJADOS EN TENERIFE</c:v>
            </c:pt>
          </c:strCache>
        </c:strRef>
      </c:tx>
      <c:layout>
        <c:manualLayout>
          <c:xMode val="edge"/>
          <c:yMode val="edge"/>
          <c:x val="0.17898271336772814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08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109917</c:v>
                </c:pt>
                <c:pt idx="1">
                  <c:v>121711</c:v>
                </c:pt>
                <c:pt idx="2">
                  <c:v>133439</c:v>
                </c:pt>
                <c:pt idx="3">
                  <c:v>145435</c:v>
                </c:pt>
                <c:pt idx="4">
                  <c:v>122915</c:v>
                </c:pt>
                <c:pt idx="5">
                  <c:v>134452</c:v>
                </c:pt>
                <c:pt idx="6">
                  <c:v>157775</c:v>
                </c:pt>
                <c:pt idx="7">
                  <c:v>154208</c:v>
                </c:pt>
                <c:pt idx="8">
                  <c:v>154931</c:v>
                </c:pt>
                <c:pt idx="9">
                  <c:v>165350</c:v>
                </c:pt>
                <c:pt idx="10">
                  <c:v>128933</c:v>
                </c:pt>
                <c:pt idx="11">
                  <c:v>129249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111415</c:v>
                </c:pt>
                <c:pt idx="1">
                  <c:v>120640</c:v>
                </c:pt>
                <c:pt idx="2">
                  <c:v>142568</c:v>
                </c:pt>
                <c:pt idx="3">
                  <c:v>124517</c:v>
                </c:pt>
                <c:pt idx="4">
                  <c:v>119880</c:v>
                </c:pt>
                <c:pt idx="5">
                  <c:v>137557</c:v>
                </c:pt>
                <c:pt idx="6">
                  <c:v>138430</c:v>
                </c:pt>
                <c:pt idx="7">
                  <c:v>139864</c:v>
                </c:pt>
                <c:pt idx="8">
                  <c:v>134331</c:v>
                </c:pt>
                <c:pt idx="9">
                  <c:v>152598</c:v>
                </c:pt>
                <c:pt idx="10">
                  <c:v>127613</c:v>
                </c:pt>
                <c:pt idx="11">
                  <c:v>119300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'!$F$80:$F$91</c:f>
              <c:numCache>
                <c:formatCode>#,##0</c:formatCode>
                <c:ptCount val="12"/>
                <c:pt idx="0">
                  <c:v>113241</c:v>
                </c:pt>
                <c:pt idx="1">
                  <c:v>110823</c:v>
                </c:pt>
                <c:pt idx="2">
                  <c:v>136269</c:v>
                </c:pt>
                <c:pt idx="3">
                  <c:v>133239</c:v>
                </c:pt>
                <c:pt idx="4">
                  <c:v>134233</c:v>
                </c:pt>
                <c:pt idx="5">
                  <c:v>133797</c:v>
                </c:pt>
                <c:pt idx="6">
                  <c:v>137959</c:v>
                </c:pt>
                <c:pt idx="7">
                  <c:v>146521</c:v>
                </c:pt>
                <c:pt idx="8">
                  <c:v>135293</c:v>
                </c:pt>
                <c:pt idx="9">
                  <c:v>151895</c:v>
                </c:pt>
                <c:pt idx="10">
                  <c:v>126195</c:v>
                </c:pt>
                <c:pt idx="11">
                  <c:v>121442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5525120"/>
        <c:axId val="1082728448"/>
      </c:lineChart>
      <c:catAx>
        <c:axId val="107552512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082728448"/>
        <c:crosses val="autoZero"/>
        <c:auto val="1"/>
        <c:lblAlgn val="ctr"/>
        <c:lblOffset val="100"/>
        <c:noMultiLvlLbl val="0"/>
      </c:catAx>
      <c:valAx>
        <c:axId val="1082728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07552512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57"/>
          <c:w val="0.36645506380668608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categoría'!$B$5</c:f>
          <c:strCache>
            <c:ptCount val="1"/>
            <c:pt idx="0">
              <c:v>TURISTAS BRITÁNICOS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3143"/>
          <c:y val="2.391443740542204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categoría'!$E$6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1580907</c:v>
                </c:pt>
                <c:pt idx="1">
                  <c:v>861225</c:v>
                </c:pt>
                <c:pt idx="2">
                  <c:v>165614</c:v>
                </c:pt>
                <c:pt idx="3">
                  <c:v>544108</c:v>
                </c:pt>
                <c:pt idx="4">
                  <c:v>134247</c:v>
                </c:pt>
                <c:pt idx="5">
                  <c:v>6968</c:v>
                </c:pt>
                <c:pt idx="6">
                  <c:v>10288</c:v>
                </c:pt>
                <c:pt idx="7">
                  <c:v>719682</c:v>
                </c:pt>
              </c:numCache>
            </c:numRef>
          </c:val>
        </c:ser>
        <c:ser>
          <c:idx val="0"/>
          <c:order val="1"/>
          <c:tx>
            <c:strRef>
              <c:f>'Alojados tipología y categoría'!$C$6</c:f>
              <c:strCache>
                <c:ptCount val="1"/>
                <c:pt idx="0">
                  <c:v>2012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1568713</c:v>
                </c:pt>
                <c:pt idx="1">
                  <c:v>831917</c:v>
                </c:pt>
                <c:pt idx="2">
                  <c:v>151502</c:v>
                </c:pt>
                <c:pt idx="3">
                  <c:v>523122</c:v>
                </c:pt>
                <c:pt idx="4">
                  <c:v>135290</c:v>
                </c:pt>
                <c:pt idx="5">
                  <c:v>9868</c:v>
                </c:pt>
                <c:pt idx="6">
                  <c:v>12135</c:v>
                </c:pt>
                <c:pt idx="7">
                  <c:v>736796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10"/>
        <c:axId val="1074391552"/>
        <c:axId val="1080620672"/>
      </c:barChart>
      <c:lineChart>
        <c:grouping val="standard"/>
        <c:varyColors val="0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9876312335958009E-2"/>
                  <c:y val="-0.31102131370386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879560367454068E-2"/>
                  <c:y val="-4.7223062915181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6777395013123384E-2"/>
                  <c:y val="0.24227166636743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4759022309711287E-2"/>
                  <c:y val="6.1309856626227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5865977690288717E-2"/>
                  <c:y val="0.1287247685244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6.3118602362204651E-2"/>
                  <c:y val="-0.11776629305701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5.276689632545932E-2"/>
                  <c:y val="2.1128523429685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772785433070866E-2"/>
                  <c:y val="-7.7646515683910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7.7732510663199705E-3</c:v>
                </c:pt>
                <c:pt idx="1">
                  <c:v>3.522947601743924E-2</c:v>
                </c:pt>
                <c:pt idx="2">
                  <c:v>9.3147285184354001E-2</c:v>
                </c:pt>
                <c:pt idx="3">
                  <c:v>4.0116836990224079E-2</c:v>
                </c:pt>
                <c:pt idx="4">
                  <c:v>-7.7093650676324935E-3</c:v>
                </c:pt>
                <c:pt idx="5">
                  <c:v>-0.29387920551276853</c:v>
                </c:pt>
                <c:pt idx="6">
                  <c:v>-0.15220436753193242</c:v>
                </c:pt>
                <c:pt idx="7">
                  <c:v>-2.3227596241021938E-2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74392064"/>
        <c:axId val="1080621248"/>
      </c:lineChart>
      <c:catAx>
        <c:axId val="1074391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137E-3"/>
              <c:y val="0.946482084690553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1080620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80620672"/>
        <c:scaling>
          <c:orientation val="minMax"/>
        </c:scaling>
        <c:delete val="0"/>
        <c:axPos val="l"/>
        <c:numFmt formatCode="#,##0_)" sourceLinked="1"/>
        <c:majorTickMark val="none"/>
        <c:minorTickMark val="none"/>
        <c:tickLblPos val="none"/>
        <c:spPr>
          <a:ln w="9525">
            <a:noFill/>
          </a:ln>
        </c:spPr>
        <c:crossAx val="1074391552"/>
        <c:crosses val="autoZero"/>
        <c:crossBetween val="between"/>
      </c:valAx>
      <c:catAx>
        <c:axId val="1074392064"/>
        <c:scaling>
          <c:orientation val="minMax"/>
        </c:scaling>
        <c:delete val="1"/>
        <c:axPos val="b"/>
        <c:majorTickMark val="out"/>
        <c:minorTickMark val="none"/>
        <c:tickLblPos val="none"/>
        <c:crossAx val="1080621248"/>
        <c:crosses val="autoZero"/>
        <c:auto val="1"/>
        <c:lblAlgn val="ctr"/>
        <c:lblOffset val="100"/>
        <c:noMultiLvlLbl val="0"/>
      </c:catAx>
      <c:valAx>
        <c:axId val="10806212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 w="9525">
            <a:noFill/>
          </a:ln>
        </c:spPr>
        <c:crossAx val="10743920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48959973753281"/>
          <c:y val="0.18299571674061915"/>
          <c:w val="0.60468799212600377"/>
          <c:h val="8.048780487804869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turistas por categorías '!$B$5</c:f>
          <c:strCache>
            <c:ptCount val="1"/>
            <c:pt idx="0">
              <c:v>EVOLUCIÓN DEL TURISMO BRITÁNICOS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199178084390828"/>
          <c:y val="0.23570631236727871"/>
          <c:w val="0.86965959530288073"/>
          <c:h val="0.61542029203390147"/>
        </c:manualLayout>
      </c:layout>
      <c:lineChart>
        <c:grouping val="standard"/>
        <c:varyColors val="0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'!$C$474,'tablas turistas por categorías '!$C$461,'tablas turistas por categorías '!$C$448,'tablas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'!$C$32,'tablas turistas por categorías '!$C$19)</c:f>
              <c:numCache>
                <c:formatCode>#,##0</c:formatCode>
                <c:ptCount val="14"/>
                <c:pt idx="0">
                  <c:v>1806</c:v>
                </c:pt>
                <c:pt idx="1">
                  <c:v>7445</c:v>
                </c:pt>
                <c:pt idx="2">
                  <c:v>10042</c:v>
                </c:pt>
                <c:pt idx="3">
                  <c:v>9281</c:v>
                </c:pt>
                <c:pt idx="4">
                  <c:v>9295</c:v>
                </c:pt>
                <c:pt idx="5">
                  <c:v>7421</c:v>
                </c:pt>
                <c:pt idx="6">
                  <c:v>11949</c:v>
                </c:pt>
                <c:pt idx="7">
                  <c:v>16838</c:v>
                </c:pt>
                <c:pt idx="8">
                  <c:v>17463</c:v>
                </c:pt>
                <c:pt idx="9">
                  <c:v>11086</c:v>
                </c:pt>
                <c:pt idx="10">
                  <c:v>8703</c:v>
                </c:pt>
                <c:pt idx="11">
                  <c:v>12729</c:v>
                </c:pt>
                <c:pt idx="12">
                  <c:v>12135</c:v>
                </c:pt>
                <c:pt idx="13">
                  <c:v>10288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'!$E$474,'tablas turistas por categorías '!$E$461,'tablas turistas por categorías '!$E$448,'tablas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'!$E$32,'tablas turistas por categorías '!$E$19)</c:f>
              <c:numCache>
                <c:formatCode>#,##0</c:formatCode>
                <c:ptCount val="14"/>
                <c:pt idx="0">
                  <c:v>3565</c:v>
                </c:pt>
                <c:pt idx="1">
                  <c:v>3475</c:v>
                </c:pt>
                <c:pt idx="2">
                  <c:v>3826</c:v>
                </c:pt>
                <c:pt idx="3">
                  <c:v>4844</c:v>
                </c:pt>
                <c:pt idx="4">
                  <c:v>7046</c:v>
                </c:pt>
                <c:pt idx="5">
                  <c:v>6962</c:v>
                </c:pt>
                <c:pt idx="6">
                  <c:v>6249</c:v>
                </c:pt>
                <c:pt idx="7">
                  <c:v>7423</c:v>
                </c:pt>
                <c:pt idx="8">
                  <c:v>6882</c:v>
                </c:pt>
                <c:pt idx="9">
                  <c:v>6053</c:v>
                </c:pt>
                <c:pt idx="10">
                  <c:v>6157</c:v>
                </c:pt>
                <c:pt idx="11">
                  <c:v>9608</c:v>
                </c:pt>
                <c:pt idx="12">
                  <c:v>9868</c:v>
                </c:pt>
                <c:pt idx="13">
                  <c:v>6968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'!$G$474,'tablas turistas por categorías '!$G$461,'tablas turistas por categorías '!$G$448,'tablas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'!$G$32,'tablas turistas por categorías '!$G$19)</c:f>
              <c:numCache>
                <c:formatCode>#,##0</c:formatCode>
                <c:ptCount val="14"/>
                <c:pt idx="0">
                  <c:v>206211</c:v>
                </c:pt>
                <c:pt idx="1">
                  <c:v>235989</c:v>
                </c:pt>
                <c:pt idx="2">
                  <c:v>212977</c:v>
                </c:pt>
                <c:pt idx="3">
                  <c:v>215064</c:v>
                </c:pt>
                <c:pt idx="4">
                  <c:v>207207</c:v>
                </c:pt>
                <c:pt idx="5">
                  <c:v>198258</c:v>
                </c:pt>
                <c:pt idx="6">
                  <c:v>201710</c:v>
                </c:pt>
                <c:pt idx="7">
                  <c:v>185429</c:v>
                </c:pt>
                <c:pt idx="8">
                  <c:v>167368</c:v>
                </c:pt>
                <c:pt idx="9">
                  <c:v>115817</c:v>
                </c:pt>
                <c:pt idx="10">
                  <c:v>113120</c:v>
                </c:pt>
                <c:pt idx="11">
                  <c:v>141045</c:v>
                </c:pt>
                <c:pt idx="12">
                  <c:v>135290</c:v>
                </c:pt>
                <c:pt idx="13">
                  <c:v>134247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'!$I$474,'tablas turistas por categorías '!$I$461,'tablas turistas por categorías '!$I$448,'tablas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'!$I$32,'tablas turistas por categorías '!$I$19)</c:f>
              <c:numCache>
                <c:formatCode>#,##0</c:formatCode>
                <c:ptCount val="14"/>
                <c:pt idx="0">
                  <c:v>354665</c:v>
                </c:pt>
                <c:pt idx="1">
                  <c:v>401666</c:v>
                </c:pt>
                <c:pt idx="2">
                  <c:v>412256</c:v>
                </c:pt>
                <c:pt idx="3">
                  <c:v>414651</c:v>
                </c:pt>
                <c:pt idx="4">
                  <c:v>421619</c:v>
                </c:pt>
                <c:pt idx="5">
                  <c:v>438621</c:v>
                </c:pt>
                <c:pt idx="6">
                  <c:v>475967</c:v>
                </c:pt>
                <c:pt idx="7">
                  <c:v>456190</c:v>
                </c:pt>
                <c:pt idx="8">
                  <c:v>454234</c:v>
                </c:pt>
                <c:pt idx="9">
                  <c:v>411851</c:v>
                </c:pt>
                <c:pt idx="10">
                  <c:v>469436</c:v>
                </c:pt>
                <c:pt idx="11">
                  <c:v>509423</c:v>
                </c:pt>
                <c:pt idx="12">
                  <c:v>523122</c:v>
                </c:pt>
                <c:pt idx="13">
                  <c:v>544108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'!$K$474,'tablas turistas por categorías '!$K$461,'tablas turistas por categorías '!$K$448,'tablas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'!$K$32,'tablas turistas por categorías '!$K$19)</c:f>
              <c:numCache>
                <c:formatCode>#,##0</c:formatCode>
                <c:ptCount val="14"/>
                <c:pt idx="0">
                  <c:v>24169</c:v>
                </c:pt>
                <c:pt idx="1">
                  <c:v>40011</c:v>
                </c:pt>
                <c:pt idx="2">
                  <c:v>54536</c:v>
                </c:pt>
                <c:pt idx="3">
                  <c:v>64029</c:v>
                </c:pt>
                <c:pt idx="4">
                  <c:v>64263</c:v>
                </c:pt>
                <c:pt idx="5">
                  <c:v>66825</c:v>
                </c:pt>
                <c:pt idx="6">
                  <c:v>97380</c:v>
                </c:pt>
                <c:pt idx="7">
                  <c:v>99898</c:v>
                </c:pt>
                <c:pt idx="8">
                  <c:v>94357</c:v>
                </c:pt>
                <c:pt idx="9">
                  <c:v>85304</c:v>
                </c:pt>
                <c:pt idx="10">
                  <c:v>103575</c:v>
                </c:pt>
                <c:pt idx="11">
                  <c:v>126186</c:v>
                </c:pt>
                <c:pt idx="12">
                  <c:v>151502</c:v>
                </c:pt>
                <c:pt idx="13">
                  <c:v>165614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'!$O$474,'tablas turistas por categorías '!$O$461,'tablas turistas por categorías '!$O$448,'tablas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'!$O$32,'tablas turistas por categorías '!$O$19)</c:f>
              <c:numCache>
                <c:formatCode>#,##0</c:formatCode>
                <c:ptCount val="14"/>
                <c:pt idx="0">
                  <c:v>1103498</c:v>
                </c:pt>
                <c:pt idx="1">
                  <c:v>1196113</c:v>
                </c:pt>
                <c:pt idx="2">
                  <c:v>1158057</c:v>
                </c:pt>
                <c:pt idx="3">
                  <c:v>1191668</c:v>
                </c:pt>
                <c:pt idx="4">
                  <c:v>1180478</c:v>
                </c:pt>
                <c:pt idx="5">
                  <c:v>1116724</c:v>
                </c:pt>
                <c:pt idx="6">
                  <c:v>1096716</c:v>
                </c:pt>
                <c:pt idx="7">
                  <c:v>968964</c:v>
                </c:pt>
                <c:pt idx="8">
                  <c:v>929027</c:v>
                </c:pt>
                <c:pt idx="9">
                  <c:v>800302</c:v>
                </c:pt>
                <c:pt idx="10">
                  <c:v>798310</c:v>
                </c:pt>
                <c:pt idx="11">
                  <c:v>859324</c:v>
                </c:pt>
                <c:pt idx="12">
                  <c:v>736796</c:v>
                </c:pt>
                <c:pt idx="13">
                  <c:v>719682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1385600"/>
        <c:axId val="1082732480"/>
      </c:lineChart>
      <c:catAx>
        <c:axId val="1031385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082732480"/>
        <c:crosses val="autoZero"/>
        <c:auto val="1"/>
        <c:lblAlgn val="ctr"/>
        <c:lblOffset val="100"/>
        <c:tickLblSkip val="1"/>
        <c:noMultiLvlLbl val="0"/>
      </c:catAx>
      <c:valAx>
        <c:axId val="108273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031385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845"/>
          <c:y val="0.14020684168655528"/>
          <c:w val="0.60731553051281462"/>
          <c:h val="6.1402288914363133E-2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611" l="0.70000000000000062" r="0.70000000000000062" t="0.750000000000006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704"/>
          <c:y val="0.12873563218390804"/>
        </c:manualLayout>
      </c:layout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017017017017019"/>
          <c:y val="0.24819935439105179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1720606</c:v>
                </c:pt>
                <c:pt idx="1">
                  <c:v>536281</c:v>
                </c:pt>
                <c:pt idx="2">
                  <c:v>426448</c:v>
                </c:pt>
                <c:pt idx="3">
                  <c:v>973354</c:v>
                </c:pt>
                <c:pt idx="4">
                  <c:v>14169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layout>
        <c:manualLayout>
          <c:xMode val="edge"/>
          <c:yMode val="edge"/>
          <c:x val="0.45616883116883117"/>
          <c:y val="0.13950761836588607"/>
        </c:manualLayout>
      </c:layout>
      <c:overlay val="0"/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6380969424276507"/>
          <c:w val="0.79058458601764525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'!$B$32</c:f>
              <c:strCache>
                <c:ptCount val="1"/>
                <c:pt idx="0">
                  <c:v>2012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3037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"/>
                  <c:y val="9.0835360908355561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0.17876069468589384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val>
            <c:numRef>
              <c:f>('tablas turistas por categorías '!$O$32,'tablas turistas por categorías '!$C$32,'tablas turistas por categorías '!$E$32,'tablas turistas por categorías '!$G$32,'tablas turistas por categorías '!$I$32,'tablas turistas por categorías '!$K$32)</c:f>
              <c:numCache>
                <c:formatCode>#,##0</c:formatCode>
                <c:ptCount val="6"/>
                <c:pt idx="0">
                  <c:v>736796</c:v>
                </c:pt>
                <c:pt idx="1">
                  <c:v>12135</c:v>
                </c:pt>
                <c:pt idx="2">
                  <c:v>9868</c:v>
                </c:pt>
                <c:pt idx="3">
                  <c:v>135290</c:v>
                </c:pt>
                <c:pt idx="4">
                  <c:v>523122</c:v>
                </c:pt>
                <c:pt idx="5">
                  <c:v>151502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77" l="0.70000000000000062" r="0.70000000000000062" t="0.75000000000000777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</c:f>
          <c:strCache>
            <c:ptCount val="1"/>
            <c:pt idx="0">
              <c:v>2013</c:v>
            </c:pt>
          </c:strCache>
        </c:strRef>
      </c:tx>
      <c:layout>
        <c:manualLayout>
          <c:xMode val="edge"/>
          <c:yMode val="edge"/>
          <c:x val="0.36742424242424404"/>
          <c:y val="0.1265205293692466"/>
        </c:manualLayout>
      </c:layout>
      <c:overlay val="0"/>
      <c:spPr>
        <a:noFill/>
      </c:spPr>
      <c:txPr>
        <a:bodyPr/>
        <a:lstStyle/>
        <a:p>
          <a:pPr>
            <a:defRPr sz="1600" b="1" i="0" u="none" strike="noStrike" baseline="0">
              <a:solidFill>
                <a:schemeClr val="tx2">
                  <a:lumMod val="75000"/>
                </a:schemeClr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481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3057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"/>
                  <c:y val="0.13307739050896494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6.4935064935065148E-3"/>
                  <c:y val="9.0982940698619008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0.1787606946858939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val>
            <c:numRef>
              <c:f>('tablas turistas por categorías '!$O$19,'tablas turistas por categorías '!$C$19,'tablas turistas por categorías '!$E$19,'tablas turistas por categorías '!$G$19,'tablas turistas por categorías '!$I$19,'tablas turistas por categorías '!$K$19)</c:f>
              <c:numCache>
                <c:formatCode>#,##0</c:formatCode>
                <c:ptCount val="6"/>
                <c:pt idx="0">
                  <c:v>719682</c:v>
                </c:pt>
                <c:pt idx="1">
                  <c:v>10288</c:v>
                </c:pt>
                <c:pt idx="2">
                  <c:v>6968</c:v>
                </c:pt>
                <c:pt idx="3">
                  <c:v>134247</c:v>
                </c:pt>
                <c:pt idx="4">
                  <c:v>544108</c:v>
                </c:pt>
                <c:pt idx="5">
                  <c:v>165614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99" l="0.70000000000000062" r="0.70000000000000062" t="0.75000000000000799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'PESO SOBRE TOTAL TURISTAS X CAT'!$B$5</c:f>
          <c:strCache>
            <c:ptCount val="1"/>
            <c:pt idx="0">
              <c:v>PESO DEL TURISMO BRITÁNICOS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613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19983283642943084"/>
          <c:w val="0.89388666468707012"/>
          <c:h val="0.6433883240323115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CAT'!$C$42,'PESO SOBRE TOTAL TURISTAS X CAT'!$C$41,'PESO SOBRE TOTAL TURISTAS X CAT'!$C$40,'PESO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6"/>
                <c:pt idx="0">
                  <c:v>0.1506324381581407</c:v>
                </c:pt>
                <c:pt idx="1">
                  <c:v>0.23909060626249168</c:v>
                </c:pt>
                <c:pt idx="2">
                  <c:v>0.28384019081693501</c:v>
                </c:pt>
                <c:pt idx="3">
                  <c:v>0.35367198100407055</c:v>
                </c:pt>
                <c:pt idx="4">
                  <c:v>0.35641609067101704</c:v>
                </c:pt>
                <c:pt idx="5">
                  <c:v>0.40899001109877914</c:v>
                </c:pt>
                <c:pt idx="6">
                  <c:v>0.47655250282273243</c:v>
                </c:pt>
                <c:pt idx="7">
                  <c:v>0.42653470012960998</c:v>
                </c:pt>
                <c:pt idx="8">
                  <c:v>9.9710042014320377E-2</c:v>
                </c:pt>
                <c:pt idx="9">
                  <c:v>3.9252778434618114E-2</c:v>
                </c:pt>
                <c:pt idx="10">
                  <c:v>2.1234395053085987E-2</c:v>
                </c:pt>
                <c:pt idx="11">
                  <c:v>2.3493360572012258E-2</c:v>
                </c:pt>
                <c:pt idx="12">
                  <c:v>2.2564168875670781E-2</c:v>
                </c:pt>
                <c:pt idx="13">
                  <c:v>2.3225980690027681E-2</c:v>
                </c:pt>
                <c:pt idx="14">
                  <c:v>2.6685885698702717E-2</c:v>
                </c:pt>
                <c:pt idx="15">
                  <c:v>0.12359222355652202</c:v>
                </c:pt>
                <c:pt idx="16">
                  <c:v>2.4462277378359834E-2</c:v>
                </c:pt>
                <c:pt idx="17">
                  <c:v>2.2713799881438956E-2</c:v>
                </c:pt>
                <c:pt idx="18">
                  <c:v>2.4736090304149392E-2</c:v>
                </c:pt>
                <c:pt idx="19">
                  <c:v>1.6437377166339109E-2</c:v>
                </c:pt>
                <c:pt idx="20">
                  <c:v>2.4358274167121791E-2</c:v>
                </c:pt>
                <c:pt idx="21">
                  <c:v>3.0417833415692087E-2</c:v>
                </c:pt>
                <c:pt idx="22">
                  <c:v>5.9470495258166493E-2</c:v>
                </c:pt>
                <c:pt idx="23">
                  <c:v>0.18966220003057013</c:v>
                </c:pt>
                <c:pt idx="24">
                  <c:v>0.30410950607189363</c:v>
                </c:pt>
                <c:pt idx="25">
                  <c:v>0.25266797342916258</c:v>
                </c:pt>
                <c:pt idx="26">
                  <c:v>0.22608420694184322</c:v>
                </c:pt>
                <c:pt idx="27">
                  <c:v>0.17935518174787315</c:v>
                </c:pt>
                <c:pt idx="28">
                  <c:v>0.22958095567467865</c:v>
                </c:pt>
                <c:pt idx="29">
                  <c:v>0.28748506061123441</c:v>
                </c:pt>
                <c:pt idx="30">
                  <c:v>0.31229657713079867</c:v>
                </c:pt>
                <c:pt idx="31">
                  <c:v>0.30653099596305922</c:v>
                </c:pt>
                <c:pt idx="32">
                  <c:v>0.25799662051996564</c:v>
                </c:pt>
                <c:pt idx="33">
                  <c:v>0.33413833836461476</c:v>
                </c:pt>
                <c:pt idx="34">
                  <c:v>0.34125421822272217</c:v>
                </c:pt>
                <c:pt idx="35">
                  <c:v>0.23938385648137375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CAT'!$D$42,'PESO SOBRE TOTAL TURISTAS X CAT'!$D$41,'PESO SOBRE TOTAL TURISTAS X CAT'!$D$40,'PESO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6"/>
                <c:pt idx="0">
                  <c:v>0.1167396068979612</c:v>
                </c:pt>
                <c:pt idx="1">
                  <c:v>0.14950659968544486</c:v>
                </c:pt>
                <c:pt idx="2">
                  <c:v>0.19114742122800085</c:v>
                </c:pt>
                <c:pt idx="3">
                  <c:v>0.1254913130162347</c:v>
                </c:pt>
                <c:pt idx="4">
                  <c:v>0.2011040959820726</c:v>
                </c:pt>
                <c:pt idx="5">
                  <c:v>0.14828073818175308</c:v>
                </c:pt>
                <c:pt idx="6">
                  <c:v>0.17162843565218444</c:v>
                </c:pt>
                <c:pt idx="7">
                  <c:v>0.16309233506887233</c:v>
                </c:pt>
                <c:pt idx="8">
                  <c:v>0.12704637451893996</c:v>
                </c:pt>
                <c:pt idx="9">
                  <c:v>0.16300942199063415</c:v>
                </c:pt>
                <c:pt idx="10">
                  <c:v>0.19470058072976293</c:v>
                </c:pt>
                <c:pt idx="11">
                  <c:v>0.15288072725061566</c:v>
                </c:pt>
                <c:pt idx="12">
                  <c:v>0.1016290597407962</c:v>
                </c:pt>
                <c:pt idx="13">
                  <c:v>9.2546219830571694E-2</c:v>
                </c:pt>
                <c:pt idx="14">
                  <c:v>0.10393620284224517</c:v>
                </c:pt>
                <c:pt idx="15">
                  <c:v>0.13763822512879276</c:v>
                </c:pt>
                <c:pt idx="16">
                  <c:v>8.6404707602848241E-2</c:v>
                </c:pt>
                <c:pt idx="17">
                  <c:v>4.9940927932077134E-2</c:v>
                </c:pt>
                <c:pt idx="18">
                  <c:v>2.4344787419918461E-2</c:v>
                </c:pt>
                <c:pt idx="19">
                  <c:v>1.9564020341398633E-2</c:v>
                </c:pt>
                <c:pt idx="20">
                  <c:v>3.5389389059965679E-2</c:v>
                </c:pt>
                <c:pt idx="21">
                  <c:v>2.9379381016232244E-2</c:v>
                </c:pt>
                <c:pt idx="22">
                  <c:v>3.4470422153893752E-2</c:v>
                </c:pt>
                <c:pt idx="23">
                  <c:v>3.8282308615998149E-2</c:v>
                </c:pt>
                <c:pt idx="24">
                  <c:v>4.6677321361035536E-2</c:v>
                </c:pt>
                <c:pt idx="25">
                  <c:v>5.4345752975889963E-2</c:v>
                </c:pt>
                <c:pt idx="26">
                  <c:v>6.8675802647225087E-2</c:v>
                </c:pt>
                <c:pt idx="27">
                  <c:v>5.8204375778552496E-2</c:v>
                </c:pt>
                <c:pt idx="28">
                  <c:v>4.7293257551103814E-2</c:v>
                </c:pt>
                <c:pt idx="29">
                  <c:v>5.7903522730818432E-2</c:v>
                </c:pt>
                <c:pt idx="30">
                  <c:v>4.8687310312626013E-2</c:v>
                </c:pt>
                <c:pt idx="31">
                  <c:v>6.1831554216252103E-2</c:v>
                </c:pt>
                <c:pt idx="32">
                  <c:v>5.947642967542504E-2</c:v>
                </c:pt>
                <c:pt idx="33">
                  <c:v>8.0485863874345545E-2</c:v>
                </c:pt>
                <c:pt idx="34">
                  <c:v>9.7155628193641763E-2</c:v>
                </c:pt>
                <c:pt idx="35">
                  <c:v>6.9641697066613356E-2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CAT'!$E$42,'PESO SOBRE TOTAL TURISTAS X CAT'!$E$41,'PESO SOBRE TOTAL TURISTAS X CAT'!$E$40,'PESO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6"/>
                <c:pt idx="0">
                  <c:v>0.30548563463386247</c:v>
                </c:pt>
                <c:pt idx="1">
                  <c:v>0.30347120179220965</c:v>
                </c:pt>
                <c:pt idx="2">
                  <c:v>0.3347171984447514</c:v>
                </c:pt>
                <c:pt idx="3">
                  <c:v>0.29515862798065917</c:v>
                </c:pt>
                <c:pt idx="4">
                  <c:v>0.30644013791174379</c:v>
                </c:pt>
                <c:pt idx="5">
                  <c:v>0.31563888147195185</c:v>
                </c:pt>
                <c:pt idx="6">
                  <c:v>0.3679310344827586</c:v>
                </c:pt>
                <c:pt idx="7">
                  <c:v>0.32424187162122481</c:v>
                </c:pt>
                <c:pt idx="8">
                  <c:v>0.40594246782740351</c:v>
                </c:pt>
                <c:pt idx="9">
                  <c:v>0.38746689571254744</c:v>
                </c:pt>
                <c:pt idx="10">
                  <c:v>0.37920174237597548</c:v>
                </c:pt>
                <c:pt idx="11">
                  <c:v>0.35203831915423772</c:v>
                </c:pt>
                <c:pt idx="12">
                  <c:v>0.2949949631873221</c:v>
                </c:pt>
                <c:pt idx="13">
                  <c:v>0.29588345753715733</c:v>
                </c:pt>
                <c:pt idx="14">
                  <c:v>0.31205111550585302</c:v>
                </c:pt>
                <c:pt idx="15">
                  <c:v>0.35850977764037018</c:v>
                </c:pt>
                <c:pt idx="16">
                  <c:v>0.38119320000556695</c:v>
                </c:pt>
                <c:pt idx="17">
                  <c:v>0.32373849239269636</c:v>
                </c:pt>
                <c:pt idx="18">
                  <c:v>0.31680651838013008</c:v>
                </c:pt>
                <c:pt idx="19">
                  <c:v>0.33566067894181478</c:v>
                </c:pt>
                <c:pt idx="20">
                  <c:v>0.32623870634909763</c:v>
                </c:pt>
                <c:pt idx="21">
                  <c:v>0.31761895258837902</c:v>
                </c:pt>
                <c:pt idx="22">
                  <c:v>0.30482265205212161</c:v>
                </c:pt>
                <c:pt idx="23">
                  <c:v>0.3342019211841496</c:v>
                </c:pt>
                <c:pt idx="24">
                  <c:v>0.3173806266634478</c:v>
                </c:pt>
                <c:pt idx="25">
                  <c:v>0.31848310912871181</c:v>
                </c:pt>
                <c:pt idx="26">
                  <c:v>0.29599350893307375</c:v>
                </c:pt>
                <c:pt idx="27">
                  <c:v>0.2760484544695071</c:v>
                </c:pt>
                <c:pt idx="28">
                  <c:v>0.26998051204077483</c:v>
                </c:pt>
                <c:pt idx="29">
                  <c:v>0.2561892353795332</c:v>
                </c:pt>
                <c:pt idx="30">
                  <c:v>0.23397640216965834</c:v>
                </c:pt>
                <c:pt idx="31">
                  <c:v>0.1954717299578059</c:v>
                </c:pt>
                <c:pt idx="32">
                  <c:v>0.1931750067881069</c:v>
                </c:pt>
                <c:pt idx="33">
                  <c:v>0.22725991044627017</c:v>
                </c:pt>
                <c:pt idx="34">
                  <c:v>0.22522020106508894</c:v>
                </c:pt>
                <c:pt idx="35">
                  <c:v>0.22688278897147551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CAT'!$F$42,'PESO SOBRE TOTAL TURISTAS X CAT'!$F$41,'PESO SOBRE TOTAL TURISTAS X CAT'!$F$40,'PESO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6"/>
                <c:pt idx="0">
                  <c:v>0.39007762402969964</c:v>
                </c:pt>
                <c:pt idx="1">
                  <c:v>0.41989851989961341</c:v>
                </c:pt>
                <c:pt idx="2">
                  <c:v>0.40476710666059779</c:v>
                </c:pt>
                <c:pt idx="3">
                  <c:v>0.38657428063583327</c:v>
                </c:pt>
                <c:pt idx="4">
                  <c:v>0.42774682053490598</c:v>
                </c:pt>
                <c:pt idx="5">
                  <c:v>0.43954675921424735</c:v>
                </c:pt>
                <c:pt idx="6">
                  <c:v>0.43868458953432549</c:v>
                </c:pt>
                <c:pt idx="7">
                  <c:v>0.39903145936498691</c:v>
                </c:pt>
                <c:pt idx="8">
                  <c:v>0.44993690272355097</c:v>
                </c:pt>
                <c:pt idx="9">
                  <c:v>0.43869936324467418</c:v>
                </c:pt>
                <c:pt idx="10">
                  <c:v>0.42637310952058916</c:v>
                </c:pt>
                <c:pt idx="11">
                  <c:v>0.37849409385008365</c:v>
                </c:pt>
                <c:pt idx="12">
                  <c:v>0.32969964177459354</c:v>
                </c:pt>
                <c:pt idx="13">
                  <c:v>0.27376540407583799</c:v>
                </c:pt>
                <c:pt idx="14">
                  <c:v>0.25995200297668852</c:v>
                </c:pt>
                <c:pt idx="15">
                  <c:v>0.23039851532543537</c:v>
                </c:pt>
                <c:pt idx="16">
                  <c:v>0.23713157784000982</c:v>
                </c:pt>
                <c:pt idx="17">
                  <c:v>0.21352282398255865</c:v>
                </c:pt>
                <c:pt idx="18">
                  <c:v>0.21448440730723861</c:v>
                </c:pt>
                <c:pt idx="19">
                  <c:v>0.23431128875866419</c:v>
                </c:pt>
                <c:pt idx="20">
                  <c:v>0.23401714444799948</c:v>
                </c:pt>
                <c:pt idx="21">
                  <c:v>0.24093946583661652</c:v>
                </c:pt>
                <c:pt idx="22">
                  <c:v>0.25425435974197841</c:v>
                </c:pt>
                <c:pt idx="23">
                  <c:v>0.27016341662900067</c:v>
                </c:pt>
                <c:pt idx="24">
                  <c:v>0.26685136158561451</c:v>
                </c:pt>
                <c:pt idx="25">
                  <c:v>0.26850661082208865</c:v>
                </c:pt>
                <c:pt idx="26">
                  <c:v>0.25650589736211149</c:v>
                </c:pt>
                <c:pt idx="27">
                  <c:v>0.25963660902173302</c:v>
                </c:pt>
                <c:pt idx="28">
                  <c:v>0.26191046113193883</c:v>
                </c:pt>
                <c:pt idx="29">
                  <c:v>0.25294592538541555</c:v>
                </c:pt>
                <c:pt idx="30">
                  <c:v>0.24991595815679044</c:v>
                </c:pt>
                <c:pt idx="31">
                  <c:v>0.24277755475818683</c:v>
                </c:pt>
                <c:pt idx="32">
                  <c:v>0.25714137034774964</c:v>
                </c:pt>
                <c:pt idx="33">
                  <c:v>0.25512416333419308</c:v>
                </c:pt>
                <c:pt idx="34">
                  <c:v>0.26948077036011336</c:v>
                </c:pt>
                <c:pt idx="35">
                  <c:v>0.276507990714428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CAT'!$G$42,'PESO SOBRE TOTAL TURISTAS X CAT'!$G$41,'PESO SOBRE TOTAL TURISTAS X CAT'!$G$40,'PESO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6"/>
                <c:pt idx="0">
                  <c:v>6.3900977540621517E-2</c:v>
                </c:pt>
                <c:pt idx="1">
                  <c:v>8.7078916530851397E-2</c:v>
                </c:pt>
                <c:pt idx="2">
                  <c:v>8.5587850749270847E-2</c:v>
                </c:pt>
                <c:pt idx="3">
                  <c:v>8.7410482286583435E-2</c:v>
                </c:pt>
                <c:pt idx="4">
                  <c:v>8.6050944820439332E-2</c:v>
                </c:pt>
                <c:pt idx="5">
                  <c:v>8.6990169167704565E-2</c:v>
                </c:pt>
                <c:pt idx="6">
                  <c:v>0.10201224846894139</c:v>
                </c:pt>
                <c:pt idx="7">
                  <c:v>0.10333229036295369</c:v>
                </c:pt>
                <c:pt idx="8">
                  <c:v>0.13559372223867339</c:v>
                </c:pt>
                <c:pt idx="9">
                  <c:v>0.10856089018380188</c:v>
                </c:pt>
                <c:pt idx="10">
                  <c:v>9.3779985324829257E-2</c:v>
                </c:pt>
                <c:pt idx="11">
                  <c:v>7.1241715056601554E-2</c:v>
                </c:pt>
                <c:pt idx="12">
                  <c:v>5.5509380194728092E-2</c:v>
                </c:pt>
                <c:pt idx="13">
                  <c:v>5.3460091719482662E-2</c:v>
                </c:pt>
                <c:pt idx="14">
                  <c:v>4.7796233587193662E-2</c:v>
                </c:pt>
                <c:pt idx="15">
                  <c:v>5.1166424518215958E-2</c:v>
                </c:pt>
                <c:pt idx="16">
                  <c:v>4.7528111062252652E-2</c:v>
                </c:pt>
                <c:pt idx="17">
                  <c:v>3.6488623609835728E-2</c:v>
                </c:pt>
                <c:pt idx="18">
                  <c:v>5.2496968892695783E-2</c:v>
                </c:pt>
                <c:pt idx="19">
                  <c:v>0.10207169269254507</c:v>
                </c:pt>
                <c:pt idx="20">
                  <c:v>0.10142723918420306</c:v>
                </c:pt>
                <c:pt idx="21">
                  <c:v>0.12205148908724786</c:v>
                </c:pt>
                <c:pt idx="22">
                  <c:v>0.1254346539894749</c:v>
                </c:pt>
                <c:pt idx="23">
                  <c:v>0.20484635627323086</c:v>
                </c:pt>
                <c:pt idx="24">
                  <c:v>0.25163918919542455</c:v>
                </c:pt>
                <c:pt idx="25">
                  <c:v>0.25610268266050168</c:v>
                </c:pt>
                <c:pt idx="26">
                  <c:v>0.23724927732060383</c:v>
                </c:pt>
                <c:pt idx="27">
                  <c:v>0.23619417228655046</c:v>
                </c:pt>
                <c:pt idx="28">
                  <c:v>0.24577627241844055</c:v>
                </c:pt>
                <c:pt idx="29">
                  <c:v>0.26122724348749277</c:v>
                </c:pt>
                <c:pt idx="30">
                  <c:v>0.24327153379895686</c:v>
                </c:pt>
                <c:pt idx="31">
                  <c:v>0.2378793202491899</c:v>
                </c:pt>
                <c:pt idx="32">
                  <c:v>0.26572818373535706</c:v>
                </c:pt>
                <c:pt idx="33">
                  <c:v>0.30400038546321839</c:v>
                </c:pt>
                <c:pt idx="34">
                  <c:v>0.30641996982359343</c:v>
                </c:pt>
                <c:pt idx="35">
                  <c:v>0.32135469825093815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CAT'!$I$42,'PESO SOBRE TOTAL TURISTAS X CAT'!$I$41,'PESO SOBRE TOTAL TURISTAS X CAT'!$I$40,'PESO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6"/>
                <c:pt idx="0">
                  <c:v>0.12048771073844433</c:v>
                </c:pt>
                <c:pt idx="1">
                  <c:v>0.13253338856996311</c:v>
                </c:pt>
                <c:pt idx="2">
                  <c:v>0.16093971783732633</c:v>
                </c:pt>
                <c:pt idx="3">
                  <c:v>0.15203879215340532</c:v>
                </c:pt>
                <c:pt idx="4">
                  <c:v>0.16846976409174236</c:v>
                </c:pt>
                <c:pt idx="5">
                  <c:v>0.21962847279302974</c:v>
                </c:pt>
                <c:pt idx="6">
                  <c:v>0.27333604284720259</c:v>
                </c:pt>
                <c:pt idx="7">
                  <c:v>0.25204827203058217</c:v>
                </c:pt>
                <c:pt idx="8">
                  <c:v>0.32098552986980261</c:v>
                </c:pt>
                <c:pt idx="9">
                  <c:v>0.32286685459266318</c:v>
                </c:pt>
                <c:pt idx="10">
                  <c:v>0.3186512904700633</c:v>
                </c:pt>
                <c:pt idx="11">
                  <c:v>0.35796324788704936</c:v>
                </c:pt>
                <c:pt idx="12">
                  <c:v>0.34128087102032234</c:v>
                </c:pt>
                <c:pt idx="13">
                  <c:v>0.33875489359779004</c:v>
                </c:pt>
                <c:pt idx="14">
                  <c:v>0.3741559254448083</c:v>
                </c:pt>
                <c:pt idx="15">
                  <c:v>0.40948873913685685</c:v>
                </c:pt>
                <c:pt idx="16">
                  <c:v>0.4129135707276041</c:v>
                </c:pt>
                <c:pt idx="17">
                  <c:v>0.40234187227317153</c:v>
                </c:pt>
                <c:pt idx="18">
                  <c:v>0.40589826060974848</c:v>
                </c:pt>
                <c:pt idx="19">
                  <c:v>0.41656302050038502</c:v>
                </c:pt>
                <c:pt idx="20">
                  <c:v>0.4255500544171178</c:v>
                </c:pt>
                <c:pt idx="21">
                  <c:v>0.44463213680883074</c:v>
                </c:pt>
                <c:pt idx="22">
                  <c:v>0.47322713185242493</c:v>
                </c:pt>
                <c:pt idx="23">
                  <c:v>0.50643891488353643</c:v>
                </c:pt>
                <c:pt idx="24">
                  <c:v>0.50732607632822646</c:v>
                </c:pt>
                <c:pt idx="25">
                  <c:v>0.51753980238542874</c:v>
                </c:pt>
                <c:pt idx="26">
                  <c:v>0.52287701552803145</c:v>
                </c:pt>
                <c:pt idx="27">
                  <c:v>0.49803635092188486</c:v>
                </c:pt>
                <c:pt idx="28">
                  <c:v>0.47555071064893706</c:v>
                </c:pt>
                <c:pt idx="29">
                  <c:v>0.44401146499442101</c:v>
                </c:pt>
                <c:pt idx="30">
                  <c:v>0.42727164856755478</c:v>
                </c:pt>
                <c:pt idx="31">
                  <c:v>0.41548100255112902</c:v>
                </c:pt>
                <c:pt idx="32">
                  <c:v>0.42169101101041878</c:v>
                </c:pt>
                <c:pt idx="33">
                  <c:v>0.4361497271919807</c:v>
                </c:pt>
                <c:pt idx="34">
                  <c:v>0.42654973922316347</c:v>
                </c:pt>
                <c:pt idx="35">
                  <c:v>0.41003619598590901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5407360"/>
        <c:axId val="1084073088"/>
      </c:lineChart>
      <c:catAx>
        <c:axId val="1075407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084073088"/>
        <c:crosses val="autoZero"/>
        <c:auto val="1"/>
        <c:lblAlgn val="ctr"/>
        <c:lblOffset val="100"/>
        <c:noMultiLvlLbl val="0"/>
      </c:catAx>
      <c:valAx>
        <c:axId val="10840730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075407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791854578549196"/>
          <c:y val="0.18766218381994287"/>
          <c:w val="0.69039012538292011"/>
          <c:h val="5.334192739181939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54" l="0.70000000000000062" r="0.70000000000000062" t="0.75000000000001354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7982172993160017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1746249655007299"/>
          <c:y val="0.1081620202880067"/>
          <c:w val="0.62694561748778721"/>
          <c:h val="0.85907794695196249"/>
        </c:manualLayout>
      </c:layout>
      <c:barChart>
        <c:barDir val="bar"/>
        <c:grouping val="clustered"/>
        <c:varyColors val="0"/>
        <c:ser>
          <c:idx val="0"/>
          <c:order val="0"/>
          <c:tx>
            <c:v>2012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21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NORDICOS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  <c:pt idx="7">
                <c:v>DINAMARCA</c:v>
              </c:pt>
              <c:pt idx="8">
                <c:v>HOLANDA</c:v>
              </c:pt>
              <c:pt idx="9">
                <c:v>FRANCIA</c:v>
              </c:pt>
              <c:pt idx="10">
                <c:v>RUSIA</c:v>
              </c:pt>
              <c:pt idx="11">
                <c:v>BELGICA</c:v>
              </c:pt>
              <c:pt idx="12">
                <c:v>PAISES DEL ESTE</c:v>
              </c:pt>
              <c:pt idx="13">
                <c:v>ITALIA</c:v>
              </c:pt>
              <c:pt idx="14">
                <c:v>IRLANDA</c:v>
              </c:pt>
              <c:pt idx="15">
                <c:v>SUIZA</c:v>
              </c:pt>
              <c:pt idx="16">
                <c:v>AUSTRIA</c:v>
              </c:pt>
              <c:pt idx="17">
                <c:v>RESTO DE EUROPA</c:v>
              </c:pt>
              <c:pt idx="18">
                <c:v>USA</c:v>
              </c:pt>
              <c:pt idx="19">
                <c:v>RESTO DE AMERICA</c:v>
              </c:pt>
              <c:pt idx="20">
                <c:v>RESTO DEL MUNDO</c:v>
              </c:pt>
            </c:strLit>
          </c:cat>
          <c:val>
            <c:numLit>
              <c:formatCode>#,##0</c:formatCode>
              <c:ptCount val="21"/>
              <c:pt idx="0">
                <c:v>1568713</c:v>
              </c:pt>
              <c:pt idx="1">
                <c:v>1185008</c:v>
              </c:pt>
              <c:pt idx="2">
                <c:v>570616</c:v>
              </c:pt>
              <c:pt idx="3">
                <c:v>461921</c:v>
              </c:pt>
              <c:pt idx="4">
                <c:v>164629</c:v>
              </c:pt>
              <c:pt idx="5">
                <c:v>106067</c:v>
              </c:pt>
              <c:pt idx="6">
                <c:v>100710</c:v>
              </c:pt>
              <c:pt idx="7">
                <c:v>90515</c:v>
              </c:pt>
              <c:pt idx="8">
                <c:v>151420</c:v>
              </c:pt>
              <c:pt idx="9">
                <c:v>145973</c:v>
              </c:pt>
              <c:pt idx="10">
                <c:v>140254</c:v>
              </c:pt>
              <c:pt idx="11">
                <c:v>138744</c:v>
              </c:pt>
              <c:pt idx="12">
                <c:v>110957</c:v>
              </c:pt>
              <c:pt idx="13">
                <c:v>96909</c:v>
              </c:pt>
              <c:pt idx="14">
                <c:v>68671</c:v>
              </c:pt>
              <c:pt idx="15">
                <c:v>43959</c:v>
              </c:pt>
              <c:pt idx="16">
                <c:v>33674</c:v>
              </c:pt>
              <c:pt idx="17">
                <c:v>101806</c:v>
              </c:pt>
              <c:pt idx="18">
                <c:v>13447</c:v>
              </c:pt>
              <c:pt idx="19">
                <c:v>16607</c:v>
              </c:pt>
              <c:pt idx="20">
                <c:v>52138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1084594176"/>
        <c:axId val="1084516032"/>
      </c:barChart>
      <c:barChart>
        <c:barDir val="bar"/>
        <c:grouping val="clustered"/>
        <c:varyColors val="0"/>
        <c:ser>
          <c:idx val="1"/>
          <c:order val="1"/>
          <c:tx>
            <c:v>var. 11/10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51647732164740534"/>
                  <c:y val="-1.637485731973920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5114257011233424"/>
                  <c:y val="-4.91310207845640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25067509783175768"/>
                  <c:y val="-1.637485731973929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22258235002448559"/>
                  <c:y val="-4.913360031470291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.1577525393377423"/>
                  <c:y val="-4.913489007977197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0.22690416724661838"/>
                  <c:y val="-4.913231054963278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.12533763399437053"/>
                  <c:y val="-4.91310207845640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.11453266554657997"/>
                  <c:y val="-3.275358393468629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.13614260244216156"/>
                  <c:y val="-3.275358393468687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0.22042118617794404"/>
                  <c:y val="-4.9132310549633382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.12965962137348674"/>
                  <c:y val="-4.91310207845640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.13614260244216117"/>
                  <c:y val="-6.551103716458047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0.12317664030481283"/>
                  <c:y val="-6.55123269296500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0.20529423035103725"/>
                  <c:y val="-4.913360031470267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0.18368429345545614"/>
                  <c:y val="-4.913617984484126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9.5083722340556967E-2"/>
                  <c:y val="-8.18975023699442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9.5083722340556967E-2"/>
                  <c:y val="-6.55161962248578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0.20745505388361193"/>
                  <c:y val="-6.550716786937259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9.0761734961440729E-2"/>
                  <c:y val="-6.55123269296500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0.19016727452413046"/>
                  <c:y val="-8.18949228398047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0.20097224297192104"/>
                  <c:y val="-6.551490645978834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7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</c:strLit>
          </c:cat>
          <c:val>
            <c:numLit>
              <c:formatCode>General</c:formatCode>
              <c:ptCount val="21"/>
              <c:pt idx="0">
                <c:v>-5.4031954122105819E-2</c:v>
              </c:pt>
              <c:pt idx="1">
                <c:v>-9.0066666564283859E-2</c:v>
              </c:pt>
              <c:pt idx="2">
                <c:v>-3.1679122460477438E-2</c:v>
              </c:pt>
              <c:pt idx="3">
                <c:v>-3.3848284055352007E-2</c:v>
              </c:pt>
              <c:pt idx="4">
                <c:v>5.7130198032517399E-2</c:v>
              </c:pt>
              <c:pt idx="5">
                <c:v>-0.19110009532888461</c:v>
              </c:pt>
              <c:pt idx="6">
                <c:v>5.4974754352517197E-2</c:v>
              </c:pt>
              <c:pt idx="7">
                <c:v>-5.501905308764421E-2</c:v>
              </c:pt>
              <c:pt idx="8">
                <c:v>-1.7588934088535124E-2</c:v>
              </c:pt>
              <c:pt idx="9">
                <c:v>-9.5632833361212866E-2</c:v>
              </c:pt>
              <c:pt idx="10">
                <c:v>0.25471006065377244</c:v>
              </c:pt>
              <c:pt idx="11">
                <c:v>-1.4315248048082152E-2</c:v>
              </c:pt>
              <c:pt idx="12">
                <c:v>0.18063225545589012</c:v>
              </c:pt>
              <c:pt idx="13">
                <c:v>-0.17680487245483045</c:v>
              </c:pt>
              <c:pt idx="14">
                <c:v>-7.3053197089750666E-2</c:v>
              </c:pt>
              <c:pt idx="15">
                <c:v>6.2350467628507156E-2</c:v>
              </c:pt>
              <c:pt idx="16">
                <c:v>-1.8708474181139967E-2</c:v>
              </c:pt>
              <c:pt idx="17">
                <c:v>-6.8111710161377403E-2</c:v>
              </c:pt>
              <c:pt idx="18">
                <c:v>2.1963824289405576E-2</c:v>
              </c:pt>
              <c:pt idx="19">
                <c:v>-0.11116463284093336</c:v>
              </c:pt>
              <c:pt idx="20">
                <c:v>-0.15286127449387454</c:v>
              </c:pt>
            </c:numLit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rgbClr val="F7964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9.2922898807982268E-2"/>
                  <c:y val="6.5523934815274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0761905118425537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9.2922898807982268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7.7795772824092904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7.7795772824092904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7.7795772824092904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7.5634779134533939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7.7795772824092904E-2"/>
                  <c:y val="4.9142628670187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7.5634779134533939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7.5634779134533939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7.7795772824092904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7.347378544497582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7.7795772824092904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7.7795772824092238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Lit>
              <c:formatCode>General</c:formatCode>
              <c:ptCount val="21"/>
              <c:pt idx="0">
                <c:v>0.32009213973914963</c:v>
              </c:pt>
              <c:pt idx="1">
                <c:v>0.24179805122288794</c:v>
              </c:pt>
              <c:pt idx="2">
                <c:v>0.11643283150544083</c:v>
              </c:pt>
              <c:pt idx="3">
                <c:v>9.4253876445498777E-2</c:v>
              </c:pt>
              <c:pt idx="4">
                <c:v>3.3592154124506182E-2</c:v>
              </c:pt>
              <c:pt idx="5">
                <c:v>2.1642717938662064E-2</c:v>
              </c:pt>
              <c:pt idx="6">
                <c:v>2.0549634887407547E-2</c:v>
              </c:pt>
              <c:pt idx="7">
                <c:v>1.8469369494922991E-2</c:v>
              </c:pt>
              <c:pt idx="8">
                <c:v>3.0896889232958503E-2</c:v>
              </c:pt>
              <c:pt idx="9">
                <c:v>2.9785441896728649E-2</c:v>
              </c:pt>
              <c:pt idx="10">
                <c:v>2.8618493610351091E-2</c:v>
              </c:pt>
              <c:pt idx="11">
                <c:v>2.8310381717987023E-2</c:v>
              </c:pt>
              <c:pt idx="12">
                <c:v>2.2640510755655638E-2</c:v>
              </c:pt>
              <c:pt idx="13">
                <c:v>1.9774049918615609E-2</c:v>
              </c:pt>
              <c:pt idx="14">
                <c:v>1.4012153483796681E-2</c:v>
              </c:pt>
              <c:pt idx="15">
                <c:v>8.9697289247894791E-3</c:v>
              </c:pt>
              <c:pt idx="16">
                <c:v>6.8710992473295781E-3</c:v>
              </c:pt>
              <c:pt idx="17">
                <c:v>2.0773271068885046E-2</c:v>
              </c:pt>
              <c:pt idx="18">
                <c:v>2.743828222926912E-3</c:v>
              </c:pt>
              <c:pt idx="19">
                <c:v>3.3886186731722488E-3</c:v>
              </c:pt>
              <c:pt idx="20">
                <c:v>1.0638634333826381E-2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4594688"/>
        <c:axId val="1084516608"/>
      </c:barChart>
      <c:catAx>
        <c:axId val="1084594176"/>
        <c:scaling>
          <c:orientation val="maxMin"/>
        </c:scaling>
        <c:delete val="0"/>
        <c:axPos val="l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1084516032"/>
        <c:crosses val="autoZero"/>
        <c:auto val="1"/>
        <c:lblAlgn val="ctr"/>
        <c:lblOffset val="100"/>
        <c:noMultiLvlLbl val="0"/>
      </c:catAx>
      <c:valAx>
        <c:axId val="1084516032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one"/>
        <c:crossAx val="1084594176"/>
        <c:crosses val="autoZero"/>
        <c:crossBetween val="between"/>
      </c:valAx>
      <c:valAx>
        <c:axId val="1084516608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1084594688"/>
        <c:crosses val="autoZero"/>
        <c:crossBetween val="between"/>
      </c:valAx>
      <c:catAx>
        <c:axId val="1084594688"/>
        <c:scaling>
          <c:orientation val="maxMin"/>
        </c:scaling>
        <c:delete val="1"/>
        <c:axPos val="r"/>
        <c:majorTickMark val="out"/>
        <c:minorTickMark val="none"/>
        <c:tickLblPos val="none"/>
        <c:crossAx val="10845166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35871763571635917"/>
          <c:y val="6.7256347256347424E-2"/>
          <c:w val="0.30560381396669284"/>
          <c:h val="2.9619841745826016E-2"/>
        </c:manualLayout>
      </c:layout>
      <c:overlay val="0"/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21" l="0.70000000000000062" r="0.70000000000000062" t="0.75000000000001021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517288119673454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2057994264348402"/>
          <c:y val="0.12711183941007781"/>
          <c:w val="0.69609775586760836"/>
          <c:h val="0.835920350185640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6.482981068674351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1580907</c:v>
                </c:pt>
                <c:pt idx="1">
                  <c:v>1161922</c:v>
                </c:pt>
                <c:pt idx="2">
                  <c:v>557670</c:v>
                </c:pt>
                <c:pt idx="3">
                  <c:v>505017</c:v>
                </c:pt>
                <c:pt idx="4">
                  <c:v>183496</c:v>
                </c:pt>
                <c:pt idx="5">
                  <c:v>122113</c:v>
                </c:pt>
                <c:pt idx="6">
                  <c:v>110669</c:v>
                </c:pt>
                <c:pt idx="7">
                  <c:v>88739</c:v>
                </c:pt>
                <c:pt idx="8">
                  <c:v>185076</c:v>
                </c:pt>
                <c:pt idx="9">
                  <c:v>149672</c:v>
                </c:pt>
                <c:pt idx="10">
                  <c:v>136113</c:v>
                </c:pt>
                <c:pt idx="11">
                  <c:v>151579</c:v>
                </c:pt>
                <c:pt idx="12">
                  <c:v>105378</c:v>
                </c:pt>
                <c:pt idx="13">
                  <c:v>94188</c:v>
                </c:pt>
                <c:pt idx="14">
                  <c:v>72419</c:v>
                </c:pt>
                <c:pt idx="15">
                  <c:v>48678</c:v>
                </c:pt>
                <c:pt idx="16">
                  <c:v>34528</c:v>
                </c:pt>
                <c:pt idx="17">
                  <c:v>106932</c:v>
                </c:pt>
                <c:pt idx="18">
                  <c:v>13795</c:v>
                </c:pt>
                <c:pt idx="19">
                  <c:v>15268</c:v>
                </c:pt>
                <c:pt idx="20">
                  <c:v>53905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1085906944"/>
        <c:axId val="1084741824"/>
      </c:barChart>
      <c:barChart>
        <c:barDir val="bar"/>
        <c:grouping val="clustered"/>
        <c:varyColors val="0"/>
        <c:ser>
          <c:idx val="1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61188893649503162"/>
                  <c:y val="-3.273474469931309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45330449966530123"/>
                  <c:y val="-8.186137732373784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24584859499677211"/>
                  <c:y val="-6.548368262652103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24419245707705015"/>
                  <c:y val="-6.54901340937459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.14910856457950977"/>
                  <c:y val="-8.189492495330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.12533848477928766"/>
                  <c:y val="-4.913050350475956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.12441572345814801"/>
                  <c:y val="-6.550690790853110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.11469091154116973"/>
                  <c:y val="-8.188718319263758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.16207486703082521"/>
                  <c:y val="-3.272829323208830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0.14694791120391859"/>
                  <c:y val="-4.91124393965297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.14694774104693537"/>
                  <c:y val="-3.272571264519835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.13614277259914451"/>
                  <c:y val="-3.273603499275822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0.12966013184443703"/>
                  <c:y val="-4.913179379820455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0.12317732093274614"/>
                  <c:y val="-6.551077878886605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0.11453385664546398"/>
                  <c:y val="-4.9121471450644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0.10804985463488906"/>
                  <c:y val="-3.274119616653820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9.9406220190623548E-2"/>
                  <c:y val="-3.274377675342814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0.11885482308267963"/>
                  <c:y val="-4.912405203753463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9.0761905118424149E-2"/>
                  <c:y val="-6.550561761508611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9.2924260063849712E-2"/>
                  <c:y val="-4.912534233097962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0.10805019494885591"/>
                  <c:y val="-3.274893792720929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>
                    <a:solidFill>
                      <a:schemeClr val="tx2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7.7732510663199705E-3</c:v>
                </c:pt>
                <c:pt idx="1">
                  <c:v>-1.9481725017890174E-2</c:v>
                </c:pt>
                <c:pt idx="2">
                  <c:v>-2.2687761997560531E-2</c:v>
                </c:pt>
                <c:pt idx="3">
                  <c:v>9.3297338722422227E-2</c:v>
                </c:pt>
                <c:pt idx="4">
                  <c:v>0.11460313796475712</c:v>
                </c:pt>
                <c:pt idx="5">
                  <c:v>0.21252110018866052</c:v>
                </c:pt>
                <c:pt idx="6">
                  <c:v>4.3387670057605097E-2</c:v>
                </c:pt>
                <c:pt idx="7">
                  <c:v>-1.9621057283323206E-2</c:v>
                </c:pt>
                <c:pt idx="8">
                  <c:v>0.31957733825773238</c:v>
                </c:pt>
                <c:pt idx="9">
                  <c:v>2.5340302658710859E-2</c:v>
                </c:pt>
                <c:pt idx="10">
                  <c:v>-1.896298218301332E-2</c:v>
                </c:pt>
                <c:pt idx="11">
                  <c:v>1.0500594373266412E-3</c:v>
                </c:pt>
                <c:pt idx="12">
                  <c:v>-5.0280739385527726E-2</c:v>
                </c:pt>
                <c:pt idx="13">
                  <c:v>-2.8077887502708728E-2</c:v>
                </c:pt>
                <c:pt idx="14">
                  <c:v>5.4579079960973338E-2</c:v>
                </c:pt>
                <c:pt idx="15">
                  <c:v>0.10735003071043472</c:v>
                </c:pt>
                <c:pt idx="16">
                  <c:v>2.5360812496287938E-2</c:v>
                </c:pt>
                <c:pt idx="17">
                  <c:v>5.0350666954796376E-2</c:v>
                </c:pt>
                <c:pt idx="18">
                  <c:v>2.5879378299992564E-2</c:v>
                </c:pt>
                <c:pt idx="19">
                  <c:v>-8.0628650569037147E-2</c:v>
                </c:pt>
                <c:pt idx="20">
                  <c:v>3.3890828186735202E-2</c:v>
                </c:pt>
              </c:numCache>
            </c:numRef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Pt>
            <c:idx val="20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-9.07630962173081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8601592056801584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9.292357943591599E-2"/>
                  <c:y val="4.9149857906434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9.0762245432391017E-2"/>
                  <c:y val="4.9144696732654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7.7795942981075492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7.9956936670634124E-2"/>
                  <c:y val="3.2760032760032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8.8601081585849881E-2"/>
                  <c:y val="6.55236817233162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7.7796453452025766E-2"/>
                  <c:y val="6.55236817233159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7.7795942981075492E-2"/>
                  <c:y val="4.91439184352564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7.5634949291517373E-2"/>
                  <c:y val="4.9140049140048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7.5634779134533939E-2"/>
                  <c:y val="3.27600327600315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rgbClr val="F79646">
                      <a:lumMod val="75000"/>
                    </a:srgb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'!$F$7:$F$27</c:f>
              <c:numCache>
                <c:formatCode>0.0%</c:formatCode>
                <c:ptCount val="21"/>
                <c:pt idx="0">
                  <c:v>0.31789504502973731</c:v>
                </c:pt>
                <c:pt idx="1">
                  <c:v>0.23364388070331932</c:v>
                </c:pt>
                <c:pt idx="2">
                  <c:v>0.11213849376448684</c:v>
                </c:pt>
                <c:pt idx="3">
                  <c:v>0.10155081984948061</c:v>
                </c:pt>
                <c:pt idx="4">
                  <c:v>3.6898102913565871E-2</c:v>
                </c:pt>
                <c:pt idx="5">
                  <c:v>2.4554965999718081E-2</c:v>
                </c:pt>
                <c:pt idx="6">
                  <c:v>2.2253761124718909E-2</c:v>
                </c:pt>
                <c:pt idx="7">
                  <c:v>1.7843989811477751E-2</c:v>
                </c:pt>
                <c:pt idx="8">
                  <c:v>3.7215815575440972E-2</c:v>
                </c:pt>
                <c:pt idx="9">
                  <c:v>3.00966389418801E-2</c:v>
                </c:pt>
                <c:pt idx="10">
                  <c:v>2.7370141484687357E-2</c:v>
                </c:pt>
                <c:pt idx="11">
                  <c:v>3.0480106059725558E-2</c:v>
                </c:pt>
                <c:pt idx="12">
                  <c:v>2.1189825875363735E-2</c:v>
                </c:pt>
                <c:pt idx="13">
                  <c:v>1.8939696327020437E-2</c:v>
                </c:pt>
                <c:pt idx="14">
                  <c:v>1.4562299531856426E-2</c:v>
                </c:pt>
                <c:pt idx="15">
                  <c:v>9.7883651612381706E-3</c:v>
                </c:pt>
                <c:pt idx="16">
                  <c:v>6.9430270817870815E-3</c:v>
                </c:pt>
                <c:pt idx="17">
                  <c:v>2.1502310354195326E-2</c:v>
                </c:pt>
                <c:pt idx="18">
                  <c:v>2.7739532725107965E-3</c:v>
                </c:pt>
                <c:pt idx="19">
                  <c:v>3.0701499503222071E-3</c:v>
                </c:pt>
                <c:pt idx="20">
                  <c:v>1.0839431036947771E-2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5907456"/>
        <c:axId val="1084742400"/>
      </c:barChart>
      <c:catAx>
        <c:axId val="1085906944"/>
        <c:scaling>
          <c:orientation val="maxMin"/>
        </c:scaling>
        <c:delete val="0"/>
        <c:axPos val="l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1084741824"/>
        <c:crosses val="autoZero"/>
        <c:auto val="1"/>
        <c:lblAlgn val="ctr"/>
        <c:lblOffset val="100"/>
        <c:noMultiLvlLbl val="0"/>
      </c:catAx>
      <c:valAx>
        <c:axId val="1084741824"/>
        <c:scaling>
          <c:orientation val="minMax"/>
        </c:scaling>
        <c:delete val="1"/>
        <c:axPos val="t"/>
        <c:numFmt formatCode="#,##0_)" sourceLinked="1"/>
        <c:majorTickMark val="out"/>
        <c:minorTickMark val="none"/>
        <c:tickLblPos val="none"/>
        <c:crossAx val="1085906944"/>
        <c:crosses val="autoZero"/>
        <c:crossBetween val="between"/>
      </c:valAx>
      <c:valAx>
        <c:axId val="1084742400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1085907456"/>
        <c:crosses val="autoZero"/>
        <c:crossBetween val="between"/>
      </c:valAx>
      <c:catAx>
        <c:axId val="1085907456"/>
        <c:scaling>
          <c:orientation val="maxMin"/>
        </c:scaling>
        <c:delete val="1"/>
        <c:axPos val="r"/>
        <c:majorTickMark val="out"/>
        <c:minorTickMark val="none"/>
        <c:tickLblPos val="none"/>
        <c:crossAx val="1084742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2233528208454556"/>
          <c:y val="8.0360360360361746E-2"/>
          <c:w val="0.57053296230035311"/>
          <c:h val="2.9619841745826016E-2"/>
        </c:manualLayout>
      </c:layout>
      <c:overlay val="0"/>
      <c:txPr>
        <a:bodyPr/>
        <a:lstStyle/>
        <a:p>
          <a:pPr>
            <a:defRPr sz="11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44" l="0.70000000000000062" r="0.70000000000000062" t="0.75000000000001044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evol mensual'!$B$5:$F$5</c:f>
          <c:strCache>
            <c:ptCount val="1"/>
            <c:pt idx="0">
              <c:v>EVOLUCIÓN MENSUAL DE TURISTAS BRITÁNICOS ALOJADOS </c:v>
            </c:pt>
          </c:strCache>
        </c:strRef>
      </c:tx>
      <c:layout>
        <c:manualLayout>
          <c:xMode val="edge"/>
          <c:yMode val="edge"/>
          <c:x val="0.14076342994123694"/>
          <c:y val="2.373332365712395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varyColors val="0"/>
        <c:ser>
          <c:idx val="6"/>
          <c:order val="0"/>
          <c:tx>
            <c:strRef>
              <c:f>'Alojados evol mensual'!$B$45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109917</c:v>
                </c:pt>
                <c:pt idx="1">
                  <c:v>121711</c:v>
                </c:pt>
                <c:pt idx="2">
                  <c:v>133439</c:v>
                </c:pt>
                <c:pt idx="3">
                  <c:v>145435</c:v>
                </c:pt>
                <c:pt idx="4">
                  <c:v>122915</c:v>
                </c:pt>
                <c:pt idx="5">
                  <c:v>134452</c:v>
                </c:pt>
                <c:pt idx="6">
                  <c:v>157775</c:v>
                </c:pt>
                <c:pt idx="7">
                  <c:v>154208</c:v>
                </c:pt>
                <c:pt idx="8">
                  <c:v>154931</c:v>
                </c:pt>
                <c:pt idx="9">
                  <c:v>165350</c:v>
                </c:pt>
                <c:pt idx="10">
                  <c:v>128933</c:v>
                </c:pt>
                <c:pt idx="11">
                  <c:v>129249</c:v>
                </c:pt>
              </c:numCache>
            </c:numRef>
          </c:val>
          <c:smooth val="0"/>
        </c:ser>
        <c:ser>
          <c:idx val="5"/>
          <c:order val="1"/>
          <c:tx>
            <c:v>2012</c:v>
          </c:tx>
          <c:spPr>
            <a:ln w="28575">
              <a:solidFill>
                <a:srgbClr val="FF99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111415</c:v>
                </c:pt>
                <c:pt idx="1">
                  <c:v>120640</c:v>
                </c:pt>
                <c:pt idx="2">
                  <c:v>142568</c:v>
                </c:pt>
                <c:pt idx="3">
                  <c:v>124517</c:v>
                </c:pt>
                <c:pt idx="4">
                  <c:v>119880</c:v>
                </c:pt>
                <c:pt idx="5">
                  <c:v>137557</c:v>
                </c:pt>
                <c:pt idx="6">
                  <c:v>138430</c:v>
                </c:pt>
                <c:pt idx="7">
                  <c:v>139864</c:v>
                </c:pt>
                <c:pt idx="8">
                  <c:v>134331</c:v>
                </c:pt>
                <c:pt idx="9">
                  <c:v>152598</c:v>
                </c:pt>
                <c:pt idx="10">
                  <c:v>127613</c:v>
                </c:pt>
                <c:pt idx="11">
                  <c:v>119300</c:v>
                </c:pt>
              </c:numCache>
            </c:numRef>
          </c:val>
          <c:smooth val="0"/>
        </c:ser>
        <c:ser>
          <c:idx val="7"/>
          <c:order val="2"/>
          <c:tx>
            <c:v>2013</c:v>
          </c:tx>
          <c:spPr>
            <a:ln>
              <a:solidFill>
                <a:srgbClr val="92D050"/>
              </a:solidFill>
            </a:ln>
          </c:spPr>
          <c:marker>
            <c:symbol val="squar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113241</c:v>
                </c:pt>
                <c:pt idx="1">
                  <c:v>110823</c:v>
                </c:pt>
                <c:pt idx="2">
                  <c:v>136269</c:v>
                </c:pt>
                <c:pt idx="3">
                  <c:v>133239</c:v>
                </c:pt>
                <c:pt idx="4">
                  <c:v>134233</c:v>
                </c:pt>
                <c:pt idx="5">
                  <c:v>133797</c:v>
                </c:pt>
                <c:pt idx="6">
                  <c:v>137959</c:v>
                </c:pt>
                <c:pt idx="7">
                  <c:v>146521</c:v>
                </c:pt>
                <c:pt idx="8">
                  <c:v>135293</c:v>
                </c:pt>
                <c:pt idx="9">
                  <c:v>151895</c:v>
                </c:pt>
                <c:pt idx="10">
                  <c:v>126195</c:v>
                </c:pt>
                <c:pt idx="11">
                  <c:v>121442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91302912"/>
        <c:axId val="1087355648"/>
      </c:lineChart>
      <c:catAx>
        <c:axId val="1091302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4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1087355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87355648"/>
        <c:scaling>
          <c:orientation val="minMax"/>
          <c:min val="100000"/>
        </c:scaling>
        <c:delete val="0"/>
        <c:axPos val="l"/>
        <c:numFmt formatCode="#,##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10913029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324E-2"/>
          <c:y val="0.12316484632969329"/>
          <c:w val="0.9"/>
          <c:h val="4.969943273219882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BRITÁNICOS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028650712042032"/>
          <c:y val="0.24228147520679721"/>
          <c:w val="0.8154330708661417"/>
          <c:h val="0.69980427263218026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Pt>
            <c:idx val="0"/>
            <c:bubble3D val="0"/>
            <c:explosion val="3"/>
          </c:dPt>
          <c:dPt>
            <c:idx val="1"/>
            <c:bubble3D val="0"/>
            <c:explosion val="6"/>
          </c:dPt>
          <c:dPt>
            <c:idx val="2"/>
            <c:bubble3D val="0"/>
            <c:explosion val="4"/>
          </c:dPt>
          <c:dPt>
            <c:idx val="3"/>
            <c:bubble3D val="0"/>
            <c:explosion val="5"/>
          </c:dPt>
          <c:dLbls>
            <c:dLbl>
              <c:idx val="0"/>
              <c:layout>
                <c:manualLayout>
                  <c:x val="1.0658140004413581E-2"/>
                  <c:y val="-3.572711112822425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32341179177289781"/>
                  <c:y val="6.8698380917544231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"/>
                  <c:y val="8.50008663342510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3.4655998948253802E-3"/>
                  <c:y val="-1.013546900769433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4958451302710596"/>
                  <c:y val="4.881864094616535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200" b="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1720606</c:v>
                </c:pt>
                <c:pt idx="1">
                  <c:v>536281</c:v>
                </c:pt>
                <c:pt idx="2">
                  <c:v>426448</c:v>
                </c:pt>
                <c:pt idx="3">
                  <c:v>973354</c:v>
                </c:pt>
                <c:pt idx="4">
                  <c:v>14169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132" l="0.70000000000000062" r="0.70000000000000062" t="0.75000000000001132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pasajeros ANUAL'!$B$5:$M$5</c:f>
          <c:strCache>
            <c:ptCount val="1"/>
            <c:pt idx="0">
              <c:v>EVOLUCIÓN DE PASAJEROS PROCEDENTES DE AEROPUERTOS BRITÁNICOS LLEGADOS A 
CANARIAS - ISLAS</c:v>
            </c:pt>
          </c:strCache>
        </c:strRef>
      </c:tx>
      <c:layout>
        <c:manualLayout>
          <c:xMode val="edge"/>
          <c:yMode val="edge"/>
          <c:x val="0.1376097258675999"/>
          <c:y val="0"/>
        </c:manualLayout>
      </c:layout>
      <c:overlay val="0"/>
      <c:spPr>
        <a:noFill/>
      </c:spPr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5756415864683583E-3"/>
          <c:y val="0.40246341207349079"/>
          <c:w val="0.9937164625255176"/>
          <c:h val="0.461348171478565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actualizaciones!$A$2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</c:spPr>
          <c:invertIfNegative val="0"/>
          <c:dLbls>
            <c:txPr>
              <a:bodyPr rot="-5400000" vert="horz"/>
              <a:lstStyle/>
              <a:p>
                <a:pPr>
                  <a:defRPr sz="12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1720606</c:v>
              </c:pt>
              <c:pt idx="1">
                <c:v>536281</c:v>
              </c:pt>
              <c:pt idx="2">
                <c:v>426448</c:v>
              </c:pt>
              <c:pt idx="3">
                <c:v>973354</c:v>
              </c:pt>
              <c:pt idx="4">
                <c:v>14169</c:v>
              </c:pt>
            </c:numLit>
          </c:val>
        </c:ser>
        <c:ser>
          <c:idx val="0"/>
          <c:order val="1"/>
          <c:tx>
            <c:strRef>
              <c:f>actualizaciones!$A$3</c:f>
              <c:strCache>
                <c:ptCount val="1"/>
                <c:pt idx="0">
                  <c:v>2012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75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0" scaled="0"/>
            </a:gradFill>
          </c:spPr>
          <c:invertIfNegative val="0"/>
          <c:dLbls>
            <c:txPr>
              <a:bodyPr rot="-5400000" vert="horz"/>
              <a:lstStyle/>
              <a:p>
                <a:pPr>
                  <a:defRPr sz="12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1646578</c:v>
              </c:pt>
              <c:pt idx="1">
                <c:v>521083</c:v>
              </c:pt>
              <c:pt idx="2">
                <c:v>422197</c:v>
              </c:pt>
              <c:pt idx="3">
                <c:v>903316</c:v>
              </c:pt>
              <c:pt idx="4">
                <c:v>18036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1762688"/>
        <c:axId val="689099840"/>
      </c:barChart>
      <c:barChart>
        <c:barDir val="col"/>
        <c:grouping val="clustered"/>
        <c:varyColors val="0"/>
        <c:ser>
          <c:idx val="2"/>
          <c:order val="2"/>
          <c:tx>
            <c:v>var. interanual</c:v>
          </c:tx>
          <c:spPr>
            <a:gradFill>
              <a:gsLst>
                <a:gs pos="0">
                  <a:schemeClr val="bg1">
                    <a:lumMod val="65000"/>
                  </a:scheme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-4.629629629629629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7.466666666666671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3148148148148147E-3"/>
                  <c:y val="6.75561154855643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3148148148148147E-3"/>
                  <c:y val="7.1116710411198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7.82225021872265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prstClr val="white">
                      <a:lumMod val="50000"/>
                    </a:prst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('variacion pasajeros por islas'!$D$6,'variacion pasajeros por islas'!$E$6,'variacion pasajeros por islas'!$F$6,'variacion pasajeros por islas'!$G$6,'variacion pasajeros por islas'!$H$6)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'variacion pasajeros por islas'!$D$19:$H$19</c:f>
              <c:numCache>
                <c:formatCode>0.0%</c:formatCode>
                <c:ptCount val="5"/>
                <c:pt idx="0">
                  <c:v>4.49586961565136E-2</c:v>
                </c:pt>
                <c:pt idx="1">
                  <c:v>2.9166178900482231E-2</c:v>
                </c:pt>
                <c:pt idx="2">
                  <c:v>1.0068759370625457E-2</c:v>
                </c:pt>
                <c:pt idx="3">
                  <c:v>7.7534329071996977E-2</c:v>
                </c:pt>
                <c:pt idx="4">
                  <c:v>-0.21440452428476375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1763712"/>
        <c:axId val="689100416"/>
      </c:barChart>
      <c:catAx>
        <c:axId val="691762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689099840"/>
        <c:crosses val="autoZero"/>
        <c:auto val="1"/>
        <c:lblAlgn val="ctr"/>
        <c:lblOffset val="100"/>
        <c:noMultiLvlLbl val="0"/>
      </c:catAx>
      <c:valAx>
        <c:axId val="68909984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one"/>
        <c:crossAx val="691762688"/>
        <c:crosses val="autoZero"/>
        <c:crossBetween val="between"/>
      </c:valAx>
      <c:catAx>
        <c:axId val="691763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89100416"/>
        <c:crosses val="autoZero"/>
        <c:auto val="1"/>
        <c:lblAlgn val="ctr"/>
        <c:lblOffset val="100"/>
        <c:noMultiLvlLbl val="0"/>
      </c:catAx>
      <c:valAx>
        <c:axId val="689100416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one"/>
        <c:crossAx val="6917637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9668106590842807"/>
          <c:y val="0.21512482939632549"/>
          <c:w val="0.6326438101487406"/>
          <c:h val="5.5209424403344962E-2"/>
        </c:manualLayout>
      </c:layout>
      <c:overlay val="0"/>
      <c:spPr>
        <a:noFill/>
      </c:spPr>
      <c:txPr>
        <a:bodyPr/>
        <a:lstStyle/>
        <a:p>
          <a:pPr>
            <a:defRPr sz="1000" b="0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55" l="0.70000000000000062" r="0.70000000000000062" t="0.7500000000000075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pasajeros ANUAL'!$B$5:$M$5</c:f>
          <c:strCache>
            <c:ptCount val="1"/>
            <c:pt idx="0">
              <c:v>EVOLUCIÓN DE PASAJEROS PROCEDENTES DE AEROPUERTOS BRITÁNICOS LLEGADOS A 
CANARIAS - ISLAS</c:v>
            </c:pt>
          </c:strCache>
        </c:strRef>
      </c:tx>
      <c:layout>
        <c:manualLayout>
          <c:xMode val="edge"/>
          <c:yMode val="edge"/>
          <c:x val="9.178723713445483E-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251249676352122"/>
          <c:y val="0.29056461798930422"/>
          <c:w val="0.87797820738927101"/>
          <c:h val="0.58834027572491121"/>
        </c:manualLayout>
      </c:layout>
      <c:lineChart>
        <c:grouping val="standard"/>
        <c:varyColors val="0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ANUAL'!$C$279,'tablas pasajeros ANUAL'!$C$266,'tablas pasajeros ANUAL'!$C$253,'tablas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ANUAL'!$C$32,'tablas pasajeros ANUAL'!$C$19)</c:f>
              <c:numCache>
                <c:formatCode>#,##0</c:formatCode>
                <c:ptCount val="21"/>
                <c:pt idx="0">
                  <c:v>2272067</c:v>
                </c:pt>
                <c:pt idx="1">
                  <c:v>2736487</c:v>
                </c:pt>
                <c:pt idx="2">
                  <c:v>2725553</c:v>
                </c:pt>
                <c:pt idx="3">
                  <c:v>2562357</c:v>
                </c:pt>
                <c:pt idx="4">
                  <c:v>2794267</c:v>
                </c:pt>
                <c:pt idx="5">
                  <c:v>3296080</c:v>
                </c:pt>
                <c:pt idx="6">
                  <c:v>3519406</c:v>
                </c:pt>
                <c:pt idx="7">
                  <c:v>3713980</c:v>
                </c:pt>
                <c:pt idx="8">
                  <c:v>3943306</c:v>
                </c:pt>
                <c:pt idx="9">
                  <c:v>3958135</c:v>
                </c:pt>
                <c:pt idx="10">
                  <c:v>4060434</c:v>
                </c:pt>
                <c:pt idx="11">
                  <c:v>3878666</c:v>
                </c:pt>
                <c:pt idx="12">
                  <c:v>3631587</c:v>
                </c:pt>
                <c:pt idx="13">
                  <c:v>3642893</c:v>
                </c:pt>
                <c:pt idx="14">
                  <c:v>3476319</c:v>
                </c:pt>
                <c:pt idx="15">
                  <c:v>3356935</c:v>
                </c:pt>
                <c:pt idx="16">
                  <c:v>2832371</c:v>
                </c:pt>
                <c:pt idx="17">
                  <c:v>3192194</c:v>
                </c:pt>
                <c:pt idx="18">
                  <c:v>3625810</c:v>
                </c:pt>
                <c:pt idx="19">
                  <c:v>3511210</c:v>
                </c:pt>
                <c:pt idx="20">
                  <c:v>3670858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pasajeros ANUAL'!$E$6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ANUAL'!$E$279,'tablas pasajeros ANUAL'!$E$266,'tablas pasajeros ANUAL'!$E$253,'tablas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ANUAL'!$E$32,'tablas pasajeros ANUAL'!$E$19)</c:f>
              <c:numCache>
                <c:formatCode>#,##0</c:formatCode>
                <c:ptCount val="21"/>
                <c:pt idx="0">
                  <c:v>1227013</c:v>
                </c:pt>
                <c:pt idx="1">
                  <c:v>1367124</c:v>
                </c:pt>
                <c:pt idx="2">
                  <c:v>1315445</c:v>
                </c:pt>
                <c:pt idx="3">
                  <c:v>1254153</c:v>
                </c:pt>
                <c:pt idx="4">
                  <c:v>1342723</c:v>
                </c:pt>
                <c:pt idx="5">
                  <c:v>1502179</c:v>
                </c:pt>
                <c:pt idx="6">
                  <c:v>1609616</c:v>
                </c:pt>
                <c:pt idx="7">
                  <c:v>1713903</c:v>
                </c:pt>
                <c:pt idx="8">
                  <c:v>1839085</c:v>
                </c:pt>
                <c:pt idx="9">
                  <c:v>1838759</c:v>
                </c:pt>
                <c:pt idx="10">
                  <c:v>1847862</c:v>
                </c:pt>
                <c:pt idx="11">
                  <c:v>1764356</c:v>
                </c:pt>
                <c:pt idx="12">
                  <c:v>1697244</c:v>
                </c:pt>
                <c:pt idx="13">
                  <c:v>1712048</c:v>
                </c:pt>
                <c:pt idx="14">
                  <c:v>1596996</c:v>
                </c:pt>
                <c:pt idx="15">
                  <c:v>1525448</c:v>
                </c:pt>
                <c:pt idx="16">
                  <c:v>1337822</c:v>
                </c:pt>
                <c:pt idx="17">
                  <c:v>1443618</c:v>
                </c:pt>
                <c:pt idx="18">
                  <c:v>1680251</c:v>
                </c:pt>
                <c:pt idx="19">
                  <c:v>1646578</c:v>
                </c:pt>
                <c:pt idx="20">
                  <c:v>1720606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pasajeros ANUAL'!$G$6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ANUAL'!$G$279,'tablas pasajeros ANUAL'!$G$266,'tablas pasajeros ANUAL'!$G$253,'tablas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ANUAL'!$G$32,'tablas pasajeros ANUAL'!$G$19)</c:f>
              <c:numCache>
                <c:formatCode>#,##0</c:formatCode>
                <c:ptCount val="21"/>
                <c:pt idx="0">
                  <c:v>475700</c:v>
                </c:pt>
                <c:pt idx="1">
                  <c:v>614201</c:v>
                </c:pt>
                <c:pt idx="2">
                  <c:v>598193</c:v>
                </c:pt>
                <c:pt idx="3">
                  <c:v>552326</c:v>
                </c:pt>
                <c:pt idx="4">
                  <c:v>625235</c:v>
                </c:pt>
                <c:pt idx="5">
                  <c:v>760558</c:v>
                </c:pt>
                <c:pt idx="6">
                  <c:v>811586</c:v>
                </c:pt>
                <c:pt idx="7">
                  <c:v>823140</c:v>
                </c:pt>
                <c:pt idx="8">
                  <c:v>827454</c:v>
                </c:pt>
                <c:pt idx="9">
                  <c:v>811241</c:v>
                </c:pt>
                <c:pt idx="10">
                  <c:v>829381</c:v>
                </c:pt>
                <c:pt idx="11">
                  <c:v>760897</c:v>
                </c:pt>
                <c:pt idx="12">
                  <c:v>673144</c:v>
                </c:pt>
                <c:pt idx="13">
                  <c:v>657131</c:v>
                </c:pt>
                <c:pt idx="14">
                  <c:v>666763</c:v>
                </c:pt>
                <c:pt idx="15">
                  <c:v>601529</c:v>
                </c:pt>
                <c:pt idx="16">
                  <c:v>457987</c:v>
                </c:pt>
                <c:pt idx="17">
                  <c:v>512515</c:v>
                </c:pt>
                <c:pt idx="18">
                  <c:v>539545</c:v>
                </c:pt>
                <c:pt idx="19">
                  <c:v>521083</c:v>
                </c:pt>
                <c:pt idx="20">
                  <c:v>536281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pasajeros ANUAL'!$I$6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ANUAL'!$I$279,'tablas pasajeros ANUAL'!$I$266,'tablas pasajeros ANUAL'!$I$253,'tablas pasajeros ANUAL'!$I$240,'tablas pasajeros ANUAL'!$I$227,'tablas pasajeros ANUAL'!$I$214,'tablas pasajeros ANUAL'!$I$201,'tablas pasajeros ANUAL'!$I$188,'tablas pasajeros ANUAL'!$I$175,'tablas pasajeros ANUAL'!$I$162,'tablas pasajeros ANUAL'!$I$149,'tablas pasajeros ANUAL'!$I$136,'tablas pasajeros ANUAL'!$I$123,'tablas pasajeros ANUAL'!$I$110,'tablas pasajeros ANUAL'!$I$97,'tablas pasajeros ANUAL'!$I$84,'tablas pasajeros ANUAL'!$I$71,'tablas pasajeros ANUAL'!$I$58,'tablas pasajeros ANUAL'!$I$45,'tablas pasajeros ANUAL'!$I$32,'tablas pasajeros ANUAL'!$I$19)</c:f>
              <c:numCache>
                <c:formatCode>#,##0</c:formatCode>
                <c:ptCount val="21"/>
                <c:pt idx="0">
                  <c:v>147333</c:v>
                </c:pt>
                <c:pt idx="1">
                  <c:v>212905</c:v>
                </c:pt>
                <c:pt idx="2">
                  <c:v>243106</c:v>
                </c:pt>
                <c:pt idx="3">
                  <c:v>205544</c:v>
                </c:pt>
                <c:pt idx="4">
                  <c:v>226905</c:v>
                </c:pt>
                <c:pt idx="5">
                  <c:v>301797</c:v>
                </c:pt>
                <c:pt idx="6">
                  <c:v>353028</c:v>
                </c:pt>
                <c:pt idx="7">
                  <c:v>387555</c:v>
                </c:pt>
                <c:pt idx="8">
                  <c:v>421232</c:v>
                </c:pt>
                <c:pt idx="9">
                  <c:v>426585</c:v>
                </c:pt>
                <c:pt idx="10">
                  <c:v>451968</c:v>
                </c:pt>
                <c:pt idx="11">
                  <c:v>434212</c:v>
                </c:pt>
                <c:pt idx="12">
                  <c:v>395916</c:v>
                </c:pt>
                <c:pt idx="13">
                  <c:v>413806</c:v>
                </c:pt>
                <c:pt idx="14">
                  <c:v>394924</c:v>
                </c:pt>
                <c:pt idx="15">
                  <c:v>388897</c:v>
                </c:pt>
                <c:pt idx="16">
                  <c:v>314021</c:v>
                </c:pt>
                <c:pt idx="17">
                  <c:v>408010</c:v>
                </c:pt>
                <c:pt idx="18">
                  <c:v>487724</c:v>
                </c:pt>
                <c:pt idx="19">
                  <c:v>422197</c:v>
                </c:pt>
                <c:pt idx="20">
                  <c:v>426448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pasajeros ANUAL'!$K$6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ANUAL'!$K$279,'tablas pasajeros ANUAL'!$K$266,'tablas pasajeros ANUAL'!$K$253,'tablas pasajeros ANUAL'!$K$240,'tablas pasajeros ANUAL'!$K$227,'tablas pasajeros ANUAL'!$K$214,'tablas pasajeros ANUAL'!$K$201,'tablas pasajeros ANUAL'!$K$188,'tablas pasajeros ANUAL'!$K$175,'tablas pasajeros ANUAL'!$K$162,'tablas pasajeros ANUAL'!$K$149,'tablas pasajeros ANUAL'!$K$136,'tablas pasajeros ANUAL'!$K$123,'tablas pasajeros ANUAL'!$K$110,'tablas pasajeros ANUAL'!$K$97,'tablas pasajeros ANUAL'!$K$84,'tablas pasajeros ANUAL'!$K$71,'tablas pasajeros ANUAL'!$K$58,'tablas pasajeros ANUAL'!$K$45,'tablas pasajeros ANUAL'!$K$32,'tablas pasajeros ANUAL'!$K$19)</c:f>
              <c:numCache>
                <c:formatCode>#,##0</c:formatCode>
                <c:ptCount val="21"/>
                <c:pt idx="0">
                  <c:v>420203</c:v>
                </c:pt>
                <c:pt idx="1">
                  <c:v>542257</c:v>
                </c:pt>
                <c:pt idx="2">
                  <c:v>568809</c:v>
                </c:pt>
                <c:pt idx="3">
                  <c:v>550334</c:v>
                </c:pt>
                <c:pt idx="4">
                  <c:v>599404</c:v>
                </c:pt>
                <c:pt idx="5">
                  <c:v>731546</c:v>
                </c:pt>
                <c:pt idx="6">
                  <c:v>745176</c:v>
                </c:pt>
                <c:pt idx="7">
                  <c:v>787889</c:v>
                </c:pt>
                <c:pt idx="8">
                  <c:v>850174</c:v>
                </c:pt>
                <c:pt idx="9">
                  <c:v>875346</c:v>
                </c:pt>
                <c:pt idx="10">
                  <c:v>926284</c:v>
                </c:pt>
                <c:pt idx="11">
                  <c:v>914669</c:v>
                </c:pt>
                <c:pt idx="12">
                  <c:v>862330</c:v>
                </c:pt>
                <c:pt idx="13">
                  <c:v>859881</c:v>
                </c:pt>
                <c:pt idx="14">
                  <c:v>814283</c:v>
                </c:pt>
                <c:pt idx="15">
                  <c:v>823131</c:v>
                </c:pt>
                <c:pt idx="16">
                  <c:v>708353</c:v>
                </c:pt>
                <c:pt idx="17">
                  <c:v>813176</c:v>
                </c:pt>
                <c:pt idx="18">
                  <c:v>906084</c:v>
                </c:pt>
                <c:pt idx="19">
                  <c:v>903316</c:v>
                </c:pt>
                <c:pt idx="20">
                  <c:v>973354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pasajeros ANUAL'!$M$6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ANUAL'!$M$279,'tablas pasajeros ANUAL'!$M$266,'tablas pasajeros ANUAL'!$M$253,'tablas pasajeros ANUAL'!$M$240,'tablas pasajeros ANUAL'!$M$227,'tablas pasajeros ANUAL'!$M$214,'tablas pasajeros ANUAL'!$M$201,'tablas pasajeros ANUAL'!$M$188,'tablas pasajeros ANUAL'!$M$175,'tablas pasajeros ANUAL'!$M$162,'tablas pasajeros ANUAL'!$M$149,'tablas pasajeros ANUAL'!$M$136,'tablas pasajeros ANUAL'!$M$123,'tablas pasajeros ANUAL'!$M$110,'tablas pasajeros ANUAL'!$M$97,'tablas pasajeros ANUAL'!$M$84,'tablas pasajeros ANUAL'!$M$71,'tablas pasajeros ANUAL'!$M$58,'tablas pasajeros ANUAL'!$M$45,'tablas pasajeros ANUAL'!$M$32,'tablas pasajeros ANUAL'!$M$19)</c:f>
              <c:numCache>
                <c:formatCode>#,##0</c:formatCode>
                <c:ptCount val="21"/>
                <c:pt idx="0">
                  <c:v>1818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1493</c:v>
                </c:pt>
                <c:pt idx="8">
                  <c:v>5361</c:v>
                </c:pt>
                <c:pt idx="9">
                  <c:v>6204</c:v>
                </c:pt>
                <c:pt idx="10">
                  <c:v>4939</c:v>
                </c:pt>
                <c:pt idx="11">
                  <c:v>4532</c:v>
                </c:pt>
                <c:pt idx="12">
                  <c:v>2953</c:v>
                </c:pt>
                <c:pt idx="13">
                  <c:v>27</c:v>
                </c:pt>
                <c:pt idx="14">
                  <c:v>3353</c:v>
                </c:pt>
                <c:pt idx="15">
                  <c:v>17930</c:v>
                </c:pt>
                <c:pt idx="16">
                  <c:v>14188</c:v>
                </c:pt>
                <c:pt idx="17">
                  <c:v>14875</c:v>
                </c:pt>
                <c:pt idx="18">
                  <c:v>12206</c:v>
                </c:pt>
                <c:pt idx="19">
                  <c:v>18036</c:v>
                </c:pt>
                <c:pt idx="20">
                  <c:v>14169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1517440"/>
        <c:axId val="689213376"/>
      </c:lineChart>
      <c:catAx>
        <c:axId val="691517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689213376"/>
        <c:crosses val="autoZero"/>
        <c:auto val="1"/>
        <c:lblAlgn val="ctr"/>
        <c:lblOffset val="100"/>
        <c:tickLblSkip val="1"/>
        <c:noMultiLvlLbl val="0"/>
      </c:catAx>
      <c:valAx>
        <c:axId val="689213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6915174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833E-2"/>
          <c:y val="0.19778156996587032"/>
          <c:w val="0.8999999235161259"/>
          <c:h val="6.1716427937977207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33" l="0.70000000000000062" r="0.70000000000000062" t="0.75000000000001033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BRITÁNICOS POR  ISLAS</c:v>
            </c:pt>
          </c:strCache>
        </c:strRef>
      </c:tx>
      <c:layout>
        <c:manualLayout>
          <c:xMode val="edge"/>
          <c:yMode val="edge"/>
          <c:x val="0.17667667321037517"/>
          <c:y val="5.2287570935604134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6394"/>
          <c:h val="0.6667665757260922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pasajeros x islas'!$B$10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islas'!$D$10:$H$10</c:f>
              <c:numCache>
                <c:formatCode>0.0%</c:formatCode>
                <c:ptCount val="5"/>
                <c:pt idx="0">
                  <c:v>0.45223379280833181</c:v>
                </c:pt>
                <c:pt idx="1">
                  <c:v>0.1605525854631642</c:v>
                </c:pt>
                <c:pt idx="2">
                  <c:v>0.12781491350463037</c:v>
                </c:pt>
                <c:pt idx="3">
                  <c:v>0.25473890371324548</c:v>
                </c:pt>
                <c:pt idx="4">
                  <c:v>4.6598045106281136E-3</c:v>
                </c:pt>
              </c:numCache>
            </c:numRef>
          </c:val>
        </c:ser>
        <c:ser>
          <c:idx val="1"/>
          <c:order val="1"/>
          <c:tx>
            <c:strRef>
              <c:f>'cuota pasajeros x islas'!$B$9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0.46341396818917702</c:v>
                </c:pt>
                <c:pt idx="1">
                  <c:v>0.14880674938841251</c:v>
                </c:pt>
                <c:pt idx="2">
                  <c:v>0.13451449469222049</c:v>
                </c:pt>
                <c:pt idx="3">
                  <c:v>0.24989836753718481</c:v>
                </c:pt>
                <c:pt idx="4">
                  <c:v>3.3664201930051494E-3</c:v>
                </c:pt>
              </c:numCache>
            </c:numRef>
          </c:val>
        </c:ser>
        <c:ser>
          <c:idx val="3"/>
          <c:order val="2"/>
          <c:tx>
            <c:strRef>
              <c:f>'cuota pasajeros x islas'!$B$8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7.996000740417157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11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'cuota pasajeros x islas'!$D$8:$H$8</c:f>
              <c:numCache>
                <c:formatCode>0.0%</c:formatCode>
                <c:ptCount val="5"/>
                <c:pt idx="0">
                  <c:v>0.46894888087012737</c:v>
                </c:pt>
                <c:pt idx="1">
                  <c:v>0.14840553541371779</c:v>
                </c:pt>
                <c:pt idx="2">
                  <c:v>0.12024259443325805</c:v>
                </c:pt>
                <c:pt idx="3">
                  <c:v>0.25726629851247862</c:v>
                </c:pt>
                <c:pt idx="4">
                  <c:v>5.1366907704181747E-3</c:v>
                </c:pt>
              </c:numCache>
            </c:numRef>
          </c:val>
        </c:ser>
        <c:ser>
          <c:idx val="2"/>
          <c:order val="3"/>
          <c:tx>
            <c:strRef>
              <c:f>'cuota pasajeros x islas'!$B$7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islas'!$D$7:$H$7</c:f>
              <c:numCache>
                <c:formatCode>0.0%</c:formatCode>
                <c:ptCount val="5"/>
                <c:pt idx="0">
                  <c:v>0.46872039179941039</c:v>
                </c:pt>
                <c:pt idx="1">
                  <c:v>0.14609145872708779</c:v>
                </c:pt>
                <c:pt idx="2">
                  <c:v>0.11617120575080812</c:v>
                </c:pt>
                <c:pt idx="3">
                  <c:v>0.26515708316693265</c:v>
                </c:pt>
                <c:pt idx="4">
                  <c:v>3.8598605557610783E-3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77655552"/>
        <c:axId val="1041333568"/>
        <c:axId val="0"/>
      </c:bar3DChart>
      <c:catAx>
        <c:axId val="107765555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041333568"/>
        <c:crosses val="autoZero"/>
        <c:auto val="1"/>
        <c:lblAlgn val="ctr"/>
        <c:lblOffset val="100"/>
        <c:noMultiLvlLbl val="0"/>
      </c:catAx>
      <c:valAx>
        <c:axId val="104133356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077655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3553013484908967"/>
          <c:y val="0.11915472818594448"/>
          <c:w val="0.32995024850562932"/>
          <c:h val="5.0446183841040923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BRITÁNICOS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1679930885205"/>
          <c:y val="0.2879212470079382"/>
          <c:w val="0.73433583959901316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315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8.7275834706708091E-2"/>
                  <c:y val="-2.5669162992767714E-7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8.1097197376267263E-2"/>
                  <c:y val="2.306117603270251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2.7159954737321541E-2"/>
                  <c:y val="-2.597821971520065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4.4635198775466046E-2"/>
                  <c:y val="-2.616098415570914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1720606</c:v>
                </c:pt>
                <c:pt idx="1">
                  <c:v>536281</c:v>
                </c:pt>
                <c:pt idx="2">
                  <c:v>426448</c:v>
                </c:pt>
                <c:pt idx="3">
                  <c:v>973354</c:v>
                </c:pt>
                <c:pt idx="4">
                  <c:v>14169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'tab. Turistas alojados tip'!$B$5:$G$5</c:f>
          <c:strCache>
            <c:ptCount val="1"/>
            <c:pt idx="0">
              <c:v>TURISTAS BRITÁNICOS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640967667021589"/>
          <c:y val="0.25743048616384917"/>
          <c:w val="0.83910507013000735"/>
          <c:h val="0.59101802630001199"/>
        </c:manualLayout>
      </c:layout>
      <c:lineChart>
        <c:grouping val="standard"/>
        <c:varyColors val="0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tip'!$C$475,'tab. Turistas alojados tip'!$C$462,'tab. Turistas alojados tip'!$C$449,'tab.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tip'!$C$33,'tab. Turistas alojados tip'!$C$20)</c:f>
              <c:numCache>
                <c:formatCode>#,##0</c:formatCode>
                <c:ptCount val="36"/>
                <c:pt idx="0">
                  <c:v>267791</c:v>
                </c:pt>
                <c:pt idx="1">
                  <c:v>279386</c:v>
                </c:pt>
                <c:pt idx="2">
                  <c:v>261160</c:v>
                </c:pt>
                <c:pt idx="3">
                  <c:v>280583</c:v>
                </c:pt>
                <c:pt idx="4">
                  <c:v>342437</c:v>
                </c:pt>
                <c:pt idx="5">
                  <c:v>355089</c:v>
                </c:pt>
                <c:pt idx="6">
                  <c:v>406279</c:v>
                </c:pt>
                <c:pt idx="7">
                  <c:v>378572</c:v>
                </c:pt>
                <c:pt idx="8">
                  <c:v>468866</c:v>
                </c:pt>
                <c:pt idx="9">
                  <c:v>521091</c:v>
                </c:pt>
                <c:pt idx="10">
                  <c:v>532995</c:v>
                </c:pt>
                <c:pt idx="11">
                  <c:v>481611</c:v>
                </c:pt>
                <c:pt idx="12">
                  <c:v>420877</c:v>
                </c:pt>
                <c:pt idx="13">
                  <c:v>422555</c:v>
                </c:pt>
                <c:pt idx="14">
                  <c:v>425073</c:v>
                </c:pt>
                <c:pt idx="15">
                  <c:v>465382</c:v>
                </c:pt>
                <c:pt idx="16">
                  <c:v>509778</c:v>
                </c:pt>
                <c:pt idx="17">
                  <c:v>461393</c:v>
                </c:pt>
                <c:pt idx="18">
                  <c:v>448670</c:v>
                </c:pt>
                <c:pt idx="19">
                  <c:v>512689</c:v>
                </c:pt>
                <c:pt idx="20">
                  <c:v>519663</c:v>
                </c:pt>
                <c:pt idx="21">
                  <c:v>559752</c:v>
                </c:pt>
                <c:pt idx="22">
                  <c:v>590416</c:v>
                </c:pt>
                <c:pt idx="23">
                  <c:v>688586</c:v>
                </c:pt>
                <c:pt idx="24">
                  <c:v>693637</c:v>
                </c:pt>
                <c:pt idx="25">
                  <c:v>707869</c:v>
                </c:pt>
                <c:pt idx="26">
                  <c:v>709430</c:v>
                </c:pt>
                <c:pt idx="27">
                  <c:v>718087</c:v>
                </c:pt>
                <c:pt idx="28">
                  <c:v>793255</c:v>
                </c:pt>
                <c:pt idx="29">
                  <c:v>765778</c:v>
                </c:pt>
                <c:pt idx="30">
                  <c:v>740304</c:v>
                </c:pt>
                <c:pt idx="31">
                  <c:v>630111</c:v>
                </c:pt>
                <c:pt idx="32">
                  <c:v>700991</c:v>
                </c:pt>
                <c:pt idx="33">
                  <c:v>798991</c:v>
                </c:pt>
                <c:pt idx="34">
                  <c:v>831917</c:v>
                </c:pt>
                <c:pt idx="35">
                  <c:v>861225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tip'!$E$475,'tab. Turistas alojados tip'!$E$462,'tab. Turistas alojados tip'!$E$449,'tab.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tip'!$E$33,'tab. Turistas alojados tip'!$E$20)</c:f>
              <c:numCache>
                <c:formatCode>#,##0</c:formatCode>
                <c:ptCount val="36"/>
                <c:pt idx="0">
                  <c:v>48698</c:v>
                </c:pt>
                <c:pt idx="1">
                  <c:v>53746</c:v>
                </c:pt>
                <c:pt idx="2">
                  <c:v>59867</c:v>
                </c:pt>
                <c:pt idx="3">
                  <c:v>65531</c:v>
                </c:pt>
                <c:pt idx="4">
                  <c:v>69935</c:v>
                </c:pt>
                <c:pt idx="5">
                  <c:v>97528</c:v>
                </c:pt>
                <c:pt idx="6">
                  <c:v>128454</c:v>
                </c:pt>
                <c:pt idx="7">
                  <c:v>125669</c:v>
                </c:pt>
                <c:pt idx="8">
                  <c:v>208916</c:v>
                </c:pt>
                <c:pt idx="9">
                  <c:v>267100</c:v>
                </c:pt>
                <c:pt idx="10">
                  <c:v>330363</c:v>
                </c:pt>
                <c:pt idx="11">
                  <c:v>411337</c:v>
                </c:pt>
                <c:pt idx="12">
                  <c:v>409120</c:v>
                </c:pt>
                <c:pt idx="13">
                  <c:v>479723</c:v>
                </c:pt>
                <c:pt idx="14">
                  <c:v>587005</c:v>
                </c:pt>
                <c:pt idx="15">
                  <c:v>676441</c:v>
                </c:pt>
                <c:pt idx="16">
                  <c:v>801125</c:v>
                </c:pt>
                <c:pt idx="17">
                  <c:v>834484</c:v>
                </c:pt>
                <c:pt idx="18">
                  <c:v>854482</c:v>
                </c:pt>
                <c:pt idx="19">
                  <c:v>898601</c:v>
                </c:pt>
                <c:pt idx="20">
                  <c:v>934899</c:v>
                </c:pt>
                <c:pt idx="21">
                  <c:v>1034964</c:v>
                </c:pt>
                <c:pt idx="22">
                  <c:v>1103498</c:v>
                </c:pt>
                <c:pt idx="23">
                  <c:v>1196113</c:v>
                </c:pt>
                <c:pt idx="24">
                  <c:v>1158057</c:v>
                </c:pt>
                <c:pt idx="25">
                  <c:v>1191668</c:v>
                </c:pt>
                <c:pt idx="26">
                  <c:v>1180478</c:v>
                </c:pt>
                <c:pt idx="27">
                  <c:v>1116724</c:v>
                </c:pt>
                <c:pt idx="28">
                  <c:v>1096716</c:v>
                </c:pt>
                <c:pt idx="29">
                  <c:v>968964</c:v>
                </c:pt>
                <c:pt idx="30">
                  <c:v>929027</c:v>
                </c:pt>
                <c:pt idx="31">
                  <c:v>800302</c:v>
                </c:pt>
                <c:pt idx="32">
                  <c:v>798310</c:v>
                </c:pt>
                <c:pt idx="33">
                  <c:v>859324</c:v>
                </c:pt>
                <c:pt idx="34">
                  <c:v>736796</c:v>
                </c:pt>
                <c:pt idx="35">
                  <c:v>719682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tip'!$G$475,'tab. Turistas alojados tip'!$G$462,'tab. Turistas alojados tip'!$G$449,'tab.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tip'!$G$33,'tab. Turistas alojados tip'!$G$20)</c:f>
              <c:numCache>
                <c:formatCode>#,##0</c:formatCode>
                <c:ptCount val="36"/>
                <c:pt idx="0">
                  <c:v>316489</c:v>
                </c:pt>
                <c:pt idx="1">
                  <c:v>333132</c:v>
                </c:pt>
                <c:pt idx="2">
                  <c:v>321027</c:v>
                </c:pt>
                <c:pt idx="3">
                  <c:v>346114</c:v>
                </c:pt>
                <c:pt idx="4">
                  <c:v>412372</c:v>
                </c:pt>
                <c:pt idx="5">
                  <c:v>452617</c:v>
                </c:pt>
                <c:pt idx="6">
                  <c:v>534733</c:v>
                </c:pt>
                <c:pt idx="7">
                  <c:v>504241</c:v>
                </c:pt>
                <c:pt idx="8">
                  <c:v>677782</c:v>
                </c:pt>
                <c:pt idx="9">
                  <c:v>788191</c:v>
                </c:pt>
                <c:pt idx="10">
                  <c:v>863358</c:v>
                </c:pt>
                <c:pt idx="11">
                  <c:v>892948</c:v>
                </c:pt>
                <c:pt idx="12">
                  <c:v>829997</c:v>
                </c:pt>
                <c:pt idx="13">
                  <c:v>902278</c:v>
                </c:pt>
                <c:pt idx="14">
                  <c:v>1012078</c:v>
                </c:pt>
                <c:pt idx="15">
                  <c:v>1141823</c:v>
                </c:pt>
                <c:pt idx="16">
                  <c:v>1310903</c:v>
                </c:pt>
                <c:pt idx="17">
                  <c:v>1295877</c:v>
                </c:pt>
                <c:pt idx="18">
                  <c:v>1303152</c:v>
                </c:pt>
                <c:pt idx="19">
                  <c:v>1411290</c:v>
                </c:pt>
                <c:pt idx="20">
                  <c:v>1454562</c:v>
                </c:pt>
                <c:pt idx="21">
                  <c:v>1594716</c:v>
                </c:pt>
                <c:pt idx="22">
                  <c:v>1693914</c:v>
                </c:pt>
                <c:pt idx="23">
                  <c:v>1884699</c:v>
                </c:pt>
                <c:pt idx="24">
                  <c:v>1851694</c:v>
                </c:pt>
                <c:pt idx="25">
                  <c:v>1899537</c:v>
                </c:pt>
                <c:pt idx="26">
                  <c:v>1889908</c:v>
                </c:pt>
                <c:pt idx="27">
                  <c:v>1834811</c:v>
                </c:pt>
                <c:pt idx="28">
                  <c:v>1889971</c:v>
                </c:pt>
                <c:pt idx="29">
                  <c:v>1734742</c:v>
                </c:pt>
                <c:pt idx="30">
                  <c:v>1669331</c:v>
                </c:pt>
                <c:pt idx="31">
                  <c:v>1430413</c:v>
                </c:pt>
                <c:pt idx="32">
                  <c:v>1499301</c:v>
                </c:pt>
                <c:pt idx="33">
                  <c:v>1658315</c:v>
                </c:pt>
                <c:pt idx="34">
                  <c:v>1568713</c:v>
                </c:pt>
                <c:pt idx="35">
                  <c:v>1580907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5845632"/>
        <c:axId val="690135616"/>
      </c:lineChart>
      <c:catAx>
        <c:axId val="1075845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690135616"/>
        <c:crosses val="autoZero"/>
        <c:auto val="1"/>
        <c:lblAlgn val="ctr"/>
        <c:lblOffset val="100"/>
        <c:tickLblSkip val="1"/>
        <c:noMultiLvlLbl val="0"/>
      </c:catAx>
      <c:valAx>
        <c:axId val="690135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07584563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9986463620981387"/>
          <c:w val="0.50842077127671226"/>
          <c:h val="6.1194292337823523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55" l="0.70000000000000062" r="0.70000000000000062" t="0.7500000000000105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actualizaciones!$A$33</c:f>
          <c:strCache>
            <c:ptCount val="1"/>
            <c:pt idx="0">
              <c:v>PESO DE LOS TURISTAS BRITÁNICOS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3099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tipo'!$C$20,'peso sobre total turistasx tipo'!$C$19,'peso sobre total turistasx tipo'!$C$18,'peso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4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tipo'!$D$20,'peso sobre total turistasx tipo'!$D$19,'peso sobre total turistasx tipo'!$D$18,'peso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4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tipo'!$E$20,'peso sobre total turistasx tipo'!$E$19,'peso sobre total turistasx tipo'!$E$18,'peso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4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7016576"/>
        <c:axId val="690142528"/>
      </c:lineChart>
      <c:catAx>
        <c:axId val="107701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690142528"/>
        <c:crosses val="autoZero"/>
        <c:auto val="1"/>
        <c:lblAlgn val="ctr"/>
        <c:lblOffset val="100"/>
        <c:noMultiLvlLbl val="0"/>
      </c:catAx>
      <c:valAx>
        <c:axId val="69014252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0770165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269"/>
          <c:w val="0.54738643113421148"/>
          <c:h val="4.6816604235152055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32" l="0.70000000000000062" r="0.70000000000000062" t="0.75000000000001332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zonas y tipolog&#237;a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2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4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38100</xdr:colOff>
      <xdr:row>3</xdr:row>
      <xdr:rowOff>161925</xdr:rowOff>
    </xdr:from>
    <xdr:to>
      <xdr:col>14</xdr:col>
      <xdr:colOff>400050</xdr:colOff>
      <xdr:row>4</xdr:row>
      <xdr:rowOff>333375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1496675" y="7334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31749</xdr:colOff>
      <xdr:row>3</xdr:row>
      <xdr:rowOff>63500</xdr:rowOff>
    </xdr:from>
    <xdr:to>
      <xdr:col>10</xdr:col>
      <xdr:colOff>698500</xdr:colOff>
      <xdr:row>22</xdr:row>
      <xdr:rowOff>165100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21</xdr:row>
      <xdr:rowOff>104775</xdr:rowOff>
    </xdr:from>
    <xdr:to>
      <xdr:col>10</xdr:col>
      <xdr:colOff>361950</xdr:colOff>
      <xdr:row>23</xdr:row>
      <xdr:rowOff>85725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0.322</cdr:x>
      <cdr:y>0.13203</cdr:y>
    </cdr:from>
    <cdr:to>
      <cdr:x>0.70125</cdr:x>
      <cdr:y>0.20049</cdr:y>
    </cdr:to>
    <cdr:sp macro="" textlink="'cuota pasajeros x islas'!$B$7">
      <cdr:nvSpPr>
        <cdr:cNvPr id="2" name="1 CuadroTexto"/>
        <cdr:cNvSpPr txBox="1"/>
      </cdr:nvSpPr>
      <cdr:spPr>
        <a:xfrm xmlns:a="http://schemas.openxmlformats.org/drawingml/2006/main">
          <a:off x="1714494" y="514334"/>
          <a:ext cx="2019307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B6B4EAB2-67EF-44EE-B607-F1353E8CAD0F}" type="TxLink">
            <a:rPr lang="en-US" sz="1400" b="1" i="0" u="none" strike="noStrike">
              <a:solidFill>
                <a:srgbClr val="16365C"/>
              </a:solidFill>
              <a:latin typeface="Calibri"/>
            </a:rPr>
            <a:pPr algn="ctr"/>
            <a:t>2013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447675</xdr:colOff>
      <xdr:row>6</xdr:row>
      <xdr:rowOff>66675</xdr:rowOff>
    </xdr:from>
    <xdr:to>
      <xdr:col>9</xdr:col>
      <xdr:colOff>47625</xdr:colOff>
      <xdr:row>8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1028701</xdr:colOff>
      <xdr:row>4</xdr:row>
      <xdr:rowOff>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685800</xdr:colOff>
      <xdr:row>4</xdr:row>
      <xdr:rowOff>0</xdr:rowOff>
    </xdr:from>
    <xdr:to>
      <xdr:col>20</xdr:col>
      <xdr:colOff>285750</xdr:colOff>
      <xdr:row>5</xdr:row>
      <xdr:rowOff>133350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34465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361950</xdr:colOff>
      <xdr:row>15</xdr:row>
      <xdr:rowOff>114300</xdr:rowOff>
    </xdr:from>
    <xdr:to>
      <xdr:col>12</xdr:col>
      <xdr:colOff>609600</xdr:colOff>
      <xdr:row>39</xdr:row>
      <xdr:rowOff>57150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57150</xdr:rowOff>
    </xdr:from>
    <xdr:to>
      <xdr:col>9</xdr:col>
      <xdr:colOff>476250</xdr:colOff>
      <xdr:row>22</xdr:row>
      <xdr:rowOff>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504825</xdr:colOff>
      <xdr:row>3</xdr:row>
      <xdr:rowOff>171450</xdr:rowOff>
    </xdr:from>
    <xdr:to>
      <xdr:col>7</xdr:col>
      <xdr:colOff>104775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561975</xdr:colOff>
      <xdr:row>4</xdr:row>
      <xdr:rowOff>0</xdr:rowOff>
    </xdr:from>
    <xdr:to>
      <xdr:col>6</xdr:col>
      <xdr:colOff>923925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26</xdr:row>
      <xdr:rowOff>95250</xdr:rowOff>
    </xdr:from>
    <xdr:to>
      <xdr:col>14</xdr:col>
      <xdr:colOff>561975</xdr:colOff>
      <xdr:row>27</xdr:row>
      <xdr:rowOff>266700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95250</xdr:colOff>
      <xdr:row>4</xdr:row>
      <xdr:rowOff>57150</xdr:rowOff>
    </xdr:from>
    <xdr:to>
      <xdr:col>11</xdr:col>
      <xdr:colOff>457200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266700</xdr:colOff>
      <xdr:row>28</xdr:row>
      <xdr:rowOff>371475</xdr:rowOff>
    </xdr:from>
    <xdr:to>
      <xdr:col>7</xdr:col>
      <xdr:colOff>628650</xdr:colOff>
      <xdr:row>30</xdr:row>
      <xdr:rowOff>38100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9525" y="6076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0.95187</cdr:y>
    </cdr:from>
    <cdr:to>
      <cdr:x>0.77098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3390901"/>
          <a:ext cx="4303341" cy="171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2">
                  <a:lumMod val="75000"/>
                </a:schemeClr>
              </a:solidFill>
            </a:rPr>
            <a:t>FUENTE</a:t>
          </a:r>
          <a:r>
            <a:rPr lang="es-ES" sz="800" baseline="0">
              <a:solidFill>
                <a:schemeClr val="tx2">
                  <a:lumMod val="75000"/>
                </a:schemeClr>
              </a:solidFill>
            </a:rPr>
            <a:t>: AENA. ELABORACIÓN: Turismo de Tenerife</a:t>
          </a:r>
          <a:endParaRPr lang="es-ES" sz="800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63501</xdr:colOff>
      <xdr:row>1</xdr:row>
      <xdr:rowOff>95249</xdr:rowOff>
    </xdr:from>
    <xdr:to>
      <xdr:col>9</xdr:col>
      <xdr:colOff>666750</xdr:colOff>
      <xdr:row>24</xdr:row>
      <xdr:rowOff>126999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BRITÁNICOS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390525</xdr:colOff>
      <xdr:row>27</xdr:row>
      <xdr:rowOff>66675</xdr:rowOff>
    </xdr:from>
    <xdr:to>
      <xdr:col>6</xdr:col>
      <xdr:colOff>38100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ALOJATIVA DE TURISTAS BRITÁNICOS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314325</xdr:colOff>
      <xdr:row>15</xdr:row>
      <xdr:rowOff>28575</xdr:rowOff>
    </xdr:from>
    <xdr:to>
      <xdr:col>5</xdr:col>
      <xdr:colOff>676275</xdr:colOff>
      <xdr:row>17</xdr:row>
      <xdr:rowOff>66675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0.06456</cdr:x>
      <cdr:y>0.90452</cdr:y>
    </cdr:from>
    <cdr:to>
      <cdr:x>0.58743</cdr:x>
      <cdr:y>0.94365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9575" y="3747746"/>
          <a:ext cx="3316904" cy="1621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0.35434</cdr:x>
      <cdr:y>0.06208</cdr:y>
    </cdr:from>
    <cdr:to>
      <cdr:x>0.62111</cdr:x>
      <cdr:y>0.15326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2247780" y="257217"/>
          <a:ext cx="1692296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56F24D85-954A-4533-94F2-7D2530B72DC7}" type="TxLink">
            <a:rPr lang="es-E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ctr"/>
            <a:t>2013</a:t>
          </a:fld>
          <a:endParaRPr lang="es-ES" sz="1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37</xdr:col>
      <xdr:colOff>400050</xdr:colOff>
      <xdr:row>4</xdr:row>
      <xdr:rowOff>19050</xdr:rowOff>
    </xdr:from>
    <xdr:to>
      <xdr:col>38</xdr:col>
      <xdr:colOff>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28575</xdr:rowOff>
    </xdr:from>
    <xdr:to>
      <xdr:col>10</xdr:col>
      <xdr:colOff>752475</xdr:colOff>
      <xdr:row>21</xdr:row>
      <xdr:rowOff>9525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36</xdr:row>
      <xdr:rowOff>47625</xdr:rowOff>
    </xdr:from>
    <xdr:to>
      <xdr:col>10</xdr:col>
      <xdr:colOff>666750</xdr:colOff>
      <xdr:row>38</xdr:row>
      <xdr:rowOff>28575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54</xdr:row>
      <xdr:rowOff>76200</xdr:rowOff>
    </xdr:from>
    <xdr:to>
      <xdr:col>10</xdr:col>
      <xdr:colOff>666750</xdr:colOff>
      <xdr:row>56</xdr:row>
      <xdr:rowOff>57150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71</xdr:row>
      <xdr:rowOff>95250</xdr:rowOff>
    </xdr:from>
    <xdr:to>
      <xdr:col>10</xdr:col>
      <xdr:colOff>666750</xdr:colOff>
      <xdr:row>73</xdr:row>
      <xdr:rowOff>76200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89</xdr:row>
      <xdr:rowOff>95250</xdr:rowOff>
    </xdr:from>
    <xdr:to>
      <xdr:col>10</xdr:col>
      <xdr:colOff>666750</xdr:colOff>
      <xdr:row>91</xdr:row>
      <xdr:rowOff>76200</xdr:rowOff>
    </xdr:to>
    <xdr:sp macro="" textlink="">
      <xdr:nvSpPr>
        <xdr:cNvPr id="7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381000</xdr:colOff>
      <xdr:row>41</xdr:row>
      <xdr:rowOff>180975</xdr:rowOff>
    </xdr:from>
    <xdr:to>
      <xdr:col>11</xdr:col>
      <xdr:colOff>742950</xdr:colOff>
      <xdr:row>43</xdr:row>
      <xdr:rowOff>161925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53425" y="8867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60</xdr:row>
      <xdr:rowOff>161925</xdr:rowOff>
    </xdr:from>
    <xdr:to>
      <xdr:col>11</xdr:col>
      <xdr:colOff>638175</xdr:colOff>
      <xdr:row>62</xdr:row>
      <xdr:rowOff>142875</xdr:rowOff>
    </xdr:to>
    <xdr:sp macro="" textlink="">
      <xdr:nvSpPr>
        <xdr:cNvPr id="3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48650" y="12734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342900</xdr:colOff>
      <xdr:row>81</xdr:row>
      <xdr:rowOff>152400</xdr:rowOff>
    </xdr:from>
    <xdr:to>
      <xdr:col>11</xdr:col>
      <xdr:colOff>704850</xdr:colOff>
      <xdr:row>83</xdr:row>
      <xdr:rowOff>133350</xdr:rowOff>
    </xdr:to>
    <xdr:sp macro="" textlink="">
      <xdr:nvSpPr>
        <xdr:cNvPr id="4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15325" y="16954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123825</xdr:rowOff>
    </xdr:from>
    <xdr:to>
      <xdr:col>11</xdr:col>
      <xdr:colOff>609600</xdr:colOff>
      <xdr:row>23</xdr:row>
      <xdr:rowOff>28575</xdr:rowOff>
    </xdr:to>
    <xdr:sp macro="" textlink="">
      <xdr:nvSpPr>
        <xdr:cNvPr id="6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28575</xdr:rowOff>
    </xdr:from>
    <xdr:to>
      <xdr:col>21</xdr:col>
      <xdr:colOff>685800</xdr:colOff>
      <xdr:row>23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42</xdr:row>
      <xdr:rowOff>123825</xdr:rowOff>
    </xdr:from>
    <xdr:to>
      <xdr:col>21</xdr:col>
      <xdr:colOff>685800</xdr:colOff>
      <xdr:row>43</xdr:row>
      <xdr:rowOff>295275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62</xdr:row>
      <xdr:rowOff>209550</xdr:rowOff>
    </xdr:from>
    <xdr:to>
      <xdr:col>21</xdr:col>
      <xdr:colOff>685800</xdr:colOff>
      <xdr:row>64</xdr:row>
      <xdr:rowOff>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83</xdr:row>
      <xdr:rowOff>104775</xdr:rowOff>
    </xdr:from>
    <xdr:to>
      <xdr:col>21</xdr:col>
      <xdr:colOff>685800</xdr:colOff>
      <xdr:row>85</xdr:row>
      <xdr:rowOff>85725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352425</xdr:colOff>
      <xdr:row>20</xdr:row>
      <xdr:rowOff>0</xdr:rowOff>
    </xdr:from>
    <xdr:to>
      <xdr:col>6</xdr:col>
      <xdr:colOff>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9525</xdr:colOff>
      <xdr:row>6</xdr:row>
      <xdr:rowOff>19050</xdr:rowOff>
    </xdr:from>
    <xdr:to>
      <xdr:col>20</xdr:col>
      <xdr:colOff>371475</xdr:colOff>
      <xdr:row>7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238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111125</xdr:colOff>
      <xdr:row>1</xdr:row>
      <xdr:rowOff>88900</xdr:rowOff>
    </xdr:from>
    <xdr:to>
      <xdr:col>9</xdr:col>
      <xdr:colOff>644525</xdr:colOff>
      <xdr:row>20</xdr:row>
      <xdr:rowOff>19050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0.89935</cdr:x>
      <cdr:y>0.22876</cdr:y>
    </cdr:from>
    <cdr:to>
      <cdr:x>0.98052</cdr:x>
      <cdr:y>0.32843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76827" y="894804"/>
          <a:ext cx="476257" cy="3898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0.90259</cdr:x>
      <cdr:y>0.31878</cdr:y>
    </cdr:from>
    <cdr:to>
      <cdr:x>0.98214</cdr:x>
      <cdr:y>0.41117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95876" y="1246946"/>
          <a:ext cx="466752" cy="36139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0.90585</cdr:x>
      <cdr:y>0.42827</cdr:y>
    </cdr:from>
    <cdr:to>
      <cdr:x>0.98539</cdr:x>
      <cdr:y>0.52309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14964" y="1675228"/>
          <a:ext cx="466693" cy="37089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0.90097</cdr:x>
      <cdr:y>0.55236</cdr:y>
    </cdr:from>
    <cdr:to>
      <cdr:x>0.98538</cdr:x>
      <cdr:y>0.64628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286370" y="2160598"/>
          <a:ext cx="495268" cy="367378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0.90097</cdr:x>
      <cdr:y>0.72511</cdr:y>
    </cdr:from>
    <cdr:to>
      <cdr:x>0.97726</cdr:x>
      <cdr:y>0.8345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286370" y="2836326"/>
          <a:ext cx="447624" cy="42789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0.02652</cdr:x>
      <cdr:y>0</cdr:y>
    </cdr:from>
    <cdr:to>
      <cdr:x>0.98755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155576" y="0"/>
          <a:ext cx="5638800" cy="5496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17D29E5-81B0-46B6-9F4A-B9BBD7BEFB37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DE TURISTAS BRITÁNICOS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79375</xdr:colOff>
      <xdr:row>1</xdr:row>
      <xdr:rowOff>206375</xdr:rowOff>
    </xdr:from>
    <xdr:to>
      <xdr:col>8</xdr:col>
      <xdr:colOff>612775</xdr:colOff>
      <xdr:row>20</xdr:row>
      <xdr:rowOff>133350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0.90585</cdr:x>
      <cdr:y>0.41858</cdr:y>
    </cdr:from>
    <cdr:to>
      <cdr:x>0.98539</cdr:x>
      <cdr:y>0.5134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14964" y="1635969"/>
          <a:ext cx="466693" cy="37059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0.58896</cdr:y>
    </cdr:from>
    <cdr:to>
      <cdr:x>0.98863</cdr:x>
      <cdr:y>0.68288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0" y="2301913"/>
          <a:ext cx="495268" cy="36707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0.90909</cdr:x>
      <cdr:y>0.6959</cdr:y>
    </cdr:from>
    <cdr:to>
      <cdr:x>0.98538</cdr:x>
      <cdr:y>0.80529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33995" y="2719886"/>
          <a:ext cx="447624" cy="42754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0" y="0"/>
          <a:ext cx="5867400" cy="5492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15883B2A-CD57-458A-9193-D9C77496D9B1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DE TURISTAS BRITÁNICOS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609600</xdr:colOff>
      <xdr:row>1</xdr:row>
      <xdr:rowOff>352425</xdr:rowOff>
    </xdr:from>
    <xdr:to>
      <xdr:col>8</xdr:col>
      <xdr:colOff>600075</xdr:colOff>
      <xdr:row>21</xdr:row>
      <xdr:rowOff>76200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28575</xdr:colOff>
      <xdr:row>25</xdr:row>
      <xdr:rowOff>28574</xdr:rowOff>
    </xdr:from>
    <xdr:to>
      <xdr:col>9</xdr:col>
      <xdr:colOff>180975</xdr:colOff>
      <xdr:row>66</xdr:row>
      <xdr:rowOff>171449</xdr:rowOff>
    </xdr:to>
    <xdr:graphicFrame macro="">
      <xdr:nvGraphicFramePr>
        <xdr:cNvPr id="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11</xdr:col>
      <xdr:colOff>400050</xdr:colOff>
      <xdr:row>23</xdr:row>
      <xdr:rowOff>123825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314325</xdr:colOff>
      <xdr:row>26</xdr:row>
      <xdr:rowOff>171450</xdr:rowOff>
    </xdr:from>
    <xdr:to>
      <xdr:col>6</xdr:col>
      <xdr:colOff>676275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8674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1285875</xdr:colOff>
      <xdr:row>2</xdr:row>
      <xdr:rowOff>104775</xdr:rowOff>
    </xdr:from>
    <xdr:to>
      <xdr:col>6</xdr:col>
      <xdr:colOff>1647825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476250</xdr:colOff>
      <xdr:row>2</xdr:row>
      <xdr:rowOff>174625</xdr:rowOff>
    </xdr:from>
    <xdr:to>
      <xdr:col>9</xdr:col>
      <xdr:colOff>257176</xdr:colOff>
      <xdr:row>43</xdr:row>
      <xdr:rowOff>88900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514350</xdr:colOff>
      <xdr:row>1</xdr:row>
      <xdr:rowOff>190500</xdr:rowOff>
    </xdr:from>
    <xdr:to>
      <xdr:col>9</xdr:col>
      <xdr:colOff>295276</xdr:colOff>
      <xdr:row>39</xdr:row>
      <xdr:rowOff>139700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BRITÁNICOS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10</xdr:row>
      <xdr:rowOff>0</xdr:rowOff>
    </xdr:from>
    <xdr:to>
      <xdr:col>0</xdr:col>
      <xdr:colOff>714375</xdr:colOff>
      <xdr:row>10</xdr:row>
      <xdr:rowOff>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352425" y="2133600"/>
          <a:ext cx="361950" cy="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533400</xdr:colOff>
      <xdr:row>3</xdr:row>
      <xdr:rowOff>171450</xdr:rowOff>
    </xdr:from>
    <xdr:to>
      <xdr:col>7</xdr:col>
      <xdr:colOff>285750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0.32379</cdr:x>
      <cdr:y>0.1198</cdr:y>
    </cdr:from>
    <cdr:to>
      <cdr:x>0.72629</cdr:x>
      <cdr:y>0.18826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724023" y="466708"/>
          <a:ext cx="214310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CA30825-5D2A-4B03-8B64-11F045210A03}" type="TxLink">
            <a:rPr lang="es-ES" sz="1400" b="1" i="0" u="none" strike="noStrike">
              <a:solidFill>
                <a:srgbClr val="1F497D">
                  <a:lumMod val="75000"/>
                </a:srgbClr>
              </a:solidFill>
              <a:latin typeface="Calibri"/>
            </a:rPr>
            <a:pPr algn="ctr"/>
            <a:t>2013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0.01563</cdr:x>
      <cdr:y>0.94354</cdr:y>
    </cdr:from>
    <cdr:to>
      <cdr:x>0.41682</cdr:x>
      <cdr:y>0.98894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725" y="3370219"/>
          <a:ext cx="2201089" cy="1621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AENA.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_ANEXO/MERCADOS/MERCADOS%20EMISORES/plantillas%20turismo%20en%20Cifras/Turismo%20en%20Cifras%20(PLANTILLA%20Para%20elaborar%20al%20periodo%20que%20necesitemos)201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odología a seguir"/>
      <sheetName val="Menú Principal"/>
      <sheetName val="GRAFICA MONOGRAFICO MERCADO pen"/>
      <sheetName val="pasajeros por islas y temp pen"/>
      <sheetName val="pasajeros mensual peninsula"/>
      <sheetName val="Tablas pasajeros mens peninsula"/>
      <sheetName val="pasajeros ANUAL peninsula"/>
      <sheetName val="tablas pasajeros menual penin"/>
      <sheetName val="graf. dist islas periodo penin"/>
      <sheetName val="tablas pasajeros ANUAL penin"/>
      <sheetName val="grafica evolucion pas x isl pen"/>
      <sheetName val="variacion pasajeros por isl pen"/>
      <sheetName val="cuota pasajeros x islas pen"/>
      <sheetName val="grafica dis pas x islas penin"/>
      <sheetName val="grafica dis pas x islas ult pen"/>
      <sheetName val="GRAFICA MONOGRAFICO MERCADOS"/>
      <sheetName val="pasajeros por islas y temp"/>
      <sheetName val="pasajeros mensual DGOIT"/>
      <sheetName val="Tablas pasajeros mens DGOT"/>
      <sheetName val="pasajeros ANUAL DGOIT"/>
      <sheetName val="tablas pasajeros menual islas"/>
      <sheetName val="graf. dist islas periodo act"/>
      <sheetName val="tablas pasajeros ANUAL"/>
      <sheetName val="grafica evolucion pas x islas"/>
      <sheetName val="variacion pasajeros por islas"/>
      <sheetName val="cuota pasajeros x islas"/>
      <sheetName val="grafica dis pas x islas "/>
      <sheetName val="grafica dis pas x islas ult año"/>
      <sheetName val="TTDD turismo nacional "/>
      <sheetName val="TURISMO NACIONAL"/>
      <sheetName val="Alojados tipología"/>
      <sheetName val="Turistas alojados tipologia"/>
      <sheetName val="tab. Turistas alojados tip"/>
      <sheetName val="grafica evolución alo x tip"/>
      <sheetName val="var evolu x tipolo"/>
      <sheetName val="peso sobre total turistasx tipo"/>
      <sheetName val="grafica peso x tipologia"/>
      <sheetName val="Evolución mensual tipología"/>
      <sheetName val="tab.Evolución mensual tipología"/>
      <sheetName val=" turistas por Temporada"/>
      <sheetName val="tablas turistas por Temporada"/>
      <sheetName val="Alojados zona tipología"/>
      <sheetName val="Gráfico alojados zona y tipolog"/>
      <sheetName val="Alojados tipología y zona"/>
      <sheetName val="Gráfico alojado tipología zona"/>
      <sheetName val="Turistas zona y tipología"/>
      <sheetName val="Distribución por zonas"/>
      <sheetName val="graf. dist ZONAS"/>
      <sheetName val="Tablas turistas zona y tip."/>
      <sheetName val="variación x zonas tipo "/>
      <sheetName val="peso sobre total turistas x zon"/>
      <sheetName val="Zonas mensual "/>
      <sheetName val="tablas Zonas mensual "/>
      <sheetName val="grafica zona mensual"/>
      <sheetName val="Evol mensual zonas periodo"/>
      <sheetName val="Evolución mensual zonas y categ"/>
      <sheetName val="Tablas Evo. mens. zonas y TIPO"/>
      <sheetName val="Alojados tipología y categoría"/>
      <sheetName val="Gráfico aloj tipolog y categorí"/>
      <sheetName val="Turistas por categorías "/>
      <sheetName val="tablas turistas por categorías "/>
      <sheetName val="grafica evolucion por categoria"/>
      <sheetName val="graf. dist cate ultimo año"/>
      <sheetName val="graf. dist cate periodo act"/>
      <sheetName val="VARIACIÓN EVOL POR CATEGORIA"/>
      <sheetName val="PESO SOBRE TOTAL TURISTAS X CAT"/>
      <sheetName val="grafica evol peso por categoria"/>
      <sheetName val="Evol mensual categoría periodo"/>
      <sheetName val="Evolución mensual categoría"/>
      <sheetName val="tab,Evolución mensual categoría"/>
      <sheetName val="evolucion mensual nacionali"/>
      <sheetName val="tabla dinámica nacionalidades"/>
      <sheetName val="Nacionalidades  evolución mensu"/>
      <sheetName val="Nacionalidades "/>
      <sheetName val="Distribución Nacionalidades"/>
      <sheetName val="graf. dist NACIONALIDADES AÑO"/>
      <sheetName val="graf. dist NACIONALIDADES"/>
      <sheetName val="tabla dinámica nacionalidad-cat"/>
      <sheetName val="Nacionalidad-Alojamiento(datos)"/>
      <sheetName val="EVOLUCIÓN NACIO CATEGORIA "/>
      <sheetName val="nacionalidades distribucion alo"/>
      <sheetName val="Nacionalidad-Alojamiento"/>
      <sheetName val="tabla dinámica nacionalidad zon"/>
      <sheetName val="Nacionalidad-Zona (datos)"/>
      <sheetName val="evolucion nac zonas"/>
      <sheetName val=" zonas nacion"/>
      <sheetName val="Nacionalidad-Zona"/>
      <sheetName val="zona-nacionalidad"/>
      <sheetName val="tabla dinámica nacionalidad ev"/>
      <sheetName val="tabla dinámica men"/>
      <sheetName val="Nacionalidad-evolución cuota"/>
      <sheetName val="Alojados evol mensual"/>
      <sheetName val="Gráfico alojados mensual"/>
      <sheetName val="Hoja1"/>
      <sheetName val="actualizaciones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5">
          <cell r="B5" t="str">
            <v xml:space="preserve">EVOLUCIÓN DE PASAJEROS PROCEDENTES DE AEROPUERTOS NÓRDICOS LLEGADOS A CANARIAS E ISLAS </v>
          </cell>
        </row>
        <row r="6">
          <cell r="C6" t="str">
            <v>año 2012</v>
          </cell>
          <cell r="G6" t="str">
            <v>invierno 12/13</v>
          </cell>
          <cell r="K6" t="str">
            <v>Verano 2012 (jun-sep)</v>
          </cell>
          <cell r="O6" t="str">
            <v>ac. diciembre 2013</v>
          </cell>
        </row>
        <row r="8">
          <cell r="B8" t="str">
            <v>Canarias</v>
          </cell>
          <cell r="D8">
            <v>1.768567095830953E-2</v>
          </cell>
          <cell r="H8">
            <v>6.5181351370920959E-2</v>
          </cell>
          <cell r="L8">
            <v>3.2543893234151966E-2</v>
          </cell>
          <cell r="P8">
            <v>0.1220829911262471</v>
          </cell>
        </row>
        <row r="9">
          <cell r="B9" t="str">
            <v>Tenerife</v>
          </cell>
          <cell r="D9">
            <v>5.5239577185169253E-2</v>
          </cell>
          <cell r="H9">
            <v>2.6896039492538826E-2</v>
          </cell>
          <cell r="L9">
            <v>-9.1894923810414086E-2</v>
          </cell>
          <cell r="P9">
            <v>9.1124038801561502E-2</v>
          </cell>
        </row>
        <row r="10">
          <cell r="B10" t="str">
            <v>Lanzarote</v>
          </cell>
          <cell r="D10">
            <v>-0.16768057424854199</v>
          </cell>
          <cell r="H10">
            <v>0.11027282884224943</v>
          </cell>
          <cell r="L10">
            <v>-1.3760566149007003E-3</v>
          </cell>
          <cell r="P10">
            <v>0.18843923158189768</v>
          </cell>
        </row>
        <row r="11">
          <cell r="B11" t="str">
            <v>Gran Canaria</v>
          </cell>
          <cell r="D11">
            <v>2.6734114289224564E-2</v>
          </cell>
          <cell r="H11">
            <v>8.1915341310613732E-2</v>
          </cell>
          <cell r="L11">
            <v>6.1167602371324348E-2</v>
          </cell>
          <cell r="P11">
            <v>0.13471650439413008</v>
          </cell>
        </row>
        <row r="12">
          <cell r="B12" t="str">
            <v>Fuerteventura</v>
          </cell>
          <cell r="D12">
            <v>-2.4658318849739347E-2</v>
          </cell>
          <cell r="H12">
            <v>2.8909103438770511E-2</v>
          </cell>
          <cell r="L12">
            <v>0.12771898883010002</v>
          </cell>
          <cell r="P12">
            <v>0.10387072605222403</v>
          </cell>
        </row>
        <row r="13">
          <cell r="B13" t="str">
            <v>La Palma</v>
          </cell>
          <cell r="D13" t="str">
            <v>-</v>
          </cell>
          <cell r="H13" t="str">
            <v>-</v>
          </cell>
          <cell r="L13" t="str">
            <v>-</v>
          </cell>
          <cell r="P13">
            <v>-0.90529100529100526</v>
          </cell>
        </row>
      </sheetData>
      <sheetData sheetId="17"/>
      <sheetData sheetId="18"/>
      <sheetData sheetId="19">
        <row r="36">
          <cell r="O36">
            <v>432663</v>
          </cell>
          <cell r="P36">
            <v>472089</v>
          </cell>
        </row>
        <row r="37">
          <cell r="O37">
            <v>869114</v>
          </cell>
          <cell r="P37">
            <v>986198</v>
          </cell>
        </row>
        <row r="38">
          <cell r="O38">
            <v>98767</v>
          </cell>
          <cell r="P38">
            <v>109026</v>
          </cell>
        </row>
        <row r="39">
          <cell r="O39">
            <v>92762</v>
          </cell>
          <cell r="P39">
            <v>110242</v>
          </cell>
        </row>
        <row r="40">
          <cell r="O40">
            <v>1890</v>
          </cell>
          <cell r="P40">
            <v>179</v>
          </cell>
        </row>
      </sheetData>
      <sheetData sheetId="20">
        <row r="27">
          <cell r="D27" t="str">
            <v xml:space="preserve">Tenerife  </v>
          </cell>
          <cell r="E27" t="str">
            <v>Gran Canaria</v>
          </cell>
          <cell r="F27" t="str">
            <v>Fuerteventura</v>
          </cell>
          <cell r="G27" t="str">
            <v>Lanzarote</v>
          </cell>
          <cell r="H27" t="str">
            <v>La Palma</v>
          </cell>
        </row>
        <row r="40">
          <cell r="D40">
            <v>472089</v>
          </cell>
          <cell r="E40">
            <v>986198</v>
          </cell>
          <cell r="F40">
            <v>109026</v>
          </cell>
          <cell r="G40">
            <v>110242</v>
          </cell>
          <cell r="H40">
            <v>179</v>
          </cell>
        </row>
      </sheetData>
      <sheetData sheetId="21"/>
      <sheetData sheetId="22">
        <row r="5">
          <cell r="B5" t="str">
            <v>EVOLUCIÓN DE PASAJEROS PROCEDENTES DE AEROPUERTOS NÓRDICOS LLEGADOS A 
CANARIAS - ISLAS</v>
          </cell>
        </row>
        <row r="6">
          <cell r="C6" t="str">
            <v>Canarias</v>
          </cell>
          <cell r="E6" t="str">
            <v xml:space="preserve">Tenerife  </v>
          </cell>
          <cell r="G6" t="str">
            <v>Gran Canaria</v>
          </cell>
          <cell r="I6" t="str">
            <v>Fuerteventura</v>
          </cell>
          <cell r="K6" t="str">
            <v>Lanzarote</v>
          </cell>
          <cell r="M6" t="str">
            <v>La Palma</v>
          </cell>
        </row>
        <row r="19">
          <cell r="B19">
            <v>2013</v>
          </cell>
          <cell r="C19">
            <v>1677734</v>
          </cell>
          <cell r="E19">
            <v>472089</v>
          </cell>
          <cell r="G19">
            <v>986198</v>
          </cell>
          <cell r="I19">
            <v>109026</v>
          </cell>
          <cell r="K19">
            <v>110242</v>
          </cell>
          <cell r="M19">
            <v>179</v>
          </cell>
        </row>
        <row r="32">
          <cell r="B32">
            <v>2012</v>
          </cell>
          <cell r="C32">
            <v>1495196</v>
          </cell>
          <cell r="E32">
            <v>432663</v>
          </cell>
          <cell r="G32">
            <v>869114</v>
          </cell>
          <cell r="I32">
            <v>98767</v>
          </cell>
          <cell r="K32">
            <v>92762</v>
          </cell>
          <cell r="M32">
            <v>1890</v>
          </cell>
        </row>
        <row r="45">
          <cell r="B45">
            <v>2011</v>
          </cell>
          <cell r="C45">
            <v>1469212</v>
          </cell>
          <cell r="E45">
            <v>410014</v>
          </cell>
          <cell r="G45">
            <v>846484</v>
          </cell>
          <cell r="I45">
            <v>101264</v>
          </cell>
          <cell r="K45">
            <v>111450</v>
          </cell>
          <cell r="M45">
            <v>0</v>
          </cell>
        </row>
        <row r="58">
          <cell r="B58">
            <v>2010</v>
          </cell>
          <cell r="C58">
            <v>1170535</v>
          </cell>
          <cell r="E58">
            <v>301716</v>
          </cell>
          <cell r="G58">
            <v>704244</v>
          </cell>
          <cell r="I58">
            <v>74592</v>
          </cell>
          <cell r="K58">
            <v>89983</v>
          </cell>
          <cell r="M58">
            <v>0</v>
          </cell>
        </row>
        <row r="71">
          <cell r="B71">
            <v>2009</v>
          </cell>
          <cell r="C71">
            <v>1172150</v>
          </cell>
          <cell r="E71">
            <v>324061</v>
          </cell>
          <cell r="G71">
            <v>669773</v>
          </cell>
          <cell r="I71">
            <v>69269</v>
          </cell>
          <cell r="K71">
            <v>109047</v>
          </cell>
          <cell r="M71">
            <v>0</v>
          </cell>
        </row>
        <row r="84">
          <cell r="B84">
            <v>2008</v>
          </cell>
          <cell r="C84">
            <v>1258543</v>
          </cell>
          <cell r="E84">
            <v>371859</v>
          </cell>
          <cell r="G84">
            <v>697811</v>
          </cell>
          <cell r="I84">
            <v>63493</v>
          </cell>
          <cell r="K84">
            <v>125380</v>
          </cell>
          <cell r="M84">
            <v>0</v>
          </cell>
        </row>
        <row r="97">
          <cell r="B97">
            <v>2007</v>
          </cell>
          <cell r="C97">
            <v>1198214</v>
          </cell>
          <cell r="E97">
            <v>358955</v>
          </cell>
          <cell r="G97">
            <v>668303</v>
          </cell>
          <cell r="I97">
            <v>53816</v>
          </cell>
          <cell r="K97">
            <v>117140</v>
          </cell>
          <cell r="M97">
            <v>0</v>
          </cell>
        </row>
        <row r="110">
          <cell r="B110">
            <v>2006</v>
          </cell>
          <cell r="C110">
            <v>1178077</v>
          </cell>
          <cell r="E110">
            <v>360917</v>
          </cell>
          <cell r="G110">
            <v>646120</v>
          </cell>
          <cell r="I110">
            <v>42395</v>
          </cell>
          <cell r="K110">
            <v>128645</v>
          </cell>
          <cell r="M110">
            <v>0</v>
          </cell>
        </row>
        <row r="123">
          <cell r="B123">
            <v>2005</v>
          </cell>
          <cell r="C123">
            <v>1157840</v>
          </cell>
          <cell r="E123">
            <v>347600</v>
          </cell>
          <cell r="G123">
            <v>652625</v>
          </cell>
          <cell r="I123">
            <v>29944</v>
          </cell>
          <cell r="K123">
            <v>127671</v>
          </cell>
          <cell r="M123">
            <v>0</v>
          </cell>
        </row>
        <row r="136">
          <cell r="B136">
            <v>2004</v>
          </cell>
          <cell r="C136">
            <v>1103659</v>
          </cell>
          <cell r="E136">
            <v>330405</v>
          </cell>
          <cell r="G136">
            <v>614999</v>
          </cell>
          <cell r="I136">
            <v>33989</v>
          </cell>
          <cell r="K136">
            <v>124185</v>
          </cell>
          <cell r="M136">
            <v>81</v>
          </cell>
        </row>
        <row r="149">
          <cell r="B149">
            <v>2003</v>
          </cell>
          <cell r="C149">
            <v>1065383</v>
          </cell>
          <cell r="E149">
            <v>307242</v>
          </cell>
          <cell r="G149">
            <v>575789</v>
          </cell>
          <cell r="I149">
            <v>55765</v>
          </cell>
          <cell r="K149">
            <v>126587</v>
          </cell>
          <cell r="M149">
            <v>0</v>
          </cell>
        </row>
        <row r="162">
          <cell r="B162">
            <v>2002</v>
          </cell>
          <cell r="C162">
            <v>1182043</v>
          </cell>
          <cell r="E162">
            <v>363561</v>
          </cell>
          <cell r="G162">
            <v>610747</v>
          </cell>
          <cell r="I162">
            <v>71673</v>
          </cell>
          <cell r="K162">
            <v>136062</v>
          </cell>
          <cell r="M162">
            <v>0</v>
          </cell>
        </row>
        <row r="175">
          <cell r="B175">
            <v>2001</v>
          </cell>
          <cell r="C175">
            <v>1292293</v>
          </cell>
          <cell r="E175">
            <v>414365</v>
          </cell>
          <cell r="G175">
            <v>642658</v>
          </cell>
          <cell r="I175">
            <v>85480</v>
          </cell>
          <cell r="K175">
            <v>149738</v>
          </cell>
          <cell r="M175">
            <v>52</v>
          </cell>
        </row>
        <row r="188">
          <cell r="B188">
            <v>2000</v>
          </cell>
          <cell r="C188">
            <v>1321605</v>
          </cell>
          <cell r="E188">
            <v>410644</v>
          </cell>
          <cell r="G188">
            <v>643231</v>
          </cell>
          <cell r="I188">
            <v>93953</v>
          </cell>
          <cell r="K188">
            <v>173777</v>
          </cell>
          <cell r="M188">
            <v>0</v>
          </cell>
        </row>
        <row r="201">
          <cell r="B201">
            <v>1999</v>
          </cell>
          <cell r="C201">
            <v>1226836</v>
          </cell>
          <cell r="E201">
            <v>370329</v>
          </cell>
          <cell r="G201">
            <v>609544</v>
          </cell>
          <cell r="I201">
            <v>91373</v>
          </cell>
          <cell r="K201">
            <v>155590</v>
          </cell>
          <cell r="M201">
            <v>0</v>
          </cell>
        </row>
        <row r="214">
          <cell r="B214">
            <v>1998</v>
          </cell>
          <cell r="C214">
            <v>1186574</v>
          </cell>
          <cell r="E214">
            <v>358728</v>
          </cell>
          <cell r="G214">
            <v>589153</v>
          </cell>
          <cell r="I214">
            <v>84394</v>
          </cell>
          <cell r="K214">
            <v>153000</v>
          </cell>
          <cell r="M214">
            <v>1299</v>
          </cell>
        </row>
        <row r="227">
          <cell r="B227">
            <v>1997</v>
          </cell>
          <cell r="C227">
            <v>1084015</v>
          </cell>
          <cell r="E227">
            <v>321769</v>
          </cell>
          <cell r="G227">
            <v>554143</v>
          </cell>
          <cell r="I227">
            <v>73215</v>
          </cell>
          <cell r="K227">
            <v>134134</v>
          </cell>
          <cell r="M227">
            <v>754</v>
          </cell>
        </row>
        <row r="240">
          <cell r="B240">
            <v>1996</v>
          </cell>
          <cell r="C240">
            <v>978526</v>
          </cell>
          <cell r="E240">
            <v>285483</v>
          </cell>
          <cell r="G240">
            <v>521579</v>
          </cell>
          <cell r="I240">
            <v>52709</v>
          </cell>
          <cell r="K240">
            <v>118755</v>
          </cell>
          <cell r="M240">
            <v>0</v>
          </cell>
        </row>
        <row r="253">
          <cell r="B253">
            <v>1995</v>
          </cell>
          <cell r="C253">
            <v>792374</v>
          </cell>
          <cell r="E253">
            <v>224469</v>
          </cell>
          <cell r="G253">
            <v>453465</v>
          </cell>
          <cell r="I253">
            <v>22440</v>
          </cell>
          <cell r="K253">
            <v>92000</v>
          </cell>
          <cell r="M253">
            <v>0</v>
          </cell>
        </row>
        <row r="266">
          <cell r="B266">
            <v>1994</v>
          </cell>
          <cell r="C266">
            <v>697983</v>
          </cell>
          <cell r="E266">
            <v>199245</v>
          </cell>
          <cell r="G266">
            <v>401371</v>
          </cell>
          <cell r="I266">
            <v>8290</v>
          </cell>
          <cell r="K266">
            <v>89077</v>
          </cell>
          <cell r="M266">
            <v>0</v>
          </cell>
        </row>
        <row r="279">
          <cell r="B279">
            <v>1993</v>
          </cell>
          <cell r="C279">
            <v>615474</v>
          </cell>
          <cell r="E279">
            <v>178255</v>
          </cell>
          <cell r="G279">
            <v>342056</v>
          </cell>
          <cell r="I279">
            <v>4548</v>
          </cell>
          <cell r="K279">
            <v>90615</v>
          </cell>
          <cell r="M279">
            <v>0</v>
          </cell>
        </row>
      </sheetData>
      <sheetData sheetId="23"/>
      <sheetData sheetId="24">
        <row r="6">
          <cell r="D6" t="str">
            <v xml:space="preserve">Tenerife  </v>
          </cell>
          <cell r="E6" t="str">
            <v>Gran Canaria</v>
          </cell>
          <cell r="F6" t="str">
            <v>Fuerteventura</v>
          </cell>
          <cell r="G6" t="str">
            <v>Lanzarote</v>
          </cell>
          <cell r="H6" t="str">
            <v>La Palma</v>
          </cell>
        </row>
        <row r="19">
          <cell r="D19">
            <v>9.1124038801561502E-2</v>
          </cell>
          <cell r="E19">
            <v>0.13471650439413008</v>
          </cell>
          <cell r="F19">
            <v>0.10387072605222403</v>
          </cell>
          <cell r="G19">
            <v>0.18843923158189768</v>
          </cell>
          <cell r="H19">
            <v>-0.90529100529100526</v>
          </cell>
        </row>
      </sheetData>
      <sheetData sheetId="25">
        <row r="6">
          <cell r="D6" t="str">
            <v xml:space="preserve"> Tenerife</v>
          </cell>
          <cell r="E6" t="str">
            <v xml:space="preserve"> Gran Canaria</v>
          </cell>
          <cell r="F6" t="str">
            <v xml:space="preserve"> Fuerteventura</v>
          </cell>
          <cell r="G6" t="str">
            <v xml:space="preserve"> Lanzarote</v>
          </cell>
          <cell r="H6" t="str">
            <v xml:space="preserve"> La Palma</v>
          </cell>
        </row>
        <row r="7">
          <cell r="B7">
            <v>2013</v>
          </cell>
          <cell r="D7">
            <v>0.28138489176472553</v>
          </cell>
          <cell r="E7">
            <v>0.58781547015200264</v>
          </cell>
          <cell r="F7">
            <v>6.4984079717046922E-2</v>
          </cell>
          <cell r="G7">
            <v>6.5708866840631472E-2</v>
          </cell>
          <cell r="H7">
            <v>1.0669152559344926E-4</v>
          </cell>
        </row>
        <row r="8">
          <cell r="B8">
            <v>2012</v>
          </cell>
          <cell r="D8">
            <v>0.2893687516553014</v>
          </cell>
          <cell r="E8">
            <v>0.58127095043057897</v>
          </cell>
          <cell r="F8">
            <v>6.605622272932779E-2</v>
          </cell>
          <cell r="G8">
            <v>6.2040026859354891E-2</v>
          </cell>
          <cell r="H8">
            <v>1.2640483254369326E-3</v>
          </cell>
        </row>
        <row r="9">
          <cell r="B9">
            <v>2011</v>
          </cell>
          <cell r="D9">
            <v>0.27907068551032799</v>
          </cell>
          <cell r="E9">
            <v>0.57614830262753092</v>
          </cell>
          <cell r="F9">
            <v>6.8924021856614295E-2</v>
          </cell>
          <cell r="G9">
            <v>7.5856990005526773E-2</v>
          </cell>
          <cell r="H9">
            <v>0</v>
          </cell>
        </row>
        <row r="10">
          <cell r="B10">
            <v>2010</v>
          </cell>
          <cell r="D10">
            <v>0.25775905889187423</v>
          </cell>
          <cell r="E10">
            <v>0.60164283853109901</v>
          </cell>
          <cell r="F10">
            <v>6.3724707078387233E-2</v>
          </cell>
          <cell r="G10">
            <v>7.6873395498639516E-2</v>
          </cell>
          <cell r="H10">
            <v>0</v>
          </cell>
        </row>
      </sheetData>
      <sheetData sheetId="26"/>
      <sheetData sheetId="27"/>
      <sheetData sheetId="28"/>
      <sheetData sheetId="29"/>
      <sheetData sheetId="30"/>
      <sheetData sheetId="31"/>
      <sheetData sheetId="32">
        <row r="5">
          <cell r="B5" t="str">
            <v>TURISTAS NÓRDICOS  ALOJADOS EN TENERIFE POR TIPOLOGÍA DE ESTABLECIMIENTO</v>
          </cell>
        </row>
        <row r="6">
          <cell r="C6" t="str">
            <v>Hotelero</v>
          </cell>
          <cell r="E6" t="str">
            <v xml:space="preserve"> Extrahoteleros</v>
          </cell>
          <cell r="G6" t="str">
            <v>Total</v>
          </cell>
        </row>
        <row r="20">
          <cell r="B20">
            <v>2013</v>
          </cell>
          <cell r="C20">
            <v>227614</v>
          </cell>
          <cell r="E20">
            <v>277403</v>
          </cell>
          <cell r="G20">
            <v>505017</v>
          </cell>
        </row>
        <row r="33">
          <cell r="B33">
            <v>2012</v>
          </cell>
          <cell r="C33">
            <v>199648</v>
          </cell>
          <cell r="E33">
            <v>262273</v>
          </cell>
          <cell r="G33">
            <v>461921</v>
          </cell>
        </row>
        <row r="46">
          <cell r="B46">
            <v>2011</v>
          </cell>
          <cell r="C46">
            <v>180983</v>
          </cell>
          <cell r="E46">
            <v>297121</v>
          </cell>
          <cell r="G46">
            <v>478104</v>
          </cell>
        </row>
        <row r="59">
          <cell r="B59">
            <v>2010</v>
          </cell>
          <cell r="C59">
            <v>130174</v>
          </cell>
          <cell r="E59">
            <v>256552</v>
          </cell>
          <cell r="G59">
            <v>386726</v>
          </cell>
        </row>
        <row r="72">
          <cell r="B72">
            <v>2009</v>
          </cell>
          <cell r="C72">
            <v>137075</v>
          </cell>
          <cell r="E72">
            <v>284242</v>
          </cell>
          <cell r="G72">
            <v>421317</v>
          </cell>
        </row>
        <row r="85">
          <cell r="B85">
            <v>2008</v>
          </cell>
          <cell r="C85">
            <v>159495</v>
          </cell>
          <cell r="E85">
            <v>320780</v>
          </cell>
          <cell r="G85">
            <v>480275</v>
          </cell>
        </row>
        <row r="98">
          <cell r="B98">
            <v>2007</v>
          </cell>
          <cell r="C98">
            <v>148845</v>
          </cell>
          <cell r="E98">
            <v>295394</v>
          </cell>
          <cell r="G98">
            <v>444239</v>
          </cell>
        </row>
        <row r="111">
          <cell r="B111">
            <v>2006</v>
          </cell>
          <cell r="C111">
            <v>142097</v>
          </cell>
          <cell r="E111">
            <v>286591</v>
          </cell>
          <cell r="G111">
            <v>428688</v>
          </cell>
        </row>
        <row r="124">
          <cell r="B124">
            <v>2005</v>
          </cell>
          <cell r="C124">
            <v>130758</v>
          </cell>
          <cell r="E124">
            <v>262270</v>
          </cell>
          <cell r="G124">
            <v>393028</v>
          </cell>
        </row>
        <row r="137">
          <cell r="B137">
            <v>2004</v>
          </cell>
          <cell r="C137">
            <v>108192</v>
          </cell>
          <cell r="E137">
            <v>249238</v>
          </cell>
          <cell r="G137">
            <v>357430</v>
          </cell>
        </row>
        <row r="150">
          <cell r="B150">
            <v>2003</v>
          </cell>
          <cell r="C150">
            <v>85981</v>
          </cell>
          <cell r="E150">
            <v>241547</v>
          </cell>
          <cell r="G150">
            <v>327528</v>
          </cell>
        </row>
        <row r="163">
          <cell r="B163">
            <v>2002</v>
          </cell>
          <cell r="C163">
            <v>91499</v>
          </cell>
          <cell r="E163">
            <v>282410</v>
          </cell>
          <cell r="G163">
            <v>373909</v>
          </cell>
        </row>
        <row r="176">
          <cell r="B176">
            <v>2001</v>
          </cell>
          <cell r="C176">
            <v>98928</v>
          </cell>
          <cell r="E176">
            <v>297808</v>
          </cell>
          <cell r="G176">
            <v>396736</v>
          </cell>
        </row>
        <row r="189">
          <cell r="B189">
            <v>2000</v>
          </cell>
          <cell r="C189">
            <v>99299</v>
          </cell>
          <cell r="E189">
            <v>343561</v>
          </cell>
          <cell r="G189">
            <v>442860</v>
          </cell>
        </row>
        <row r="202">
          <cell r="B202">
            <v>1999</v>
          </cell>
          <cell r="C202">
            <v>84962</v>
          </cell>
          <cell r="E202">
            <v>340571</v>
          </cell>
          <cell r="G202">
            <v>425533</v>
          </cell>
        </row>
        <row r="215">
          <cell r="B215">
            <v>1998</v>
          </cell>
          <cell r="C215">
            <v>84717</v>
          </cell>
          <cell r="E215">
            <v>320325</v>
          </cell>
          <cell r="G215">
            <v>405042</v>
          </cell>
        </row>
        <row r="228">
          <cell r="B228">
            <v>1997</v>
          </cell>
          <cell r="C228">
            <v>82343</v>
          </cell>
          <cell r="E228">
            <v>278522</v>
          </cell>
          <cell r="G228">
            <v>360865</v>
          </cell>
        </row>
        <row r="241">
          <cell r="B241">
            <v>1996</v>
          </cell>
          <cell r="C241">
            <v>76996</v>
          </cell>
          <cell r="E241">
            <v>262244</v>
          </cell>
          <cell r="G241">
            <v>339240</v>
          </cell>
        </row>
        <row r="254">
          <cell r="B254">
            <v>1995</v>
          </cell>
          <cell r="C254">
            <v>68760</v>
          </cell>
          <cell r="E254">
            <v>205210</v>
          </cell>
          <cell r="G254">
            <v>273970</v>
          </cell>
        </row>
        <row r="267">
          <cell r="B267">
            <v>1994</v>
          </cell>
          <cell r="C267">
            <v>62656</v>
          </cell>
          <cell r="E267">
            <v>185371</v>
          </cell>
          <cell r="G267">
            <v>248027</v>
          </cell>
        </row>
        <row r="280">
          <cell r="B280">
            <v>1993</v>
          </cell>
          <cell r="C280">
            <v>60763</v>
          </cell>
          <cell r="E280">
            <v>180530</v>
          </cell>
          <cell r="G280">
            <v>241293</v>
          </cell>
        </row>
        <row r="293">
          <cell r="B293">
            <v>1992</v>
          </cell>
          <cell r="C293">
            <v>79841</v>
          </cell>
          <cell r="E293">
            <v>197493</v>
          </cell>
          <cell r="G293">
            <v>277334</v>
          </cell>
        </row>
        <row r="306">
          <cell r="B306">
            <v>1991</v>
          </cell>
          <cell r="C306">
            <v>89725</v>
          </cell>
          <cell r="E306">
            <v>199472</v>
          </cell>
          <cell r="G306">
            <v>289197</v>
          </cell>
        </row>
        <row r="319">
          <cell r="B319">
            <v>1990</v>
          </cell>
          <cell r="C319">
            <v>97267</v>
          </cell>
          <cell r="E319">
            <v>202521</v>
          </cell>
          <cell r="G319">
            <v>299788</v>
          </cell>
        </row>
        <row r="332">
          <cell r="B332">
            <v>1989</v>
          </cell>
          <cell r="C332">
            <v>104435</v>
          </cell>
          <cell r="E332">
            <v>222397</v>
          </cell>
          <cell r="G332">
            <v>326832</v>
          </cell>
        </row>
        <row r="345">
          <cell r="B345">
            <v>1988</v>
          </cell>
          <cell r="C345">
            <v>116007</v>
          </cell>
          <cell r="E345">
            <v>242096</v>
          </cell>
          <cell r="G345">
            <v>358103</v>
          </cell>
        </row>
        <row r="358">
          <cell r="B358">
            <v>1987</v>
          </cell>
          <cell r="C358">
            <v>114115</v>
          </cell>
          <cell r="E358">
            <v>193404</v>
          </cell>
          <cell r="G358">
            <v>307519</v>
          </cell>
        </row>
        <row r="371">
          <cell r="B371">
            <v>1986</v>
          </cell>
          <cell r="C371">
            <v>94898</v>
          </cell>
          <cell r="E371">
            <v>142132</v>
          </cell>
          <cell r="G371">
            <v>237030</v>
          </cell>
        </row>
        <row r="384">
          <cell r="B384">
            <v>1985</v>
          </cell>
          <cell r="C384">
            <v>101775</v>
          </cell>
          <cell r="E384">
            <v>113754</v>
          </cell>
          <cell r="G384">
            <v>215529</v>
          </cell>
        </row>
        <row r="397">
          <cell r="B397">
            <v>1984</v>
          </cell>
          <cell r="C397">
            <v>88188</v>
          </cell>
          <cell r="E397">
            <v>93869</v>
          </cell>
          <cell r="G397">
            <v>182057</v>
          </cell>
        </row>
        <row r="410">
          <cell r="B410">
            <v>1983</v>
          </cell>
          <cell r="C410">
            <v>90673</v>
          </cell>
          <cell r="E410">
            <v>88445</v>
          </cell>
          <cell r="G410">
            <v>179118</v>
          </cell>
        </row>
        <row r="423">
          <cell r="B423">
            <v>1982</v>
          </cell>
          <cell r="C423">
            <v>80994</v>
          </cell>
          <cell r="E423">
            <v>84311</v>
          </cell>
          <cell r="G423">
            <v>165305</v>
          </cell>
        </row>
        <row r="436">
          <cell r="B436">
            <v>1981</v>
          </cell>
          <cell r="C436">
            <v>62008</v>
          </cell>
          <cell r="E436">
            <v>78113</v>
          </cell>
          <cell r="G436">
            <v>140121</v>
          </cell>
        </row>
        <row r="449">
          <cell r="B449">
            <v>1980</v>
          </cell>
          <cell r="C449">
            <v>53402</v>
          </cell>
          <cell r="E449">
            <v>91397</v>
          </cell>
          <cell r="G449">
            <v>144799</v>
          </cell>
        </row>
        <row r="462">
          <cell r="B462">
            <v>1979</v>
          </cell>
          <cell r="C462">
            <v>82299</v>
          </cell>
          <cell r="E462">
            <v>107040</v>
          </cell>
          <cell r="G462">
            <v>189339</v>
          </cell>
        </row>
        <row r="475">
          <cell r="B475">
            <v>1978</v>
          </cell>
          <cell r="C475">
            <v>84266</v>
          </cell>
          <cell r="E475">
            <v>109065</v>
          </cell>
          <cell r="G475">
            <v>193331</v>
          </cell>
        </row>
      </sheetData>
      <sheetData sheetId="33"/>
      <sheetData sheetId="34"/>
      <sheetData sheetId="35">
        <row r="6">
          <cell r="C6" t="str">
            <v xml:space="preserve">Hotelero </v>
          </cell>
          <cell r="D6" t="str">
            <v xml:space="preserve"> Extrahoteleros</v>
          </cell>
          <cell r="E6" t="str">
            <v>Total</v>
          </cell>
        </row>
        <row r="7">
          <cell r="B7">
            <v>2013</v>
          </cell>
          <cell r="C7">
            <v>7.0734147948338655E-2</v>
          </cell>
          <cell r="D7">
            <v>0.15804934801075909</v>
          </cell>
          <cell r="E7">
            <v>0.10155081984948061</v>
          </cell>
        </row>
        <row r="8">
          <cell r="B8">
            <v>2012</v>
          </cell>
          <cell r="C8">
            <v>6.2911417693773203E-2</v>
          </cell>
          <cell r="D8">
            <v>0.15183643743353215</v>
          </cell>
          <cell r="E8">
            <v>9.4253876445498777E-2</v>
          </cell>
        </row>
        <row r="9">
          <cell r="B9">
            <v>2011</v>
          </cell>
          <cell r="C9">
            <v>5.6735318670839349E-2</v>
          </cell>
          <cell r="D9">
            <v>0.15080370511356428</v>
          </cell>
          <cell r="E9">
            <v>9.2652168916610447E-2</v>
          </cell>
        </row>
        <row r="10">
          <cell r="B10">
            <v>2010</v>
          </cell>
          <cell r="C10">
            <v>4.4303859936444277E-2</v>
          </cell>
          <cell r="D10">
            <v>0.1355183728836479</v>
          </cell>
          <cell r="E10">
            <v>8.0045536162439909E-2</v>
          </cell>
        </row>
        <row r="11">
          <cell r="B11">
            <v>2009</v>
          </cell>
          <cell r="C11">
            <v>4.9279617022867608E-2</v>
          </cell>
          <cell r="D11">
            <v>0.14756573284477362</v>
          </cell>
          <cell r="E11">
            <v>8.949373611607335E-2</v>
          </cell>
        </row>
        <row r="12">
          <cell r="B12">
            <v>2008</v>
          </cell>
          <cell r="C12">
            <v>5.1152933464143555E-2</v>
          </cell>
          <cell r="D12">
            <v>0.14753091075663058</v>
          </cell>
          <cell r="E12">
            <v>9.0749305551225387E-2</v>
          </cell>
        </row>
        <row r="13">
          <cell r="B13">
            <v>2007</v>
          </cell>
          <cell r="C13">
            <v>4.8068958100610078E-2</v>
          </cell>
          <cell r="D13">
            <v>0.13535933501199426</v>
          </cell>
          <cell r="E13">
            <v>8.415555552187777E-2</v>
          </cell>
        </row>
        <row r="14">
          <cell r="B14">
            <v>2006</v>
          </cell>
          <cell r="C14">
            <v>4.5184591379259356E-2</v>
          </cell>
          <cell r="D14">
            <v>0.12426968669700225</v>
          </cell>
          <cell r="E14">
            <v>7.8643730990918564E-2</v>
          </cell>
        </row>
        <row r="15">
          <cell r="B15">
            <v>2005</v>
          </cell>
          <cell r="C15">
            <v>4.5856219125660444E-2</v>
          </cell>
          <cell r="D15">
            <v>0.11696712326079026</v>
          </cell>
          <cell r="E15">
            <v>7.715914382617696E-2</v>
          </cell>
        </row>
        <row r="16">
          <cell r="B16">
            <v>2004</v>
          </cell>
          <cell r="C16">
            <v>3.9223903842849156E-2</v>
          </cell>
          <cell r="D16">
            <v>0.11039665423343384</v>
          </cell>
          <cell r="E16">
            <v>7.1258301224267975E-2</v>
          </cell>
        </row>
        <row r="17">
          <cell r="B17">
            <v>2003</v>
          </cell>
          <cell r="C17">
            <v>3.3127716302438125E-2</v>
          </cell>
          <cell r="D17">
            <v>0.10490353575559062</v>
          </cell>
          <cell r="E17">
            <v>6.6869701794792694E-2</v>
          </cell>
        </row>
        <row r="18">
          <cell r="B18">
            <v>2002</v>
          </cell>
          <cell r="C18">
            <v>3.5915101267954309E-2</v>
          </cell>
          <cell r="D18">
            <v>0.12371926184622556</v>
          </cell>
          <cell r="E18">
            <v>7.7408823234095495E-2</v>
          </cell>
        </row>
        <row r="19">
          <cell r="B19">
            <v>2001</v>
          </cell>
          <cell r="C19">
            <v>3.928476690752386E-2</v>
          </cell>
          <cell r="D19">
            <v>0.12609307010594836</v>
          </cell>
          <cell r="E19">
            <v>8.1297710940424858E-2</v>
          </cell>
        </row>
        <row r="20">
          <cell r="B20">
            <v>2000</v>
          </cell>
          <cell r="C20">
            <v>4.1399284906660977E-2</v>
          </cell>
          <cell r="D20">
            <v>0.14733364867571211</v>
          </cell>
          <cell r="E20">
            <v>9.3619495077080811E-2</v>
          </cell>
        </row>
      </sheetData>
      <sheetData sheetId="36"/>
      <sheetData sheetId="37"/>
      <sheetData sheetId="38"/>
      <sheetData sheetId="39"/>
      <sheetData sheetId="40"/>
      <sheetData sheetId="41">
        <row r="6">
          <cell r="E6">
            <v>2013</v>
          </cell>
        </row>
        <row r="8">
          <cell r="E8">
            <v>505017</v>
          </cell>
          <cell r="G8">
            <v>9.3297338722422227E-2</v>
          </cell>
        </row>
        <row r="9">
          <cell r="E9">
            <v>227614</v>
          </cell>
          <cell r="G9">
            <v>0.1400765347010739</v>
          </cell>
        </row>
        <row r="10">
          <cell r="E10">
            <v>277403</v>
          </cell>
          <cell r="G10">
            <v>5.7687981606951537E-2</v>
          </cell>
        </row>
        <row r="12">
          <cell r="E12">
            <v>6575</v>
          </cell>
          <cell r="G12">
            <v>0.89919121894858467</v>
          </cell>
        </row>
        <row r="13">
          <cell r="E13">
            <v>6575</v>
          </cell>
          <cell r="G13">
            <v>0.89919121894858467</v>
          </cell>
        </row>
        <row r="14">
          <cell r="E14" t="str">
            <v>-</v>
          </cell>
          <cell r="G14" t="str">
            <v>-</v>
          </cell>
        </row>
        <row r="16">
          <cell r="E16">
            <v>488</v>
          </cell>
          <cell r="G16">
            <v>0.15366430260047281</v>
          </cell>
        </row>
        <row r="17">
          <cell r="E17">
            <v>455</v>
          </cell>
          <cell r="G17">
            <v>0.25344352617079891</v>
          </cell>
        </row>
        <row r="18">
          <cell r="E18">
            <v>33</v>
          </cell>
          <cell r="G18">
            <v>-0.45</v>
          </cell>
        </row>
        <row r="20">
          <cell r="E20">
            <v>61505</v>
          </cell>
          <cell r="G20">
            <v>0.12112650382792563</v>
          </cell>
        </row>
        <row r="21">
          <cell r="E21">
            <v>26579</v>
          </cell>
          <cell r="G21">
            <v>0.35641745343199793</v>
          </cell>
        </row>
        <row r="22">
          <cell r="E22">
            <v>34926</v>
          </cell>
          <cell r="G22">
            <v>-9.6129306678009365E-3</v>
          </cell>
        </row>
        <row r="24">
          <cell r="E24">
            <v>436449</v>
          </cell>
          <cell r="G24">
            <v>8.252723376391452E-2</v>
          </cell>
        </row>
        <row r="25">
          <cell r="E25">
            <v>194005</v>
          </cell>
          <cell r="G25">
            <v>0.10087500283723358</v>
          </cell>
        </row>
        <row r="26">
          <cell r="E26">
            <v>242444</v>
          </cell>
          <cell r="G26">
            <v>6.827995840456845E-2</v>
          </cell>
        </row>
      </sheetData>
      <sheetData sheetId="42"/>
      <sheetData sheetId="43">
        <row r="6">
          <cell r="E6">
            <v>2013</v>
          </cell>
        </row>
        <row r="8">
          <cell r="F8">
            <v>1.3019363704588163E-2</v>
          </cell>
        </row>
        <row r="9">
          <cell r="F9">
            <v>9.6630410461430016E-4</v>
          </cell>
        </row>
        <row r="10">
          <cell r="F10">
            <v>0.12178797941455437</v>
          </cell>
        </row>
        <row r="11">
          <cell r="F11">
            <v>0.86422635277624316</v>
          </cell>
        </row>
        <row r="14">
          <cell r="F14">
            <v>2.8886623845633397E-2</v>
          </cell>
        </row>
        <row r="15">
          <cell r="F15">
            <v>1.9989983041464937E-3</v>
          </cell>
        </row>
        <row r="16">
          <cell r="F16">
            <v>0.11677225478221902</v>
          </cell>
        </row>
        <row r="17">
          <cell r="F17">
            <v>0.85234212306800106</v>
          </cell>
        </row>
        <row r="20">
          <cell r="F20" t="str">
            <v>-</v>
          </cell>
        </row>
        <row r="21">
          <cell r="F21">
            <v>1.1896050150863545E-4</v>
          </cell>
        </row>
        <row r="22">
          <cell r="F22">
            <v>0.12590346896032126</v>
          </cell>
        </row>
        <row r="23">
          <cell r="F23">
            <v>0.87397757053817005</v>
          </cell>
        </row>
      </sheetData>
      <sheetData sheetId="44"/>
      <sheetData sheetId="45"/>
      <sheetData sheetId="46">
        <row r="6">
          <cell r="D6">
            <v>2013</v>
          </cell>
        </row>
        <row r="7">
          <cell r="B7" t="str">
            <v>Zona Santa Cruz</v>
          </cell>
          <cell r="D7">
            <v>6575</v>
          </cell>
        </row>
        <row r="8">
          <cell r="B8" t="str">
            <v>Zona La Laguna, Bajamar, La Punta, Tegueste, Tacoronte</v>
          </cell>
          <cell r="D8">
            <v>488</v>
          </cell>
        </row>
        <row r="9">
          <cell r="B9" t="str">
            <v>Zona Norte</v>
          </cell>
          <cell r="D9">
            <v>61505</v>
          </cell>
        </row>
        <row r="10">
          <cell r="B10" t="str">
            <v>Zona Sur</v>
          </cell>
          <cell r="D10">
            <v>436449</v>
          </cell>
        </row>
      </sheetData>
      <sheetData sheetId="47"/>
      <sheetData sheetId="48"/>
      <sheetData sheetId="49"/>
      <sheetData sheetId="50"/>
      <sheetData sheetId="51"/>
      <sheetData sheetId="52">
        <row r="5">
          <cell r="B5" t="str">
            <v>TURISTAS NÓRDICOS  ALOJADOS EN LA ZONA SANTA CRUZ</v>
          </cell>
        </row>
        <row r="6">
          <cell r="D6">
            <v>2011</v>
          </cell>
          <cell r="E6">
            <v>2012</v>
          </cell>
          <cell r="F6">
            <v>2013</v>
          </cell>
        </row>
        <row r="7">
          <cell r="B7" t="str">
            <v>Enero</v>
          </cell>
          <cell r="D7">
            <v>252</v>
          </cell>
          <cell r="E7">
            <v>344</v>
          </cell>
          <cell r="F7">
            <v>763</v>
          </cell>
        </row>
        <row r="8">
          <cell r="B8" t="str">
            <v>Febrero</v>
          </cell>
          <cell r="D8">
            <v>336</v>
          </cell>
          <cell r="E8">
            <v>618</v>
          </cell>
          <cell r="F8">
            <v>753</v>
          </cell>
        </row>
        <row r="9">
          <cell r="B9" t="str">
            <v>Marzo</v>
          </cell>
          <cell r="D9">
            <v>327</v>
          </cell>
          <cell r="E9">
            <v>318</v>
          </cell>
          <cell r="F9">
            <v>691</v>
          </cell>
        </row>
        <row r="10">
          <cell r="B10" t="str">
            <v>abril</v>
          </cell>
          <cell r="D10">
            <v>160</v>
          </cell>
          <cell r="E10">
            <v>147</v>
          </cell>
          <cell r="F10">
            <v>296</v>
          </cell>
        </row>
        <row r="11">
          <cell r="B11" t="str">
            <v>Mayo</v>
          </cell>
          <cell r="D11">
            <v>66</v>
          </cell>
          <cell r="E11">
            <v>80</v>
          </cell>
          <cell r="F11">
            <v>63</v>
          </cell>
        </row>
        <row r="12">
          <cell r="B12" t="str">
            <v>Junio</v>
          </cell>
          <cell r="D12">
            <v>91</v>
          </cell>
          <cell r="E12">
            <v>69</v>
          </cell>
          <cell r="F12">
            <v>61</v>
          </cell>
        </row>
        <row r="13">
          <cell r="B13" t="str">
            <v>Julio</v>
          </cell>
          <cell r="D13">
            <v>77</v>
          </cell>
          <cell r="E13">
            <v>80</v>
          </cell>
          <cell r="F13">
            <v>268</v>
          </cell>
        </row>
        <row r="14">
          <cell r="B14" t="str">
            <v>Agosto</v>
          </cell>
          <cell r="D14">
            <v>68</v>
          </cell>
          <cell r="E14">
            <v>100</v>
          </cell>
          <cell r="F14">
            <v>62</v>
          </cell>
        </row>
        <row r="15">
          <cell r="B15" t="str">
            <v>Septiembre</v>
          </cell>
          <cell r="D15">
            <v>75</v>
          </cell>
          <cell r="E15">
            <v>81</v>
          </cell>
          <cell r="F15">
            <v>88</v>
          </cell>
        </row>
        <row r="16">
          <cell r="B16" t="str">
            <v>Octubre</v>
          </cell>
          <cell r="D16">
            <v>204</v>
          </cell>
          <cell r="E16">
            <v>218</v>
          </cell>
          <cell r="F16">
            <v>506</v>
          </cell>
        </row>
        <row r="17">
          <cell r="B17" t="str">
            <v>Noviembre</v>
          </cell>
          <cell r="D17">
            <v>226</v>
          </cell>
          <cell r="E17">
            <v>576</v>
          </cell>
          <cell r="F17">
            <v>1398</v>
          </cell>
        </row>
        <row r="18">
          <cell r="B18" t="str">
            <v>Diciembre</v>
          </cell>
          <cell r="D18">
            <v>312</v>
          </cell>
          <cell r="E18">
            <v>831</v>
          </cell>
          <cell r="F18">
            <v>1626</v>
          </cell>
        </row>
        <row r="23">
          <cell r="B23" t="str">
            <v>TURISTAS NÓRDICOS  ALOJADOS EN LA ZONA LA LAGUNA, BAJAMAR, PUNTA HIDALGO Y TACORONTE</v>
          </cell>
        </row>
        <row r="24">
          <cell r="D24">
            <v>2011</v>
          </cell>
          <cell r="E24">
            <v>2012</v>
          </cell>
          <cell r="F24">
            <v>2013</v>
          </cell>
        </row>
        <row r="25">
          <cell r="B25" t="str">
            <v>Enero</v>
          </cell>
          <cell r="D25">
            <v>58</v>
          </cell>
          <cell r="E25">
            <v>62</v>
          </cell>
          <cell r="F25">
            <v>54</v>
          </cell>
        </row>
        <row r="26">
          <cell r="B26" t="str">
            <v>Febrero</v>
          </cell>
          <cell r="D26">
            <v>27</v>
          </cell>
          <cell r="E26">
            <v>42</v>
          </cell>
          <cell r="F26">
            <v>28</v>
          </cell>
        </row>
        <row r="27">
          <cell r="B27" t="str">
            <v>Marzo</v>
          </cell>
          <cell r="D27">
            <v>25</v>
          </cell>
          <cell r="E27">
            <v>35</v>
          </cell>
          <cell r="F27">
            <v>63</v>
          </cell>
        </row>
        <row r="28">
          <cell r="B28" t="str">
            <v>abril</v>
          </cell>
          <cell r="D28">
            <v>490</v>
          </cell>
          <cell r="E28">
            <v>60</v>
          </cell>
          <cell r="F28">
            <v>25</v>
          </cell>
        </row>
        <row r="29">
          <cell r="B29" t="str">
            <v>Mayo</v>
          </cell>
          <cell r="D29">
            <v>25</v>
          </cell>
          <cell r="E29">
            <v>16</v>
          </cell>
          <cell r="F29">
            <v>11</v>
          </cell>
        </row>
        <row r="30">
          <cell r="B30" t="str">
            <v>Junio</v>
          </cell>
          <cell r="D30">
            <v>4</v>
          </cell>
          <cell r="E30">
            <v>4</v>
          </cell>
          <cell r="F30">
            <v>10</v>
          </cell>
        </row>
        <row r="31">
          <cell r="B31" t="str">
            <v>Julio</v>
          </cell>
          <cell r="D31">
            <v>9</v>
          </cell>
          <cell r="E31">
            <v>6</v>
          </cell>
          <cell r="F31">
            <v>9</v>
          </cell>
        </row>
        <row r="32">
          <cell r="B32" t="str">
            <v>Agosto</v>
          </cell>
          <cell r="D32">
            <v>0</v>
          </cell>
          <cell r="E32">
            <v>0</v>
          </cell>
          <cell r="F32">
            <v>7</v>
          </cell>
        </row>
        <row r="33">
          <cell r="B33" t="str">
            <v>Septiembre</v>
          </cell>
          <cell r="D33">
            <v>4</v>
          </cell>
          <cell r="E33">
            <v>8</v>
          </cell>
          <cell r="F33">
            <v>12</v>
          </cell>
        </row>
        <row r="34">
          <cell r="B34" t="str">
            <v>Octubre</v>
          </cell>
          <cell r="D34">
            <v>16</v>
          </cell>
          <cell r="E34">
            <v>28</v>
          </cell>
          <cell r="F34">
            <v>34</v>
          </cell>
        </row>
        <row r="35">
          <cell r="B35" t="str">
            <v>Noviembre</v>
          </cell>
          <cell r="D35">
            <v>61</v>
          </cell>
          <cell r="E35">
            <v>78</v>
          </cell>
          <cell r="F35">
            <v>152</v>
          </cell>
        </row>
        <row r="36">
          <cell r="B36" t="str">
            <v>Diciembre</v>
          </cell>
          <cell r="D36">
            <v>11</v>
          </cell>
          <cell r="E36">
            <v>84</v>
          </cell>
          <cell r="F36">
            <v>83</v>
          </cell>
        </row>
        <row r="41">
          <cell r="B41" t="str">
            <v>TURISTAS NÓRDICOS  ALOJADOS EN LA ZONA NORTE</v>
          </cell>
        </row>
        <row r="42">
          <cell r="D42">
            <v>2011</v>
          </cell>
          <cell r="F42">
            <v>2013</v>
          </cell>
        </row>
        <row r="43">
          <cell r="B43" t="str">
            <v>Enero</v>
          </cell>
          <cell r="D43">
            <v>9704</v>
          </cell>
          <cell r="E43">
            <v>9368</v>
          </cell>
          <cell r="F43">
            <v>10151</v>
          </cell>
        </row>
        <row r="44">
          <cell r="B44" t="str">
            <v>Febrero</v>
          </cell>
          <cell r="D44">
            <v>8357</v>
          </cell>
          <cell r="E44">
            <v>8122</v>
          </cell>
          <cell r="F44">
            <v>8538</v>
          </cell>
        </row>
        <row r="45">
          <cell r="B45" t="str">
            <v>Marzo</v>
          </cell>
          <cell r="D45">
            <v>10287</v>
          </cell>
          <cell r="E45">
            <v>8570</v>
          </cell>
          <cell r="F45">
            <v>7981</v>
          </cell>
        </row>
        <row r="46">
          <cell r="B46" t="str">
            <v>abril</v>
          </cell>
          <cell r="D46">
            <v>3983</v>
          </cell>
          <cell r="E46">
            <v>2944</v>
          </cell>
          <cell r="F46">
            <v>2887</v>
          </cell>
        </row>
        <row r="47">
          <cell r="B47" t="str">
            <v>Mayo</v>
          </cell>
          <cell r="D47">
            <v>352</v>
          </cell>
          <cell r="E47">
            <v>279</v>
          </cell>
          <cell r="F47">
            <v>319</v>
          </cell>
        </row>
        <row r="48">
          <cell r="B48" t="str">
            <v>Junio</v>
          </cell>
          <cell r="D48">
            <v>264</v>
          </cell>
          <cell r="E48">
            <v>323</v>
          </cell>
          <cell r="F48">
            <v>446</v>
          </cell>
        </row>
        <row r="49">
          <cell r="B49" t="str">
            <v>Julio</v>
          </cell>
          <cell r="D49">
            <v>558</v>
          </cell>
          <cell r="E49">
            <v>396</v>
          </cell>
          <cell r="F49">
            <v>797</v>
          </cell>
        </row>
        <row r="50">
          <cell r="B50" t="str">
            <v>Agosto</v>
          </cell>
          <cell r="D50">
            <v>399</v>
          </cell>
          <cell r="E50">
            <v>311</v>
          </cell>
          <cell r="F50">
            <v>410</v>
          </cell>
        </row>
        <row r="51">
          <cell r="B51" t="str">
            <v>Septiembre</v>
          </cell>
          <cell r="D51">
            <v>450</v>
          </cell>
          <cell r="E51">
            <v>396</v>
          </cell>
          <cell r="F51">
            <v>463</v>
          </cell>
        </row>
        <row r="52">
          <cell r="B52" t="str">
            <v>Octubre</v>
          </cell>
          <cell r="D52">
            <v>4978</v>
          </cell>
          <cell r="E52">
            <v>5218</v>
          </cell>
          <cell r="F52">
            <v>6084</v>
          </cell>
        </row>
        <row r="53">
          <cell r="B53" t="str">
            <v>Noviembre</v>
          </cell>
          <cell r="D53">
            <v>9045</v>
          </cell>
          <cell r="E53">
            <v>8711</v>
          </cell>
          <cell r="F53">
            <v>12322</v>
          </cell>
        </row>
        <row r="54">
          <cell r="B54" t="str">
            <v>Diciembre</v>
          </cell>
          <cell r="D54">
            <v>7883</v>
          </cell>
          <cell r="E54">
            <v>10222</v>
          </cell>
          <cell r="F54">
            <v>11107</v>
          </cell>
        </row>
        <row r="59">
          <cell r="B59" t="str">
            <v>TURISTAS NÓRDICOS  ALOJADOS EN LA ZONA SUR</v>
          </cell>
        </row>
        <row r="60">
          <cell r="D60">
            <v>2011</v>
          </cell>
          <cell r="E60">
            <v>2012</v>
          </cell>
          <cell r="F60">
            <v>2013</v>
          </cell>
        </row>
        <row r="61">
          <cell r="B61" t="str">
            <v>Enero</v>
          </cell>
          <cell r="D61">
            <v>59083</v>
          </cell>
          <cell r="E61">
            <v>64457</v>
          </cell>
          <cell r="F61">
            <v>61665</v>
          </cell>
        </row>
        <row r="62">
          <cell r="B62" t="str">
            <v>Febrero</v>
          </cell>
          <cell r="D62">
            <v>69196</v>
          </cell>
          <cell r="E62">
            <v>64296</v>
          </cell>
          <cell r="F62">
            <v>64914</v>
          </cell>
        </row>
        <row r="63">
          <cell r="B63" t="str">
            <v>Marzo</v>
          </cell>
          <cell r="D63">
            <v>72652</v>
          </cell>
          <cell r="E63">
            <v>62788</v>
          </cell>
          <cell r="F63">
            <v>68739</v>
          </cell>
        </row>
        <row r="64">
          <cell r="B64" t="str">
            <v>abril</v>
          </cell>
          <cell r="D64">
            <v>40402</v>
          </cell>
          <cell r="E64">
            <v>28375</v>
          </cell>
          <cell r="F64">
            <v>26353</v>
          </cell>
        </row>
        <row r="65">
          <cell r="B65" t="str">
            <v>Mayo</v>
          </cell>
          <cell r="D65">
            <v>6054</v>
          </cell>
          <cell r="E65">
            <v>4510</v>
          </cell>
          <cell r="F65">
            <v>5440</v>
          </cell>
        </row>
        <row r="66">
          <cell r="B66" t="str">
            <v>Junio</v>
          </cell>
          <cell r="D66">
            <v>3290</v>
          </cell>
          <cell r="E66">
            <v>4461</v>
          </cell>
          <cell r="F66">
            <v>5060</v>
          </cell>
        </row>
        <row r="67">
          <cell r="B67" t="str">
            <v>Julio</v>
          </cell>
          <cell r="D67">
            <v>4793</v>
          </cell>
          <cell r="E67">
            <v>7160</v>
          </cell>
          <cell r="F67">
            <v>9190</v>
          </cell>
        </row>
        <row r="68">
          <cell r="B68" t="str">
            <v>Agosto</v>
          </cell>
          <cell r="D68">
            <v>3772</v>
          </cell>
          <cell r="E68">
            <v>4202</v>
          </cell>
          <cell r="F68">
            <v>5043</v>
          </cell>
        </row>
        <row r="69">
          <cell r="B69" t="str">
            <v>Septiembre</v>
          </cell>
          <cell r="D69">
            <v>4226</v>
          </cell>
          <cell r="E69">
            <v>5615</v>
          </cell>
          <cell r="F69">
            <v>5237</v>
          </cell>
        </row>
        <row r="70">
          <cell r="B70" t="str">
            <v>Octubre</v>
          </cell>
          <cell r="D70">
            <v>37384</v>
          </cell>
          <cell r="E70">
            <v>36575</v>
          </cell>
          <cell r="F70">
            <v>41178</v>
          </cell>
        </row>
        <row r="71">
          <cell r="B71" t="str">
            <v>Noviembre</v>
          </cell>
          <cell r="D71">
            <v>58177</v>
          </cell>
          <cell r="E71">
            <v>60081</v>
          </cell>
          <cell r="F71">
            <v>70244</v>
          </cell>
        </row>
        <row r="72">
          <cell r="B72" t="str">
            <v>Diciembre</v>
          </cell>
          <cell r="D72">
            <v>59891</v>
          </cell>
          <cell r="E72">
            <v>60656</v>
          </cell>
          <cell r="F72">
            <v>73386</v>
          </cell>
        </row>
        <row r="78">
          <cell r="B78" t="str">
            <v>TURISTAS  NÓRDICOS ALOJADOS EN TENERIFE</v>
          </cell>
        </row>
        <row r="79">
          <cell r="D79">
            <v>2011</v>
          </cell>
          <cell r="E79">
            <v>2012</v>
          </cell>
          <cell r="F79">
            <v>2013</v>
          </cell>
        </row>
        <row r="80">
          <cell r="B80" t="str">
            <v>Enero</v>
          </cell>
          <cell r="D80">
            <v>69097</v>
          </cell>
          <cell r="E80">
            <v>74231</v>
          </cell>
          <cell r="F80">
            <v>72633</v>
          </cell>
        </row>
        <row r="81">
          <cell r="B81" t="str">
            <v>Febrero</v>
          </cell>
          <cell r="D81">
            <v>77916</v>
          </cell>
          <cell r="E81">
            <v>73078</v>
          </cell>
          <cell r="F81">
            <v>74233</v>
          </cell>
        </row>
        <row r="82">
          <cell r="B82" t="str">
            <v>Marzo</v>
          </cell>
          <cell r="D82">
            <v>83291</v>
          </cell>
          <cell r="E82">
            <v>71711</v>
          </cell>
          <cell r="F82">
            <v>77474</v>
          </cell>
        </row>
        <row r="83">
          <cell r="B83" t="str">
            <v>abril</v>
          </cell>
          <cell r="D83">
            <v>45035</v>
          </cell>
          <cell r="E83">
            <v>31526</v>
          </cell>
          <cell r="F83">
            <v>29561</v>
          </cell>
        </row>
        <row r="84">
          <cell r="B84" t="str">
            <v>Mayo</v>
          </cell>
          <cell r="D84">
            <v>6497</v>
          </cell>
          <cell r="E84">
            <v>4885</v>
          </cell>
          <cell r="F84">
            <v>5833</v>
          </cell>
        </row>
        <row r="85">
          <cell r="B85" t="str">
            <v>Junio</v>
          </cell>
          <cell r="D85">
            <v>3649</v>
          </cell>
          <cell r="E85">
            <v>4857</v>
          </cell>
          <cell r="F85">
            <v>5577</v>
          </cell>
        </row>
        <row r="86">
          <cell r="B86" t="str">
            <v>Julio</v>
          </cell>
          <cell r="D86">
            <v>5437</v>
          </cell>
          <cell r="E86">
            <v>7642</v>
          </cell>
          <cell r="F86">
            <v>10264</v>
          </cell>
        </row>
        <row r="87">
          <cell r="B87" t="str">
            <v>Agosto</v>
          </cell>
          <cell r="D87">
            <v>4239</v>
          </cell>
          <cell r="E87">
            <v>4613</v>
          </cell>
          <cell r="F87">
            <v>5522</v>
          </cell>
        </row>
        <row r="88">
          <cell r="B88" t="str">
            <v>Septiembre</v>
          </cell>
          <cell r="D88">
            <v>4755</v>
          </cell>
          <cell r="E88">
            <v>6100</v>
          </cell>
          <cell r="F88">
            <v>5800</v>
          </cell>
        </row>
        <row r="89">
          <cell r="B89" t="str">
            <v>Octubre</v>
          </cell>
          <cell r="D89">
            <v>42582</v>
          </cell>
          <cell r="E89">
            <v>42039</v>
          </cell>
          <cell r="F89">
            <v>47802</v>
          </cell>
        </row>
        <row r="90">
          <cell r="B90" t="str">
            <v>Noviembre</v>
          </cell>
          <cell r="D90">
            <v>67509</v>
          </cell>
          <cell r="E90">
            <v>69446</v>
          </cell>
          <cell r="F90">
            <v>84116</v>
          </cell>
        </row>
        <row r="91">
          <cell r="B91" t="str">
            <v>Diciembre</v>
          </cell>
          <cell r="D91">
            <v>68097</v>
          </cell>
          <cell r="E91">
            <v>71793</v>
          </cell>
          <cell r="F91">
            <v>86202</v>
          </cell>
        </row>
      </sheetData>
      <sheetData sheetId="53"/>
      <sheetData sheetId="54"/>
      <sheetData sheetId="55"/>
      <sheetData sheetId="56"/>
      <sheetData sheetId="57">
        <row r="5">
          <cell r="B5" t="str">
            <v>TURISTAS NÓRDICOS ALOJADOS SEGÚN TIPOLOGÍA Y CATEGORÍA DE ESTABLECIMIENTO</v>
          </cell>
        </row>
        <row r="6">
          <cell r="C6">
            <v>2012</v>
          </cell>
          <cell r="E6">
            <v>2013</v>
          </cell>
          <cell r="G6" t="str">
            <v>var. interanual</v>
          </cell>
        </row>
        <row r="8">
          <cell r="B8" t="str">
            <v>Total Alojados</v>
          </cell>
          <cell r="C8">
            <v>461921</v>
          </cell>
          <cell r="E8">
            <v>505017</v>
          </cell>
          <cell r="G8">
            <v>9.3297338722422227E-2</v>
          </cell>
        </row>
        <row r="10">
          <cell r="B10" t="str">
            <v>Hotelera</v>
          </cell>
          <cell r="C10">
            <v>199648</v>
          </cell>
          <cell r="E10">
            <v>227614</v>
          </cell>
          <cell r="G10">
            <v>0.1400765347010739</v>
          </cell>
        </row>
        <row r="11">
          <cell r="B11" t="str">
            <v>5*</v>
          </cell>
          <cell r="C11">
            <v>21716</v>
          </cell>
          <cell r="E11">
            <v>24400</v>
          </cell>
          <cell r="G11">
            <v>0.12359550561797752</v>
          </cell>
        </row>
        <row r="12">
          <cell r="B12" t="str">
            <v>4*</v>
          </cell>
          <cell r="C12">
            <v>122158</v>
          </cell>
          <cell r="E12">
            <v>132331</v>
          </cell>
          <cell r="G12">
            <v>8.3277394849293543E-2</v>
          </cell>
        </row>
        <row r="13">
          <cell r="B13" t="str">
            <v>3*</v>
          </cell>
          <cell r="C13">
            <v>46921</v>
          </cell>
          <cell r="E13">
            <v>56934</v>
          </cell>
          <cell r="G13">
            <v>0.21340124890773854</v>
          </cell>
        </row>
        <row r="14">
          <cell r="B14" t="str">
            <v>2*</v>
          </cell>
          <cell r="C14">
            <v>8267</v>
          </cell>
          <cell r="E14">
            <v>13210</v>
          </cell>
          <cell r="G14">
            <v>0.59791943873230913</v>
          </cell>
        </row>
        <row r="15">
          <cell r="B15" t="str">
            <v>1*</v>
          </cell>
          <cell r="C15">
            <v>586</v>
          </cell>
          <cell r="E15">
            <v>739</v>
          </cell>
          <cell r="G15">
            <v>0.26109215017064846</v>
          </cell>
        </row>
        <row r="17">
          <cell r="B17" t="str">
            <v>Extrahotelera</v>
          </cell>
          <cell r="C17">
            <v>262273</v>
          </cell>
          <cell r="E17">
            <v>277403</v>
          </cell>
          <cell r="G17">
            <v>5.7687981606951537E-2</v>
          </cell>
        </row>
      </sheetData>
      <sheetData sheetId="58"/>
      <sheetData sheetId="59"/>
      <sheetData sheetId="60">
        <row r="5">
          <cell r="B5" t="str">
            <v xml:space="preserve">EVOLUCIÓN DEL TURISMO NÓRDICOS ALOJADO EN TENERIFE POR CATEGORÍA </v>
          </cell>
        </row>
        <row r="6">
          <cell r="C6" t="str">
            <v>1*</v>
          </cell>
          <cell r="E6" t="str">
            <v>2*</v>
          </cell>
          <cell r="G6" t="str">
            <v>3*</v>
          </cell>
          <cell r="I6" t="str">
            <v>4*</v>
          </cell>
          <cell r="K6" t="str">
            <v>5*</v>
          </cell>
          <cell r="O6" t="str">
            <v>Extrahotel.</v>
          </cell>
        </row>
        <row r="19">
          <cell r="B19">
            <v>2013</v>
          </cell>
          <cell r="C19">
            <v>739</v>
          </cell>
          <cell r="E19">
            <v>13210</v>
          </cell>
          <cell r="G19">
            <v>56934</v>
          </cell>
          <cell r="I19">
            <v>132331</v>
          </cell>
          <cell r="K19">
            <v>24400</v>
          </cell>
          <cell r="O19">
            <v>277403</v>
          </cell>
        </row>
        <row r="32">
          <cell r="B32">
            <v>2012</v>
          </cell>
          <cell r="C32">
            <v>586</v>
          </cell>
          <cell r="E32">
            <v>8267</v>
          </cell>
          <cell r="G32">
            <v>46921</v>
          </cell>
          <cell r="I32">
            <v>122158</v>
          </cell>
          <cell r="K32">
            <v>21716</v>
          </cell>
          <cell r="O32">
            <v>262273</v>
          </cell>
        </row>
        <row r="45">
          <cell r="B45">
            <v>2011</v>
          </cell>
          <cell r="C45">
            <v>590</v>
          </cell>
          <cell r="E45">
            <v>5735</v>
          </cell>
          <cell r="G45">
            <v>50584</v>
          </cell>
          <cell r="I45">
            <v>108831</v>
          </cell>
          <cell r="K45">
            <v>15243</v>
          </cell>
          <cell r="O45">
            <v>297121</v>
          </cell>
        </row>
        <row r="58">
          <cell r="B58">
            <v>2010</v>
          </cell>
          <cell r="C58">
            <v>385</v>
          </cell>
          <cell r="E58">
            <v>6018</v>
          </cell>
          <cell r="G58">
            <v>34157</v>
          </cell>
          <cell r="I58">
            <v>80931</v>
          </cell>
          <cell r="K58">
            <v>8683</v>
          </cell>
          <cell r="O58">
            <v>256552</v>
          </cell>
        </row>
        <row r="71">
          <cell r="B71">
            <v>2009</v>
          </cell>
          <cell r="C71">
            <v>414</v>
          </cell>
          <cell r="E71">
            <v>8191</v>
          </cell>
          <cell r="G71">
            <v>43467</v>
          </cell>
          <cell r="I71">
            <v>76172</v>
          </cell>
          <cell r="K71">
            <v>8831</v>
          </cell>
          <cell r="O71">
            <v>284242</v>
          </cell>
        </row>
        <row r="84">
          <cell r="B84">
            <v>2008</v>
          </cell>
          <cell r="C84">
            <v>557</v>
          </cell>
          <cell r="E84">
            <v>12661</v>
          </cell>
          <cell r="G84">
            <v>57670</v>
          </cell>
          <cell r="I84">
            <v>79432</v>
          </cell>
          <cell r="K84">
            <v>9175</v>
          </cell>
          <cell r="O84">
            <v>320780</v>
          </cell>
        </row>
        <row r="97">
          <cell r="B97">
            <v>2007</v>
          </cell>
          <cell r="C97">
            <v>455</v>
          </cell>
          <cell r="E97">
            <v>7490</v>
          </cell>
          <cell r="G97">
            <v>57232</v>
          </cell>
          <cell r="I97">
            <v>73099</v>
          </cell>
          <cell r="K97">
            <v>10569</v>
          </cell>
          <cell r="O97">
            <v>295394</v>
          </cell>
        </row>
        <row r="110">
          <cell r="B110">
            <v>2006</v>
          </cell>
          <cell r="C110">
            <v>489</v>
          </cell>
          <cell r="E110">
            <v>15275</v>
          </cell>
          <cell r="G110">
            <v>54317</v>
          </cell>
          <cell r="I110">
            <v>62891</v>
          </cell>
          <cell r="K110">
            <v>9125</v>
          </cell>
          <cell r="O110">
            <v>286591</v>
          </cell>
        </row>
        <row r="123">
          <cell r="B123">
            <v>2005</v>
          </cell>
          <cell r="C123">
            <v>329</v>
          </cell>
          <cell r="E123">
            <v>15053</v>
          </cell>
          <cell r="G123">
            <v>52919</v>
          </cell>
          <cell r="I123">
            <v>54833</v>
          </cell>
          <cell r="K123">
            <v>7624</v>
          </cell>
          <cell r="O123">
            <v>262270</v>
          </cell>
        </row>
        <row r="136">
          <cell r="B136">
            <v>2004</v>
          </cell>
          <cell r="C136">
            <v>469</v>
          </cell>
          <cell r="E136">
            <v>8224</v>
          </cell>
          <cell r="G136">
            <v>45891</v>
          </cell>
          <cell r="I136">
            <v>45861</v>
          </cell>
          <cell r="K136">
            <v>7747</v>
          </cell>
          <cell r="O136">
            <v>249238</v>
          </cell>
        </row>
        <row r="149">
          <cell r="B149">
            <v>2003</v>
          </cell>
          <cell r="C149">
            <v>463</v>
          </cell>
          <cell r="E149">
            <v>1738</v>
          </cell>
          <cell r="G149">
            <v>46826</v>
          </cell>
          <cell r="I149">
            <v>30590</v>
          </cell>
          <cell r="K149">
            <v>6364</v>
          </cell>
          <cell r="O149">
            <v>241547</v>
          </cell>
        </row>
        <row r="162">
          <cell r="B162">
            <v>2002</v>
          </cell>
          <cell r="C162">
            <v>376</v>
          </cell>
          <cell r="E162">
            <v>1973</v>
          </cell>
          <cell r="G162">
            <v>58500</v>
          </cell>
          <cell r="I162">
            <v>24949</v>
          </cell>
          <cell r="K162">
            <v>5701</v>
          </cell>
          <cell r="O162">
            <v>282410</v>
          </cell>
        </row>
        <row r="175">
          <cell r="B175">
            <v>2001</v>
          </cell>
          <cell r="C175">
            <v>489</v>
          </cell>
          <cell r="E175">
            <v>2535</v>
          </cell>
          <cell r="G175">
            <v>66206</v>
          </cell>
          <cell r="I175">
            <v>23525</v>
          </cell>
          <cell r="K175">
            <v>6173</v>
          </cell>
          <cell r="O175">
            <v>297808</v>
          </cell>
        </row>
        <row r="188">
          <cell r="B188">
            <v>2000</v>
          </cell>
          <cell r="C188">
            <v>369</v>
          </cell>
          <cell r="E188">
            <v>3847</v>
          </cell>
          <cell r="G188">
            <v>62033</v>
          </cell>
          <cell r="I188">
            <v>23901</v>
          </cell>
          <cell r="K188">
            <v>9149</v>
          </cell>
          <cell r="O188">
            <v>343561</v>
          </cell>
        </row>
        <row r="201">
          <cell r="B201">
            <v>1999</v>
          </cell>
          <cell r="C201">
            <v>266</v>
          </cell>
          <cell r="E201">
            <v>2757</v>
          </cell>
          <cell r="G201">
            <v>50050</v>
          </cell>
          <cell r="I201">
            <v>23725</v>
          </cell>
          <cell r="K201">
            <v>8164</v>
          </cell>
          <cell r="O201">
            <v>340571</v>
          </cell>
        </row>
        <row r="214">
          <cell r="B214">
            <v>1998</v>
          </cell>
          <cell r="C214">
            <v>231</v>
          </cell>
          <cell r="E214">
            <v>4609</v>
          </cell>
          <cell r="G214">
            <v>45515</v>
          </cell>
          <cell r="I214">
            <v>27941</v>
          </cell>
          <cell r="K214">
            <v>6421</v>
          </cell>
          <cell r="O214">
            <v>320325</v>
          </cell>
        </row>
        <row r="227">
          <cell r="B227">
            <v>1997</v>
          </cell>
          <cell r="C227">
            <v>163</v>
          </cell>
          <cell r="E227">
            <v>3585</v>
          </cell>
          <cell r="G227">
            <v>40647</v>
          </cell>
          <cell r="I227">
            <v>32479</v>
          </cell>
          <cell r="K227">
            <v>5469</v>
          </cell>
          <cell r="O227">
            <v>278522</v>
          </cell>
        </row>
        <row r="240">
          <cell r="B240">
            <v>1996</v>
          </cell>
          <cell r="C240">
            <v>201</v>
          </cell>
          <cell r="E240">
            <v>3279</v>
          </cell>
          <cell r="G240">
            <v>39495</v>
          </cell>
          <cell r="I240">
            <v>29657</v>
          </cell>
          <cell r="K240">
            <v>4364</v>
          </cell>
          <cell r="O240">
            <v>262244</v>
          </cell>
        </row>
        <row r="253">
          <cell r="B253">
            <v>1995</v>
          </cell>
          <cell r="C253">
            <v>129</v>
          </cell>
          <cell r="E253">
            <v>3689</v>
          </cell>
          <cell r="G253">
            <v>35786</v>
          </cell>
          <cell r="I253">
            <v>26089</v>
          </cell>
          <cell r="K253">
            <v>3082</v>
          </cell>
          <cell r="O253">
            <v>205210</v>
          </cell>
        </row>
        <row r="266">
          <cell r="B266">
            <v>1994</v>
          </cell>
          <cell r="C266">
            <v>1236</v>
          </cell>
          <cell r="E266">
            <v>4011</v>
          </cell>
          <cell r="G266">
            <v>28302</v>
          </cell>
          <cell r="I266">
            <v>25916</v>
          </cell>
          <cell r="K266">
            <v>3191</v>
          </cell>
          <cell r="O266">
            <v>185371</v>
          </cell>
        </row>
        <row r="279">
          <cell r="B279">
            <v>1993</v>
          </cell>
          <cell r="C279">
            <v>3091</v>
          </cell>
          <cell r="E279">
            <v>8939</v>
          </cell>
          <cell r="G279">
            <v>22693</v>
          </cell>
          <cell r="I279">
            <v>23315</v>
          </cell>
          <cell r="K279">
            <v>2725</v>
          </cell>
          <cell r="O279">
            <v>180530</v>
          </cell>
        </row>
        <row r="292">
          <cell r="B292">
            <v>1992</v>
          </cell>
          <cell r="C292">
            <v>4732</v>
          </cell>
          <cell r="E292">
            <v>10497</v>
          </cell>
          <cell r="G292">
            <v>38239</v>
          </cell>
          <cell r="I292">
            <v>23125</v>
          </cell>
          <cell r="K292">
            <v>3248</v>
          </cell>
          <cell r="O292">
            <v>197493</v>
          </cell>
        </row>
        <row r="305">
          <cell r="B305">
            <v>1991</v>
          </cell>
          <cell r="C305">
            <v>4076</v>
          </cell>
          <cell r="E305">
            <v>15277</v>
          </cell>
          <cell r="G305">
            <v>39349</v>
          </cell>
          <cell r="I305">
            <v>26811</v>
          </cell>
          <cell r="K305">
            <v>4212</v>
          </cell>
          <cell r="O305">
            <v>199472</v>
          </cell>
        </row>
        <row r="318">
          <cell r="B318">
            <v>1990</v>
          </cell>
          <cell r="C318">
            <v>3864</v>
          </cell>
          <cell r="E318">
            <v>18820</v>
          </cell>
          <cell r="G318">
            <v>41601</v>
          </cell>
          <cell r="I318">
            <v>28031</v>
          </cell>
          <cell r="K318">
            <v>4951</v>
          </cell>
          <cell r="O318">
            <v>202521</v>
          </cell>
        </row>
        <row r="331">
          <cell r="B331">
            <v>1989</v>
          </cell>
          <cell r="C331">
            <v>3353</v>
          </cell>
          <cell r="E331">
            <v>22630</v>
          </cell>
          <cell r="G331">
            <v>41482</v>
          </cell>
          <cell r="I331">
            <v>32654</v>
          </cell>
          <cell r="K331">
            <v>4316</v>
          </cell>
          <cell r="O331">
            <v>222397</v>
          </cell>
        </row>
        <row r="344">
          <cell r="B344">
            <v>1988</v>
          </cell>
          <cell r="C344">
            <v>34</v>
          </cell>
          <cell r="E344">
            <v>26795</v>
          </cell>
          <cell r="G344">
            <v>43741</v>
          </cell>
          <cell r="I344">
            <v>41846</v>
          </cell>
          <cell r="K344">
            <v>3591</v>
          </cell>
          <cell r="O344">
            <v>242096</v>
          </cell>
        </row>
        <row r="357">
          <cell r="B357">
            <v>1987</v>
          </cell>
          <cell r="C357">
            <v>71</v>
          </cell>
          <cell r="E357">
            <v>33123</v>
          </cell>
          <cell r="G357">
            <v>24978</v>
          </cell>
          <cell r="I357">
            <v>52517</v>
          </cell>
          <cell r="K357">
            <v>3438</v>
          </cell>
          <cell r="O357">
            <v>193404</v>
          </cell>
        </row>
        <row r="370">
          <cell r="B370">
            <v>1986</v>
          </cell>
          <cell r="C370">
            <v>2426</v>
          </cell>
          <cell r="E370">
            <v>25041</v>
          </cell>
          <cell r="G370">
            <v>17162</v>
          </cell>
          <cell r="I370">
            <v>47741</v>
          </cell>
          <cell r="K370">
            <v>2528</v>
          </cell>
          <cell r="O370">
            <v>142132</v>
          </cell>
        </row>
        <row r="383">
          <cell r="B383">
            <v>1985</v>
          </cell>
          <cell r="C383">
            <v>3175</v>
          </cell>
          <cell r="E383">
            <v>25613</v>
          </cell>
          <cell r="G383">
            <v>29256</v>
          </cell>
          <cell r="I383">
            <v>41222</v>
          </cell>
          <cell r="K383">
            <v>2509</v>
          </cell>
          <cell r="O383">
            <v>113754</v>
          </cell>
        </row>
        <row r="396">
          <cell r="B396">
            <v>1984</v>
          </cell>
          <cell r="C396">
            <v>272</v>
          </cell>
          <cell r="E396">
            <v>27602</v>
          </cell>
          <cell r="G396">
            <v>31021</v>
          </cell>
          <cell r="I396">
            <v>27521</v>
          </cell>
          <cell r="K396">
            <v>1772</v>
          </cell>
          <cell r="O396">
            <v>93869</v>
          </cell>
        </row>
        <row r="409">
          <cell r="B409">
            <v>1983</v>
          </cell>
          <cell r="C409">
            <v>1823</v>
          </cell>
          <cell r="E409">
            <v>30810</v>
          </cell>
          <cell r="G409">
            <v>29734</v>
          </cell>
          <cell r="I409">
            <v>26057</v>
          </cell>
          <cell r="K409">
            <v>2249</v>
          </cell>
          <cell r="O409">
            <v>88445</v>
          </cell>
        </row>
        <row r="422">
          <cell r="B422">
            <v>1982</v>
          </cell>
          <cell r="C422">
            <v>970</v>
          </cell>
          <cell r="E422">
            <v>20281</v>
          </cell>
          <cell r="G422">
            <v>30856</v>
          </cell>
          <cell r="I422">
            <v>25311</v>
          </cell>
          <cell r="K422">
            <v>3576</v>
          </cell>
          <cell r="O422">
            <v>84311</v>
          </cell>
        </row>
        <row r="435">
          <cell r="B435">
            <v>1981</v>
          </cell>
          <cell r="C435">
            <v>179</v>
          </cell>
          <cell r="E435">
            <v>6541</v>
          </cell>
          <cell r="G435">
            <v>28472</v>
          </cell>
          <cell r="I435">
            <v>23876</v>
          </cell>
          <cell r="K435">
            <v>2940</v>
          </cell>
          <cell r="O435">
            <v>78113</v>
          </cell>
        </row>
        <row r="448">
          <cell r="B448">
            <v>1980</v>
          </cell>
          <cell r="C448">
            <v>409</v>
          </cell>
          <cell r="E448">
            <v>8052</v>
          </cell>
          <cell r="G448">
            <v>24541</v>
          </cell>
          <cell r="I448">
            <v>17218</v>
          </cell>
          <cell r="K448">
            <v>3182</v>
          </cell>
          <cell r="O448">
            <v>91397</v>
          </cell>
        </row>
        <row r="461">
          <cell r="B461">
            <v>1979</v>
          </cell>
          <cell r="C461">
            <v>4040</v>
          </cell>
          <cell r="E461">
            <v>17228</v>
          </cell>
          <cell r="G461">
            <v>31702</v>
          </cell>
          <cell r="I461">
            <v>24550</v>
          </cell>
          <cell r="K461">
            <v>4779</v>
          </cell>
          <cell r="O461">
            <v>107040</v>
          </cell>
        </row>
        <row r="474">
          <cell r="B474">
            <v>1978</v>
          </cell>
          <cell r="C474">
            <v>3953</v>
          </cell>
          <cell r="E474">
            <v>17502</v>
          </cell>
          <cell r="G474">
            <v>30301</v>
          </cell>
          <cell r="I474">
            <v>27606</v>
          </cell>
          <cell r="K474">
            <v>4904</v>
          </cell>
          <cell r="O474">
            <v>109065</v>
          </cell>
        </row>
      </sheetData>
      <sheetData sheetId="61"/>
      <sheetData sheetId="62"/>
      <sheetData sheetId="63"/>
      <sheetData sheetId="64"/>
      <sheetData sheetId="65">
        <row r="5">
          <cell r="B5" t="str">
            <v xml:space="preserve">PESO DEL TURISMO NÓRDICOS ALOJADOS EN TENERIFE SOBRE TOTAL DE TURISTAS  POR CATEGORÍA </v>
          </cell>
        </row>
        <row r="6">
          <cell r="C6" t="str">
            <v xml:space="preserve"> 1 *</v>
          </cell>
          <cell r="D6" t="str">
            <v xml:space="preserve"> 2 *</v>
          </cell>
          <cell r="E6" t="str">
            <v xml:space="preserve"> 3 *</v>
          </cell>
          <cell r="F6" t="str">
            <v xml:space="preserve"> 4 *</v>
          </cell>
          <cell r="G6" t="str">
            <v xml:space="preserve"> 5 *</v>
          </cell>
          <cell r="I6" t="str">
            <v>Extrahoteleros</v>
          </cell>
        </row>
        <row r="7">
          <cell r="B7">
            <v>2013</v>
          </cell>
          <cell r="C7">
            <v>1.7195243967703656E-2</v>
          </cell>
          <cell r="D7">
            <v>0.13202738493828395</v>
          </cell>
          <cell r="E7">
            <v>9.6220732733707168E-2</v>
          </cell>
          <cell r="F7">
            <v>6.7248742748187804E-2</v>
          </cell>
          <cell r="G7">
            <v>4.7345361124801595E-2</v>
          </cell>
          <cell r="I7">
            <v>0.15804934801075909</v>
          </cell>
        </row>
        <row r="8">
          <cell r="B8">
            <v>2012</v>
          </cell>
          <cell r="C8">
            <v>1.6479190101237346E-2</v>
          </cell>
          <cell r="D8">
            <v>8.139294469769319E-2</v>
          </cell>
          <cell r="E8">
            <v>7.8110407673701227E-2</v>
          </cell>
          <cell r="F8">
            <v>6.2928402830794206E-2</v>
          </cell>
          <cell r="G8">
            <v>4.3921638425163723E-2</v>
          </cell>
          <cell r="I8">
            <v>0.15183643743353215</v>
          </cell>
        </row>
        <row r="9">
          <cell r="B9">
            <v>2011</v>
          </cell>
          <cell r="C9">
            <v>1.5487596797479984E-2</v>
          </cell>
          <cell r="D9">
            <v>4.8041884816753928E-2</v>
          </cell>
          <cell r="E9">
            <v>8.1503883937850546E-2</v>
          </cell>
          <cell r="F9">
            <v>5.4503659669515439E-2</v>
          </cell>
          <cell r="G9">
            <v>3.6722598985749907E-2</v>
          </cell>
          <cell r="I9">
            <v>0.15080370511356428</v>
          </cell>
        </row>
        <row r="10">
          <cell r="B10">
            <v>2010</v>
          </cell>
          <cell r="C10">
            <v>1.1413156256484747E-2</v>
          </cell>
          <cell r="D10">
            <v>5.8133693972179289E-2</v>
          </cell>
          <cell r="E10">
            <v>5.832990370280558E-2</v>
          </cell>
          <cell r="F10">
            <v>4.4331300206234131E-2</v>
          </cell>
          <cell r="G10">
            <v>2.2276783194536378E-2</v>
          </cell>
          <cell r="I10">
            <v>0.1355183728836479</v>
          </cell>
        </row>
        <row r="11">
          <cell r="B11">
            <v>2009</v>
          </cell>
          <cell r="C11">
            <v>1.144721561687773E-2</v>
          </cell>
          <cell r="D11">
            <v>8.3671280453547173E-2</v>
          </cell>
          <cell r="E11">
            <v>7.3362025316455692E-2</v>
          </cell>
          <cell r="F11">
            <v>4.4901801624958076E-2</v>
          </cell>
          <cell r="G11">
            <v>2.4626187249373956E-2</v>
          </cell>
          <cell r="I11">
            <v>0.14756573284477362</v>
          </cell>
        </row>
        <row r="12">
          <cell r="B12">
            <v>2008</v>
          </cell>
          <cell r="C12">
            <v>9.9610143424299861E-3</v>
          </cell>
          <cell r="D12">
            <v>8.9571350750967449E-2</v>
          </cell>
          <cell r="E12">
            <v>8.0621260414919196E-2</v>
          </cell>
          <cell r="F12">
            <v>4.3702858853168582E-2</v>
          </cell>
          <cell r="G12">
            <v>2.3655015765713504E-2</v>
          </cell>
          <cell r="I12">
            <v>0.14753091075663058</v>
          </cell>
        </row>
        <row r="13">
          <cell r="B13">
            <v>2007</v>
          </cell>
          <cell r="C13">
            <v>7.7684821581014175E-3</v>
          </cell>
          <cell r="D13">
            <v>5.8426159942587909E-2</v>
          </cell>
          <cell r="E13">
            <v>7.9071894467647702E-2</v>
          </cell>
          <cell r="F13">
            <v>4.0531564040747252E-2</v>
          </cell>
          <cell r="G13">
            <v>2.7637297407548809E-2</v>
          </cell>
          <cell r="I13">
            <v>0.13535933501199426</v>
          </cell>
        </row>
        <row r="14">
          <cell r="B14">
            <v>2006</v>
          </cell>
          <cell r="C14">
            <v>9.3953541990892848E-3</v>
          </cell>
          <cell r="D14">
            <v>0.11560321796977288</v>
          </cell>
          <cell r="E14">
            <v>7.2701063271621458E-2</v>
          </cell>
          <cell r="F14">
            <v>3.4607043788852515E-2</v>
          </cell>
          <cell r="G14">
            <v>2.3030483526579069E-2</v>
          </cell>
          <cell r="I14">
            <v>0.12426968669700225</v>
          </cell>
        </row>
        <row r="15">
          <cell r="B15">
            <v>2005</v>
          </cell>
          <cell r="C15">
            <v>7.9514694508894049E-3</v>
          </cell>
          <cell r="D15">
            <v>0.12584752493458068</v>
          </cell>
          <cell r="E15">
            <v>7.3682818156502364E-2</v>
          </cell>
          <cell r="F15">
            <v>3.245775779656853E-2</v>
          </cell>
          <cell r="G15">
            <v>2.6947166023384372E-2</v>
          </cell>
          <cell r="I15">
            <v>0.11696712326079026</v>
          </cell>
        </row>
        <row r="16">
          <cell r="B16">
            <v>2004</v>
          </cell>
          <cell r="C16">
            <v>1.1407583975871379E-2</v>
          </cell>
          <cell r="D16">
            <v>8.0157507943624626E-2</v>
          </cell>
          <cell r="E16">
            <v>6.5554919083079657E-2</v>
          </cell>
          <cell r="F16">
            <v>2.7901059864294052E-2</v>
          </cell>
          <cell r="G16">
            <v>2.8600752398778736E-2</v>
          </cell>
          <cell r="I16">
            <v>0.11039665423343384</v>
          </cell>
        </row>
        <row r="17">
          <cell r="B17">
            <v>2003</v>
          </cell>
          <cell r="C17">
            <v>1.2604813241859959E-2</v>
          </cell>
          <cell r="D17">
            <v>1.9498951005800323E-2</v>
          </cell>
          <cell r="E17">
            <v>6.9343498065975992E-2</v>
          </cell>
          <cell r="F17">
            <v>1.9808506973449217E-2</v>
          </cell>
          <cell r="G17">
            <v>2.5454676356829443E-2</v>
          </cell>
          <cell r="I17">
            <v>0.10490353575559062</v>
          </cell>
        </row>
        <row r="18">
          <cell r="B18">
            <v>2002</v>
          </cell>
          <cell r="C18">
            <v>1.1386693316374428E-2</v>
          </cell>
          <cell r="D18">
            <v>2.4070662583722719E-2</v>
          </cell>
          <cell r="E18">
            <v>8.717733210539963E-2</v>
          </cell>
          <cell r="F18">
            <v>1.6149369858048147E-2</v>
          </cell>
          <cell r="G18">
            <v>2.6305468270557346E-2</v>
          </cell>
          <cell r="I18">
            <v>0.12371926184622556</v>
          </cell>
        </row>
        <row r="19">
          <cell r="B19">
            <v>2001</v>
          </cell>
          <cell r="C19">
            <v>1.2457329189381973E-2</v>
          </cell>
          <cell r="D19">
            <v>2.792680642922455E-2</v>
          </cell>
          <cell r="E19">
            <v>9.3759337909469539E-2</v>
          </cell>
          <cell r="F19">
            <v>1.5823082800628482E-2</v>
          </cell>
          <cell r="G19">
            <v>3.1604222770604436E-2</v>
          </cell>
          <cell r="I19">
            <v>0.12609307010594836</v>
          </cell>
        </row>
        <row r="20">
          <cell r="B20">
            <v>2000</v>
          </cell>
          <cell r="C20">
            <v>1.2150948366701792E-2</v>
          </cell>
          <cell r="D20">
            <v>3.7197114733809052E-2</v>
          </cell>
          <cell r="E20">
            <v>9.1697647432723087E-2</v>
          </cell>
          <cell r="F20">
            <v>1.713429137973306E-2</v>
          </cell>
          <cell r="G20">
            <v>4.7482380294993826E-2</v>
          </cell>
          <cell r="I20">
            <v>0.14733364867571211</v>
          </cell>
        </row>
        <row r="21">
          <cell r="B21">
            <v>1999</v>
          </cell>
          <cell r="C21">
            <v>7.3024762532257178E-3</v>
          </cell>
          <cell r="D21">
            <v>3.0055270301206791E-2</v>
          </cell>
          <cell r="E21">
            <v>7.1857542601257401E-2</v>
          </cell>
          <cell r="F21">
            <v>1.8443687089341299E-2</v>
          </cell>
          <cell r="G21">
            <v>4.0194770347248547E-2</v>
          </cell>
          <cell r="I21">
            <v>0.14631311955306686</v>
          </cell>
        </row>
        <row r="22">
          <cell r="B22">
            <v>1998</v>
          </cell>
          <cell r="C22">
            <v>8.410704533042053E-3</v>
          </cell>
          <cell r="D22">
            <v>5.4171270068874733E-2</v>
          </cell>
          <cell r="E22">
            <v>6.9264681936397926E-2</v>
          </cell>
          <cell r="F22">
            <v>2.3220214326376106E-2</v>
          </cell>
          <cell r="G22">
            <v>3.2543688926732352E-2</v>
          </cell>
          <cell r="I22">
            <v>0.14580646805822153</v>
          </cell>
        </row>
        <row r="23">
          <cell r="B23">
            <v>1997</v>
          </cell>
          <cell r="C23">
            <v>5.8245488654636414E-3</v>
          </cell>
          <cell r="D23">
            <v>3.8706960774787032E-2</v>
          </cell>
          <cell r="E23">
            <v>6.3447093861801557E-2</v>
          </cell>
          <cell r="F23">
            <v>2.7504414137094417E-2</v>
          </cell>
          <cell r="G23">
            <v>2.9871044913074112E-2</v>
          </cell>
          <cell r="I23">
            <v>0.12911399563967571</v>
          </cell>
        </row>
        <row r="24">
          <cell r="B24">
            <v>1996</v>
          </cell>
          <cell r="C24">
            <v>7.0027523255408843E-3</v>
          </cell>
          <cell r="D24">
            <v>3.8194525334886431E-2</v>
          </cell>
          <cell r="E24">
            <v>6.3173199655782442E-2</v>
          </cell>
          <cell r="F24">
            <v>2.6603336069286904E-2</v>
          </cell>
          <cell r="G24">
            <v>2.6323885125557212E-2</v>
          </cell>
          <cell r="I24">
            <v>0.12457182650464596</v>
          </cell>
        </row>
        <row r="25">
          <cell r="B25">
            <v>1995</v>
          </cell>
          <cell r="C25">
            <v>4.0248354185516829E-3</v>
          </cell>
          <cell r="D25">
            <v>3.6935060774144456E-2</v>
          </cell>
          <cell r="E25">
            <v>5.7646367099720514E-2</v>
          </cell>
          <cell r="F25">
            <v>2.2114494576697601E-2</v>
          </cell>
          <cell r="G25">
            <v>3.9307213549637794E-2</v>
          </cell>
          <cell r="I25">
            <v>9.8940873173335289E-2</v>
          </cell>
        </row>
        <row r="26">
          <cell r="B26">
            <v>1994</v>
          </cell>
          <cell r="C26">
            <v>3.6872408341039942E-2</v>
          </cell>
          <cell r="D26">
            <v>3.4915301450234158E-2</v>
          </cell>
          <cell r="E26">
            <v>4.9235940044257027E-2</v>
          </cell>
          <cell r="F26">
            <v>2.2255828672370602E-2</v>
          </cell>
          <cell r="G26">
            <v>4.0090457943338147E-2</v>
          </cell>
          <cell r="I26">
            <v>9.554339400136895E-2</v>
          </cell>
        </row>
        <row r="27">
          <cell r="B27">
            <v>1993</v>
          </cell>
          <cell r="C27">
            <v>0.1003213138164941</v>
          </cell>
          <cell r="D27">
            <v>4.163755438174823E-2</v>
          </cell>
          <cell r="E27">
            <v>4.2011548408715182E-2</v>
          </cell>
          <cell r="F27">
            <v>2.2893642509610616E-2</v>
          </cell>
          <cell r="G27">
            <v>3.7350256311850655E-2</v>
          </cell>
          <cell r="I27">
            <v>0.10928521789243521</v>
          </cell>
        </row>
        <row r="28">
          <cell r="B28">
            <v>1992</v>
          </cell>
          <cell r="C28">
            <v>0.18434687755658577</v>
          </cell>
          <cell r="D28">
            <v>5.3660157448113692E-2</v>
          </cell>
          <cell r="E28">
            <v>7.9352298973415045E-2</v>
          </cell>
          <cell r="F28">
            <v>2.403488878472327E-2</v>
          </cell>
          <cell r="G28">
            <v>4.3473023436349768E-2</v>
          </cell>
          <cell r="I28">
            <v>0.12588168104849454</v>
          </cell>
        </row>
        <row r="29">
          <cell r="B29">
            <v>1991</v>
          </cell>
          <cell r="C29">
            <v>0.27520086422253731</v>
          </cell>
          <cell r="D29">
            <v>8.1394853215408389E-2</v>
          </cell>
          <cell r="E29">
            <v>8.6018708178215178E-2</v>
          </cell>
          <cell r="F29">
            <v>2.7662336054410538E-2</v>
          </cell>
          <cell r="G29">
            <v>5.4258772607821922E-2</v>
          </cell>
          <cell r="I29">
            <v>0.14085652790409961</v>
          </cell>
        </row>
        <row r="30">
          <cell r="B30">
            <v>1990</v>
          </cell>
          <cell r="C30">
            <v>0.24982220210771319</v>
          </cell>
          <cell r="D30">
            <v>0.12146950999122218</v>
          </cell>
          <cell r="E30">
            <v>9.3752324032695331E-2</v>
          </cell>
          <cell r="F30">
            <v>3.4329628609044427E-2</v>
          </cell>
          <cell r="G30">
            <v>5.8786511517454287E-2</v>
          </cell>
          <cell r="I30">
            <v>0.16893953676160223</v>
          </cell>
        </row>
        <row r="31">
          <cell r="B31">
            <v>1989</v>
          </cell>
          <cell r="C31">
            <v>0.31135667192868416</v>
          </cell>
          <cell r="D31">
            <v>0.13760603204524033</v>
          </cell>
          <cell r="E31">
            <v>9.2287224575517038E-2</v>
          </cell>
          <cell r="F31">
            <v>4.2340157929541121E-2</v>
          </cell>
          <cell r="G31">
            <v>5.063053551527949E-2</v>
          </cell>
          <cell r="I31">
            <v>0.19353948815772984</v>
          </cell>
        </row>
        <row r="32">
          <cell r="B32">
            <v>1988</v>
          </cell>
          <cell r="C32">
            <v>3.9668650099171626E-3</v>
          </cell>
          <cell r="D32">
            <v>0.1394323834897904</v>
          </cell>
          <cell r="E32">
            <v>9.8824257705359519E-2</v>
          </cell>
          <cell r="F32">
            <v>5.5597998015021528E-2</v>
          </cell>
          <cell r="G32">
            <v>5.0671671276175424E-2</v>
          </cell>
          <cell r="I32">
            <v>0.23351344677715252</v>
          </cell>
        </row>
        <row r="33">
          <cell r="B33">
            <v>1987</v>
          </cell>
          <cell r="C33">
            <v>5.5962796563411368E-3</v>
          </cell>
          <cell r="D33">
            <v>0.18598605230945456</v>
          </cell>
          <cell r="E33">
            <v>5.9594875098418154E-2</v>
          </cell>
          <cell r="F33">
            <v>7.1515139960890484E-2</v>
          </cell>
          <cell r="G33">
            <v>5.328084803025137E-2</v>
          </cell>
          <cell r="I33">
            <v>0.23378413008476009</v>
          </cell>
        </row>
        <row r="34">
          <cell r="B34">
            <v>1986</v>
          </cell>
          <cell r="C34">
            <v>0.14355879046097403</v>
          </cell>
          <cell r="D34">
            <v>0.16644178425911771</v>
          </cell>
          <cell r="E34">
            <v>5.1554257837376688E-2</v>
          </cell>
          <cell r="F34">
            <v>7.0711903167898008E-2</v>
          </cell>
          <cell r="G34">
            <v>3.7429671305892802E-2</v>
          </cell>
          <cell r="I34">
            <v>0.21837635859127491</v>
          </cell>
        </row>
        <row r="35">
          <cell r="B35">
            <v>1985</v>
          </cell>
          <cell r="C35">
            <v>0.12470052236754252</v>
          </cell>
          <cell r="D35">
            <v>0.16880643247874513</v>
          </cell>
          <cell r="E35">
            <v>9.0428310465587108E-2</v>
          </cell>
          <cell r="F35">
            <v>7.1473652088274872E-2</v>
          </cell>
          <cell r="G35">
            <v>3.2710158531497703E-2</v>
          </cell>
          <cell r="I35">
            <v>0.22815092931882044</v>
          </cell>
        </row>
        <row r="36">
          <cell r="B36">
            <v>1984</v>
          </cell>
          <cell r="C36">
            <v>1.0237109522017313E-2</v>
          </cell>
          <cell r="D36">
            <v>0.16688230812948163</v>
          </cell>
          <cell r="E36">
            <v>8.9140804597701143E-2</v>
          </cell>
          <cell r="F36">
            <v>5.284877580412866E-2</v>
          </cell>
          <cell r="G36">
            <v>2.0670749489647127E-2</v>
          </cell>
          <cell r="I36">
            <v>0.19974295083083485</v>
          </cell>
        </row>
        <row r="37">
          <cell r="B37">
            <v>1983</v>
          </cell>
          <cell r="C37">
            <v>6.7443581206067332E-2</v>
          </cell>
          <cell r="D37">
            <v>0.18382945209157464</v>
          </cell>
          <cell r="E37">
            <v>9.0218947981649145E-2</v>
          </cell>
          <cell r="F37">
            <v>5.5074124017703528E-2</v>
          </cell>
          <cell r="G37">
            <v>2.7195008403971026E-2</v>
          </cell>
          <cell r="I37">
            <v>0.19917398363730945</v>
          </cell>
        </row>
        <row r="38">
          <cell r="B38">
            <v>1982</v>
          </cell>
          <cell r="C38">
            <v>4.1643412183917913E-2</v>
          </cell>
          <cell r="D38">
            <v>0.12766345845162183</v>
          </cell>
          <cell r="E38">
            <v>9.38140380534256E-2</v>
          </cell>
          <cell r="F38">
            <v>5.5615370417571211E-2</v>
          </cell>
          <cell r="G38">
            <v>4.5750546933971313E-2</v>
          </cell>
          <cell r="I38">
            <v>0.20310079760261515</v>
          </cell>
        </row>
        <row r="39">
          <cell r="B39">
            <v>1981</v>
          </cell>
          <cell r="C39">
            <v>7.5898914518317505E-3</v>
          </cell>
          <cell r="D39">
            <v>5.3228628392399398E-2</v>
          </cell>
          <cell r="E39">
            <v>9.2332737714965807E-2</v>
          </cell>
          <cell r="F39">
            <v>5.7582897811820945E-2</v>
          </cell>
          <cell r="G39">
            <v>4.6580898662779646E-2</v>
          </cell>
          <cell r="I39">
            <v>0.18123035161189285</v>
          </cell>
        </row>
        <row r="40">
          <cell r="B40">
            <v>1980</v>
          </cell>
          <cell r="C40">
            <v>1.4346346767687397E-2</v>
          </cell>
          <cell r="D40">
            <v>6.0021020774787E-2</v>
          </cell>
          <cell r="E40">
            <v>9.2370173252885976E-2</v>
          </cell>
          <cell r="F40">
            <v>5.2247003489607043E-2</v>
          </cell>
          <cell r="G40">
            <v>5.3337356264038349E-2</v>
          </cell>
          <cell r="I40">
            <v>0.24570142801840938</v>
          </cell>
        </row>
        <row r="41">
          <cell r="B41">
            <v>1979</v>
          </cell>
          <cell r="C41">
            <v>0.11214745725072174</v>
          </cell>
          <cell r="D41">
            <v>0.11432818586625434</v>
          </cell>
          <cell r="E41">
            <v>0.10909491346944675</v>
          </cell>
          <cell r="F41">
            <v>6.7115745271825608E-2</v>
          </cell>
          <cell r="G41">
            <v>6.4369704888002907E-2</v>
          </cell>
          <cell r="I41">
            <v>0.26395218086050776</v>
          </cell>
        </row>
        <row r="42">
          <cell r="B42">
            <v>1978</v>
          </cell>
          <cell r="C42">
            <v>0.12315409059754502</v>
          </cell>
          <cell r="D42">
            <v>0.12334298822385251</v>
          </cell>
          <cell r="E42">
            <v>0.10251647652686993</v>
          </cell>
          <cell r="F42">
            <v>7.1668527220332817E-2</v>
          </cell>
          <cell r="G42">
            <v>5.3622586218208063E-2</v>
          </cell>
          <cell r="I42">
            <v>0.26984665020510967</v>
          </cell>
        </row>
      </sheetData>
      <sheetData sheetId="66"/>
      <sheetData sheetId="67"/>
      <sheetData sheetId="68"/>
      <sheetData sheetId="69"/>
      <sheetData sheetId="70"/>
      <sheetData sheetId="71">
        <row r="49">
          <cell r="N49">
            <v>2012</v>
          </cell>
        </row>
        <row r="50">
          <cell r="J50">
            <v>0.32009213973914963</v>
          </cell>
          <cell r="K50">
            <v>-5.4031954122105819E-2</v>
          </cell>
          <cell r="L50" t="str">
            <v>REINO UNIDO</v>
          </cell>
          <cell r="N50">
            <v>1568713</v>
          </cell>
        </row>
        <row r="51">
          <cell r="J51">
            <v>0.24179805122288794</v>
          </cell>
          <cell r="K51">
            <v>-9.0066666564283859E-2</v>
          </cell>
          <cell r="L51" t="str">
            <v>ESPAÑA</v>
          </cell>
          <cell r="N51">
            <v>1185008</v>
          </cell>
        </row>
        <row r="52">
          <cell r="J52">
            <v>0.11643283150544083</v>
          </cell>
          <cell r="K52">
            <v>-3.1679122460477438E-2</v>
          </cell>
          <cell r="L52" t="str">
            <v>ALEMANIA</v>
          </cell>
          <cell r="N52">
            <v>570616</v>
          </cell>
        </row>
        <row r="53">
          <cell r="J53">
            <v>9.4253876445498777E-2</v>
          </cell>
          <cell r="K53">
            <v>-3.3848284055352007E-2</v>
          </cell>
          <cell r="L53" t="str">
            <v>NORDICOS</v>
          </cell>
          <cell r="N53">
            <v>461921</v>
          </cell>
        </row>
        <row r="54">
          <cell r="J54">
            <v>3.3592154124506182E-2</v>
          </cell>
          <cell r="K54">
            <v>5.7130198032517399E-2</v>
          </cell>
          <cell r="L54" t="str">
            <v>SUECIA</v>
          </cell>
          <cell r="N54">
            <v>164629</v>
          </cell>
        </row>
        <row r="55">
          <cell r="J55">
            <v>2.1642717938662064E-2</v>
          </cell>
          <cell r="K55">
            <v>-0.19110009532888461</v>
          </cell>
          <cell r="L55" t="str">
            <v>FINLANDIA</v>
          </cell>
          <cell r="N55">
            <v>106067</v>
          </cell>
        </row>
        <row r="56">
          <cell r="J56">
            <v>2.0549634887407547E-2</v>
          </cell>
          <cell r="K56">
            <v>5.4974754352517197E-2</v>
          </cell>
          <cell r="L56" t="str">
            <v>NORUEGA</v>
          </cell>
          <cell r="N56">
            <v>100710</v>
          </cell>
        </row>
        <row r="57">
          <cell r="J57">
            <v>1.8469369494922991E-2</v>
          </cell>
          <cell r="K57">
            <v>-5.501905308764421E-2</v>
          </cell>
          <cell r="L57" t="str">
            <v>DINAMARCA</v>
          </cell>
          <cell r="N57">
            <v>90515</v>
          </cell>
        </row>
        <row r="58">
          <cell r="J58">
            <v>3.0896889232958503E-2</v>
          </cell>
          <cell r="K58">
            <v>-1.7588934088535124E-2</v>
          </cell>
          <cell r="L58" t="str">
            <v>HOLANDA</v>
          </cell>
          <cell r="N58">
            <v>151420</v>
          </cell>
        </row>
        <row r="59">
          <cell r="J59">
            <v>2.9785441896728649E-2</v>
          </cell>
          <cell r="K59">
            <v>-9.5632833361212866E-2</v>
          </cell>
          <cell r="L59" t="str">
            <v>FRANCIA</v>
          </cell>
          <cell r="N59">
            <v>145973</v>
          </cell>
        </row>
        <row r="60">
          <cell r="J60">
            <v>2.8618493610351091E-2</v>
          </cell>
          <cell r="K60">
            <v>0.25471006065377244</v>
          </cell>
          <cell r="L60" t="str">
            <v>RUSIA</v>
          </cell>
          <cell r="N60">
            <v>140254</v>
          </cell>
        </row>
        <row r="61">
          <cell r="J61">
            <v>2.8310381717987023E-2</v>
          </cell>
          <cell r="K61">
            <v>-1.4315248048082152E-2</v>
          </cell>
          <cell r="L61" t="str">
            <v>BELGICA</v>
          </cell>
          <cell r="N61">
            <v>138744</v>
          </cell>
        </row>
        <row r="62">
          <cell r="J62">
            <v>2.2640510755655638E-2</v>
          </cell>
          <cell r="K62">
            <v>0.18063225545589012</v>
          </cell>
          <cell r="L62" t="str">
            <v>PAISES DEL ESTE</v>
          </cell>
          <cell r="N62">
            <v>110957</v>
          </cell>
        </row>
        <row r="63">
          <cell r="J63">
            <v>1.9774049918615609E-2</v>
          </cell>
          <cell r="K63">
            <v>-0.17680487245483045</v>
          </cell>
          <cell r="L63" t="str">
            <v>ITALIA</v>
          </cell>
          <cell r="N63">
            <v>96909</v>
          </cell>
        </row>
        <row r="64">
          <cell r="J64">
            <v>1.4012153483796681E-2</v>
          </cell>
          <cell r="K64">
            <v>-7.3053197089750666E-2</v>
          </cell>
          <cell r="L64" t="str">
            <v>IRLANDA</v>
          </cell>
          <cell r="N64">
            <v>68671</v>
          </cell>
        </row>
        <row r="65">
          <cell r="J65">
            <v>8.9697289247894791E-3</v>
          </cell>
          <cell r="K65">
            <v>6.2350467628507156E-2</v>
          </cell>
          <cell r="L65" t="str">
            <v>SUIZA</v>
          </cell>
          <cell r="N65">
            <v>43959</v>
          </cell>
        </row>
        <row r="66">
          <cell r="J66">
            <v>6.8710992473295781E-3</v>
          </cell>
          <cell r="K66">
            <v>-1.8708474181139967E-2</v>
          </cell>
          <cell r="L66" t="str">
            <v>AUSTRIA</v>
          </cell>
          <cell r="N66">
            <v>33674</v>
          </cell>
        </row>
        <row r="67">
          <cell r="J67">
            <v>2.0773271068885046E-2</v>
          </cell>
          <cell r="K67">
            <v>-6.8111710161377403E-2</v>
          </cell>
          <cell r="L67" t="str">
            <v>RESTO DE EUROPA</v>
          </cell>
          <cell r="N67">
            <v>101806</v>
          </cell>
        </row>
        <row r="68">
          <cell r="J68">
            <v>2.743828222926912E-3</v>
          </cell>
          <cell r="K68">
            <v>2.1963824289405576E-2</v>
          </cell>
          <cell r="L68" t="str">
            <v>USA</v>
          </cell>
          <cell r="N68">
            <v>13447</v>
          </cell>
        </row>
        <row r="69">
          <cell r="J69">
            <v>3.3886186731722488E-3</v>
          </cell>
          <cell r="K69">
            <v>-0.11116463284093336</v>
          </cell>
          <cell r="L69" t="str">
            <v>RESTO DE AMERICA</v>
          </cell>
          <cell r="N69">
            <v>16607</v>
          </cell>
        </row>
        <row r="70">
          <cell r="J70">
            <v>1.0638634333826381E-2</v>
          </cell>
          <cell r="K70">
            <v>-0.15286127449387454</v>
          </cell>
          <cell r="L70" t="str">
            <v>RESTO DEL MUNDO</v>
          </cell>
          <cell r="N70">
            <v>52138</v>
          </cell>
        </row>
      </sheetData>
      <sheetData sheetId="72"/>
      <sheetData sheetId="73">
        <row r="6">
          <cell r="D6">
            <v>2013</v>
          </cell>
        </row>
        <row r="7">
          <cell r="B7" t="str">
            <v>Reino Unido</v>
          </cell>
          <cell r="D7">
            <v>1580907</v>
          </cell>
          <cell r="E7">
            <v>7.7732510663199705E-3</v>
          </cell>
          <cell r="F7">
            <v>0.31789504502973731</v>
          </cell>
        </row>
        <row r="8">
          <cell r="B8" t="str">
            <v>España</v>
          </cell>
          <cell r="D8">
            <v>1161922</v>
          </cell>
          <cell r="E8">
            <v>-1.9481725017890174E-2</v>
          </cell>
          <cell r="F8">
            <v>0.23364388070331932</v>
          </cell>
        </row>
        <row r="9">
          <cell r="B9" t="str">
            <v>Alemania</v>
          </cell>
          <cell r="D9">
            <v>557670</v>
          </cell>
          <cell r="E9">
            <v>-2.2687761997560531E-2</v>
          </cell>
          <cell r="F9">
            <v>0.11213849376448684</v>
          </cell>
        </row>
        <row r="10">
          <cell r="B10" t="str">
            <v>Países Nórdicos</v>
          </cell>
          <cell r="D10">
            <v>505017</v>
          </cell>
          <cell r="E10">
            <v>9.3297338722422227E-2</v>
          </cell>
          <cell r="F10">
            <v>0.10155081984948061</v>
          </cell>
        </row>
        <row r="11">
          <cell r="B11" t="str">
            <v>Suecia</v>
          </cell>
          <cell r="D11">
            <v>183496</v>
          </cell>
          <cell r="E11">
            <v>0.11460313796475712</v>
          </cell>
          <cell r="F11">
            <v>3.6898102913565871E-2</v>
          </cell>
        </row>
        <row r="12">
          <cell r="B12" t="str">
            <v>Noruega</v>
          </cell>
          <cell r="D12">
            <v>122113</v>
          </cell>
          <cell r="E12">
            <v>0.21252110018866052</v>
          </cell>
          <cell r="F12">
            <v>2.4554965999718081E-2</v>
          </cell>
        </row>
        <row r="13">
          <cell r="B13" t="str">
            <v>Finlandia</v>
          </cell>
          <cell r="D13">
            <v>110669</v>
          </cell>
          <cell r="E13">
            <v>4.3387670057605097E-2</v>
          </cell>
          <cell r="F13">
            <v>2.2253761124718909E-2</v>
          </cell>
        </row>
        <row r="14">
          <cell r="B14" t="str">
            <v>Dinamarca</v>
          </cell>
          <cell r="D14">
            <v>88739</v>
          </cell>
          <cell r="E14">
            <v>-1.9621057283323206E-2</v>
          </cell>
          <cell r="F14">
            <v>1.7843989811477751E-2</v>
          </cell>
        </row>
        <row r="15">
          <cell r="B15" t="str">
            <v>Rusia</v>
          </cell>
          <cell r="D15">
            <v>185076</v>
          </cell>
          <cell r="E15">
            <v>0.31957733825773238</v>
          </cell>
          <cell r="F15">
            <v>3.7215815575440972E-2</v>
          </cell>
        </row>
        <row r="16">
          <cell r="B16" t="str">
            <v>Francia</v>
          </cell>
          <cell r="D16">
            <v>149672</v>
          </cell>
          <cell r="E16">
            <v>2.5340302658710859E-2</v>
          </cell>
          <cell r="F16">
            <v>3.00966389418801E-2</v>
          </cell>
        </row>
        <row r="17">
          <cell r="B17" t="str">
            <v>Bélgica</v>
          </cell>
          <cell r="D17">
            <v>136113</v>
          </cell>
          <cell r="E17">
            <v>-1.896298218301332E-2</v>
          </cell>
          <cell r="F17">
            <v>2.7370141484687357E-2</v>
          </cell>
        </row>
        <row r="18">
          <cell r="B18" t="str">
            <v>Holanda</v>
          </cell>
          <cell r="D18">
            <v>151579</v>
          </cell>
          <cell r="E18">
            <v>1.0500594373266412E-3</v>
          </cell>
          <cell r="F18">
            <v>3.0480106059725558E-2</v>
          </cell>
        </row>
        <row r="19">
          <cell r="B19" t="str">
            <v>Países del Este</v>
          </cell>
          <cell r="D19">
            <v>105378</v>
          </cell>
          <cell r="E19">
            <v>-5.0280739385527726E-2</v>
          </cell>
          <cell r="F19">
            <v>2.1189825875363735E-2</v>
          </cell>
        </row>
        <row r="20">
          <cell r="B20" t="str">
            <v>Italia</v>
          </cell>
          <cell r="D20">
            <v>94188</v>
          </cell>
          <cell r="E20">
            <v>-2.8077887502708728E-2</v>
          </cell>
          <cell r="F20">
            <v>1.8939696327020437E-2</v>
          </cell>
        </row>
        <row r="21">
          <cell r="B21" t="str">
            <v>Irlanda</v>
          </cell>
          <cell r="D21">
            <v>72419</v>
          </cell>
          <cell r="E21">
            <v>5.4579079960973338E-2</v>
          </cell>
          <cell r="F21">
            <v>1.4562299531856426E-2</v>
          </cell>
        </row>
        <row r="22">
          <cell r="B22" t="str">
            <v>Suiza</v>
          </cell>
          <cell r="D22">
            <v>48678</v>
          </cell>
          <cell r="E22">
            <v>0.10735003071043472</v>
          </cell>
          <cell r="F22">
            <v>9.7883651612381706E-3</v>
          </cell>
        </row>
        <row r="23">
          <cell r="B23" t="str">
            <v>Austria</v>
          </cell>
          <cell r="D23">
            <v>34528</v>
          </cell>
          <cell r="E23">
            <v>2.5360812496287938E-2</v>
          </cell>
          <cell r="F23">
            <v>6.9430270817870815E-3</v>
          </cell>
        </row>
        <row r="24">
          <cell r="B24" t="str">
            <v>Resto de Europa</v>
          </cell>
          <cell r="D24">
            <v>106932</v>
          </cell>
          <cell r="E24">
            <v>5.0350666954796376E-2</v>
          </cell>
          <cell r="F24">
            <v>2.1502310354195326E-2</v>
          </cell>
        </row>
        <row r="25">
          <cell r="B25" t="str">
            <v>Usa</v>
          </cell>
          <cell r="D25">
            <v>13795</v>
          </cell>
          <cell r="E25">
            <v>2.5879378299992564E-2</v>
          </cell>
          <cell r="F25">
            <v>2.7739532725107965E-3</v>
          </cell>
        </row>
        <row r="26">
          <cell r="B26" t="str">
            <v>Resto de América</v>
          </cell>
          <cell r="D26">
            <v>15268</v>
          </cell>
          <cell r="E26">
            <v>-8.0628650569037147E-2</v>
          </cell>
          <cell r="F26">
            <v>3.0701499503222071E-3</v>
          </cell>
        </row>
        <row r="27">
          <cell r="B27" t="str">
            <v>Resto del Mundo</v>
          </cell>
          <cell r="D27">
            <v>53905</v>
          </cell>
          <cell r="E27">
            <v>3.3890828186735202E-2</v>
          </cell>
          <cell r="F27">
            <v>1.0839431036947771E-2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>
        <row r="5">
          <cell r="B5" t="str">
            <v xml:space="preserve">EVOLUCIÓN MENSUAL DE TURISTAS NÓRDICOS ALOJADOS </v>
          </cell>
        </row>
        <row r="7">
          <cell r="C7">
            <v>86202</v>
          </cell>
        </row>
        <row r="8">
          <cell r="C8">
            <v>84116</v>
          </cell>
        </row>
        <row r="9">
          <cell r="C9">
            <v>47802</v>
          </cell>
        </row>
        <row r="10">
          <cell r="C10">
            <v>5800</v>
          </cell>
        </row>
        <row r="11">
          <cell r="C11">
            <v>5522</v>
          </cell>
        </row>
        <row r="12">
          <cell r="C12">
            <v>10264</v>
          </cell>
        </row>
        <row r="13">
          <cell r="C13">
            <v>5577</v>
          </cell>
        </row>
        <row r="14">
          <cell r="C14">
            <v>5833</v>
          </cell>
        </row>
        <row r="15">
          <cell r="C15">
            <v>29561</v>
          </cell>
        </row>
        <row r="16">
          <cell r="C16">
            <v>77474</v>
          </cell>
        </row>
        <row r="17">
          <cell r="C17">
            <v>74233</v>
          </cell>
        </row>
        <row r="18">
          <cell r="C18">
            <v>72633</v>
          </cell>
        </row>
        <row r="20">
          <cell r="C20">
            <v>71793</v>
          </cell>
        </row>
        <row r="21">
          <cell r="C21">
            <v>69446</v>
          </cell>
        </row>
        <row r="22">
          <cell r="C22">
            <v>42039</v>
          </cell>
        </row>
        <row r="23">
          <cell r="C23">
            <v>6100</v>
          </cell>
        </row>
        <row r="24">
          <cell r="C24">
            <v>4613</v>
          </cell>
        </row>
        <row r="25">
          <cell r="C25">
            <v>7642</v>
          </cell>
        </row>
        <row r="26">
          <cell r="C26">
            <v>4857</v>
          </cell>
        </row>
        <row r="27">
          <cell r="C27">
            <v>4885</v>
          </cell>
        </row>
        <row r="28">
          <cell r="C28">
            <v>31526</v>
          </cell>
        </row>
        <row r="29">
          <cell r="C29">
            <v>71711</v>
          </cell>
        </row>
        <row r="30">
          <cell r="C30">
            <v>73078</v>
          </cell>
        </row>
        <row r="31">
          <cell r="C31">
            <v>74231</v>
          </cell>
        </row>
        <row r="33">
          <cell r="B33" t="str">
            <v xml:space="preserve"> Diciembre</v>
          </cell>
          <cell r="C33">
            <v>68097</v>
          </cell>
        </row>
        <row r="34">
          <cell r="B34" t="str">
            <v xml:space="preserve"> Noviembre</v>
          </cell>
          <cell r="C34">
            <v>67509</v>
          </cell>
        </row>
        <row r="35">
          <cell r="B35" t="str">
            <v xml:space="preserve"> Octubre</v>
          </cell>
          <cell r="C35">
            <v>42582</v>
          </cell>
        </row>
        <row r="36">
          <cell r="B36" t="str">
            <v xml:space="preserve"> Septiembre</v>
          </cell>
          <cell r="C36">
            <v>4755</v>
          </cell>
        </row>
        <row r="37">
          <cell r="B37" t="str">
            <v xml:space="preserve"> Agosto</v>
          </cell>
          <cell r="C37">
            <v>4239</v>
          </cell>
        </row>
        <row r="38">
          <cell r="B38" t="str">
            <v xml:space="preserve"> Julio</v>
          </cell>
          <cell r="C38">
            <v>5437</v>
          </cell>
        </row>
        <row r="39">
          <cell r="B39" t="str">
            <v xml:space="preserve"> Junio</v>
          </cell>
          <cell r="C39">
            <v>3649</v>
          </cell>
        </row>
        <row r="40">
          <cell r="B40" t="str">
            <v xml:space="preserve"> Mayo</v>
          </cell>
          <cell r="C40">
            <v>6497</v>
          </cell>
        </row>
        <row r="41">
          <cell r="B41" t="str">
            <v xml:space="preserve"> Abril</v>
          </cell>
          <cell r="C41">
            <v>45035</v>
          </cell>
        </row>
        <row r="42">
          <cell r="B42" t="str">
            <v xml:space="preserve"> Marzo</v>
          </cell>
          <cell r="C42">
            <v>83291</v>
          </cell>
        </row>
        <row r="43">
          <cell r="B43" t="str">
            <v xml:space="preserve"> Febrero</v>
          </cell>
          <cell r="C43">
            <v>77916</v>
          </cell>
        </row>
        <row r="44">
          <cell r="B44" t="str">
            <v xml:space="preserve"> Enero</v>
          </cell>
          <cell r="C44">
            <v>69097</v>
          </cell>
        </row>
        <row r="45">
          <cell r="B45">
            <v>2011</v>
          </cell>
        </row>
      </sheetData>
      <sheetData sheetId="92"/>
      <sheetData sheetId="93">
        <row r="1">
          <cell r="A1" t="str">
            <v>TOTAL</v>
          </cell>
          <cell r="B1" t="str">
            <v>Total</v>
          </cell>
        </row>
        <row r="2">
          <cell r="B2" t="str">
            <v>Hotelera</v>
          </cell>
        </row>
        <row r="3">
          <cell r="B3" t="str">
            <v>Extrahotelera</v>
          </cell>
        </row>
        <row r="4">
          <cell r="A4" t="str">
            <v>ZONA 1</v>
          </cell>
          <cell r="B4" t="str">
            <v>Total</v>
          </cell>
        </row>
        <row r="5">
          <cell r="B5" t="str">
            <v>Hotelera</v>
          </cell>
        </row>
        <row r="6">
          <cell r="B6" t="str">
            <v>Extrahotelera</v>
          </cell>
        </row>
        <row r="7">
          <cell r="A7" t="str">
            <v>ZONA 2</v>
          </cell>
          <cell r="B7" t="str">
            <v>Total</v>
          </cell>
        </row>
        <row r="8">
          <cell r="B8" t="str">
            <v>Hotelera</v>
          </cell>
        </row>
        <row r="9">
          <cell r="B9" t="str">
            <v>Extrahotelera</v>
          </cell>
        </row>
        <row r="10">
          <cell r="A10" t="str">
            <v>ZONA 3</v>
          </cell>
          <cell r="B10" t="str">
            <v>Total</v>
          </cell>
        </row>
        <row r="11">
          <cell r="B11" t="str">
            <v>Hotelera</v>
          </cell>
        </row>
        <row r="12">
          <cell r="B12" t="str">
            <v>Extrahotelera</v>
          </cell>
        </row>
        <row r="13">
          <cell r="A13" t="str">
            <v>ZONA 4</v>
          </cell>
          <cell r="B13" t="str">
            <v>Total</v>
          </cell>
        </row>
        <row r="14">
          <cell r="B14" t="str">
            <v>Hotelera</v>
          </cell>
        </row>
        <row r="15">
          <cell r="B15" t="str">
            <v>Extrahotelera</v>
          </cell>
        </row>
        <row r="18">
          <cell r="A18" t="str">
            <v>TOTAL TURISMO ALOJADO</v>
          </cell>
          <cell r="B18" t="str">
            <v>Zona 1</v>
          </cell>
        </row>
        <row r="19">
          <cell r="B19" t="str">
            <v>Zona 2</v>
          </cell>
        </row>
        <row r="20">
          <cell r="B20" t="str">
            <v>Zona 3</v>
          </cell>
        </row>
        <row r="21">
          <cell r="B21" t="str">
            <v>Zona 4</v>
          </cell>
        </row>
        <row r="22">
          <cell r="A22" t="str">
            <v>ALOJADOS HOTELEROS</v>
          </cell>
          <cell r="B22" t="str">
            <v>Zona 1</v>
          </cell>
        </row>
        <row r="23">
          <cell r="B23" t="str">
            <v>Zona 2</v>
          </cell>
        </row>
        <row r="24">
          <cell r="B24" t="str">
            <v>Zona 3</v>
          </cell>
        </row>
        <row r="25">
          <cell r="B25" t="str">
            <v>Zona 4</v>
          </cell>
        </row>
        <row r="26">
          <cell r="A26" t="str">
            <v>ALOJADOS EXTRAHOTELEROS</v>
          </cell>
          <cell r="B26" t="str">
            <v>Zona 1</v>
          </cell>
        </row>
        <row r="27">
          <cell r="B27" t="str">
            <v>Zona 2</v>
          </cell>
        </row>
        <row r="28">
          <cell r="B28" t="str">
            <v>Zona 3</v>
          </cell>
        </row>
        <row r="29">
          <cell r="B29" t="str">
            <v>Zona 4</v>
          </cell>
        </row>
      </sheetData>
      <sheetData sheetId="94">
        <row r="2">
          <cell r="A2">
            <v>2013</v>
          </cell>
        </row>
        <row r="3">
          <cell r="A3">
            <v>2012</v>
          </cell>
        </row>
        <row r="29">
          <cell r="A29" t="str">
            <v>DISTRIBUCIÓN DE PASAJEROS PROCEDENTES DE AEROPUERTOS NÓRDICOS POR  ISLAS</v>
          </cell>
        </row>
        <row r="30">
          <cell r="A30" t="str">
            <v xml:space="preserve">TURISTAS NÓRDICOS ALOJADOS EN TENERIFE POR ZONAS </v>
          </cell>
        </row>
        <row r="33">
          <cell r="A33" t="str">
            <v>PESO DE LOS TURISTAS NÓRDICOS ALOJADOS EN TENERIFE SOBRE TOTAL DE TURISTAS  POR TIPOLOGÍA DE ESTABLECIMIENTO</v>
          </cell>
        </row>
      </sheetData>
      <sheetData sheetId="9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7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tabColor indexed="34"/>
    <pageSetUpPr autoPageBreaks="0"/>
  </sheetPr>
  <dimension ref="B4:H101"/>
  <sheetViews>
    <sheetView showGridLines="0" showRowColHeaders="0" tabSelected="1" zoomScaleNormal="100" workbookViewId="0">
      <selection activeCell="L11" sqref="L11"/>
    </sheetView>
  </sheetViews>
  <sheetFormatPr baseColWidth="10" defaultRowHeight="12.75" outlineLevelRow="2" x14ac:dyDescent="0.25"/>
  <cols>
    <col min="1" max="2" width="13.42578125" style="2" customWidth="1"/>
    <col min="3" max="3" width="5.7109375" style="2" customWidth="1"/>
    <col min="4" max="4" width="97.5703125" style="2" customWidth="1"/>
    <col min="5" max="5" width="5.7109375" style="2" customWidth="1"/>
    <col min="6" max="254" width="11.42578125" style="2"/>
    <col min="255" max="256" width="13.42578125" style="2" customWidth="1"/>
    <col min="257" max="258" width="5.7109375" style="2" customWidth="1"/>
    <col min="259" max="259" width="88" style="2" bestFit="1" customWidth="1"/>
    <col min="260" max="261" width="5.7109375" style="2" customWidth="1"/>
    <col min="262" max="510" width="11.42578125" style="2"/>
    <col min="511" max="512" width="13.42578125" style="2" customWidth="1"/>
    <col min="513" max="514" width="5.7109375" style="2" customWidth="1"/>
    <col min="515" max="515" width="88" style="2" bestFit="1" customWidth="1"/>
    <col min="516" max="517" width="5.7109375" style="2" customWidth="1"/>
    <col min="518" max="766" width="11.42578125" style="2"/>
    <col min="767" max="768" width="13.42578125" style="2" customWidth="1"/>
    <col min="769" max="770" width="5.7109375" style="2" customWidth="1"/>
    <col min="771" max="771" width="88" style="2" bestFit="1" customWidth="1"/>
    <col min="772" max="773" width="5.7109375" style="2" customWidth="1"/>
    <col min="774" max="1022" width="11.42578125" style="2"/>
    <col min="1023" max="1024" width="13.42578125" style="2" customWidth="1"/>
    <col min="1025" max="1026" width="5.7109375" style="2" customWidth="1"/>
    <col min="1027" max="1027" width="88" style="2" bestFit="1" customWidth="1"/>
    <col min="1028" max="1029" width="5.7109375" style="2" customWidth="1"/>
    <col min="1030" max="1278" width="11.42578125" style="2"/>
    <col min="1279" max="1280" width="13.42578125" style="2" customWidth="1"/>
    <col min="1281" max="1282" width="5.7109375" style="2" customWidth="1"/>
    <col min="1283" max="1283" width="88" style="2" bestFit="1" customWidth="1"/>
    <col min="1284" max="1285" width="5.7109375" style="2" customWidth="1"/>
    <col min="1286" max="1534" width="11.42578125" style="2"/>
    <col min="1535" max="1536" width="13.42578125" style="2" customWidth="1"/>
    <col min="1537" max="1538" width="5.7109375" style="2" customWidth="1"/>
    <col min="1539" max="1539" width="88" style="2" bestFit="1" customWidth="1"/>
    <col min="1540" max="1541" width="5.7109375" style="2" customWidth="1"/>
    <col min="1542" max="1790" width="11.42578125" style="2"/>
    <col min="1791" max="1792" width="13.42578125" style="2" customWidth="1"/>
    <col min="1793" max="1794" width="5.7109375" style="2" customWidth="1"/>
    <col min="1795" max="1795" width="88" style="2" bestFit="1" customWidth="1"/>
    <col min="1796" max="1797" width="5.7109375" style="2" customWidth="1"/>
    <col min="1798" max="2046" width="11.42578125" style="2"/>
    <col min="2047" max="2048" width="13.42578125" style="2" customWidth="1"/>
    <col min="2049" max="2050" width="5.7109375" style="2" customWidth="1"/>
    <col min="2051" max="2051" width="88" style="2" bestFit="1" customWidth="1"/>
    <col min="2052" max="2053" width="5.7109375" style="2" customWidth="1"/>
    <col min="2054" max="2302" width="11.42578125" style="2"/>
    <col min="2303" max="2304" width="13.42578125" style="2" customWidth="1"/>
    <col min="2305" max="2306" width="5.7109375" style="2" customWidth="1"/>
    <col min="2307" max="2307" width="88" style="2" bestFit="1" customWidth="1"/>
    <col min="2308" max="2309" width="5.7109375" style="2" customWidth="1"/>
    <col min="2310" max="2558" width="11.42578125" style="2"/>
    <col min="2559" max="2560" width="13.42578125" style="2" customWidth="1"/>
    <col min="2561" max="2562" width="5.7109375" style="2" customWidth="1"/>
    <col min="2563" max="2563" width="88" style="2" bestFit="1" customWidth="1"/>
    <col min="2564" max="2565" width="5.7109375" style="2" customWidth="1"/>
    <col min="2566" max="2814" width="11.42578125" style="2"/>
    <col min="2815" max="2816" width="13.42578125" style="2" customWidth="1"/>
    <col min="2817" max="2818" width="5.7109375" style="2" customWidth="1"/>
    <col min="2819" max="2819" width="88" style="2" bestFit="1" customWidth="1"/>
    <col min="2820" max="2821" width="5.7109375" style="2" customWidth="1"/>
    <col min="2822" max="3070" width="11.42578125" style="2"/>
    <col min="3071" max="3072" width="13.42578125" style="2" customWidth="1"/>
    <col min="3073" max="3074" width="5.7109375" style="2" customWidth="1"/>
    <col min="3075" max="3075" width="88" style="2" bestFit="1" customWidth="1"/>
    <col min="3076" max="3077" width="5.7109375" style="2" customWidth="1"/>
    <col min="3078" max="3326" width="11.42578125" style="2"/>
    <col min="3327" max="3328" width="13.42578125" style="2" customWidth="1"/>
    <col min="3329" max="3330" width="5.7109375" style="2" customWidth="1"/>
    <col min="3331" max="3331" width="88" style="2" bestFit="1" customWidth="1"/>
    <col min="3332" max="3333" width="5.7109375" style="2" customWidth="1"/>
    <col min="3334" max="3582" width="11.42578125" style="2"/>
    <col min="3583" max="3584" width="13.42578125" style="2" customWidth="1"/>
    <col min="3585" max="3586" width="5.7109375" style="2" customWidth="1"/>
    <col min="3587" max="3587" width="88" style="2" bestFit="1" customWidth="1"/>
    <col min="3588" max="3589" width="5.7109375" style="2" customWidth="1"/>
    <col min="3590" max="3838" width="11.42578125" style="2"/>
    <col min="3839" max="3840" width="13.42578125" style="2" customWidth="1"/>
    <col min="3841" max="3842" width="5.7109375" style="2" customWidth="1"/>
    <col min="3843" max="3843" width="88" style="2" bestFit="1" customWidth="1"/>
    <col min="3844" max="3845" width="5.7109375" style="2" customWidth="1"/>
    <col min="3846" max="4094" width="11.42578125" style="2"/>
    <col min="4095" max="4096" width="13.42578125" style="2" customWidth="1"/>
    <col min="4097" max="4098" width="5.7109375" style="2" customWidth="1"/>
    <col min="4099" max="4099" width="88" style="2" bestFit="1" customWidth="1"/>
    <col min="4100" max="4101" width="5.7109375" style="2" customWidth="1"/>
    <col min="4102" max="4350" width="11.42578125" style="2"/>
    <col min="4351" max="4352" width="13.42578125" style="2" customWidth="1"/>
    <col min="4353" max="4354" width="5.7109375" style="2" customWidth="1"/>
    <col min="4355" max="4355" width="88" style="2" bestFit="1" customWidth="1"/>
    <col min="4356" max="4357" width="5.7109375" style="2" customWidth="1"/>
    <col min="4358" max="4606" width="11.42578125" style="2"/>
    <col min="4607" max="4608" width="13.42578125" style="2" customWidth="1"/>
    <col min="4609" max="4610" width="5.7109375" style="2" customWidth="1"/>
    <col min="4611" max="4611" width="88" style="2" bestFit="1" customWidth="1"/>
    <col min="4612" max="4613" width="5.7109375" style="2" customWidth="1"/>
    <col min="4614" max="4862" width="11.42578125" style="2"/>
    <col min="4863" max="4864" width="13.42578125" style="2" customWidth="1"/>
    <col min="4865" max="4866" width="5.7109375" style="2" customWidth="1"/>
    <col min="4867" max="4867" width="88" style="2" bestFit="1" customWidth="1"/>
    <col min="4868" max="4869" width="5.7109375" style="2" customWidth="1"/>
    <col min="4870" max="5118" width="11.42578125" style="2"/>
    <col min="5119" max="5120" width="13.42578125" style="2" customWidth="1"/>
    <col min="5121" max="5122" width="5.7109375" style="2" customWidth="1"/>
    <col min="5123" max="5123" width="88" style="2" bestFit="1" customWidth="1"/>
    <col min="5124" max="5125" width="5.7109375" style="2" customWidth="1"/>
    <col min="5126" max="5374" width="11.42578125" style="2"/>
    <col min="5375" max="5376" width="13.42578125" style="2" customWidth="1"/>
    <col min="5377" max="5378" width="5.7109375" style="2" customWidth="1"/>
    <col min="5379" max="5379" width="88" style="2" bestFit="1" customWidth="1"/>
    <col min="5380" max="5381" width="5.7109375" style="2" customWidth="1"/>
    <col min="5382" max="5630" width="11.42578125" style="2"/>
    <col min="5631" max="5632" width="13.42578125" style="2" customWidth="1"/>
    <col min="5633" max="5634" width="5.7109375" style="2" customWidth="1"/>
    <col min="5635" max="5635" width="88" style="2" bestFit="1" customWidth="1"/>
    <col min="5636" max="5637" width="5.7109375" style="2" customWidth="1"/>
    <col min="5638" max="5886" width="11.42578125" style="2"/>
    <col min="5887" max="5888" width="13.42578125" style="2" customWidth="1"/>
    <col min="5889" max="5890" width="5.7109375" style="2" customWidth="1"/>
    <col min="5891" max="5891" width="88" style="2" bestFit="1" customWidth="1"/>
    <col min="5892" max="5893" width="5.7109375" style="2" customWidth="1"/>
    <col min="5894" max="6142" width="11.42578125" style="2"/>
    <col min="6143" max="6144" width="13.42578125" style="2" customWidth="1"/>
    <col min="6145" max="6146" width="5.7109375" style="2" customWidth="1"/>
    <col min="6147" max="6147" width="88" style="2" bestFit="1" customWidth="1"/>
    <col min="6148" max="6149" width="5.7109375" style="2" customWidth="1"/>
    <col min="6150" max="6398" width="11.42578125" style="2"/>
    <col min="6399" max="6400" width="13.42578125" style="2" customWidth="1"/>
    <col min="6401" max="6402" width="5.7109375" style="2" customWidth="1"/>
    <col min="6403" max="6403" width="88" style="2" bestFit="1" customWidth="1"/>
    <col min="6404" max="6405" width="5.7109375" style="2" customWidth="1"/>
    <col min="6406" max="6654" width="11.42578125" style="2"/>
    <col min="6655" max="6656" width="13.42578125" style="2" customWidth="1"/>
    <col min="6657" max="6658" width="5.7109375" style="2" customWidth="1"/>
    <col min="6659" max="6659" width="88" style="2" bestFit="1" customWidth="1"/>
    <col min="6660" max="6661" width="5.7109375" style="2" customWidth="1"/>
    <col min="6662" max="6910" width="11.42578125" style="2"/>
    <col min="6911" max="6912" width="13.42578125" style="2" customWidth="1"/>
    <col min="6913" max="6914" width="5.7109375" style="2" customWidth="1"/>
    <col min="6915" max="6915" width="88" style="2" bestFit="1" customWidth="1"/>
    <col min="6916" max="6917" width="5.7109375" style="2" customWidth="1"/>
    <col min="6918" max="7166" width="11.42578125" style="2"/>
    <col min="7167" max="7168" width="13.42578125" style="2" customWidth="1"/>
    <col min="7169" max="7170" width="5.7109375" style="2" customWidth="1"/>
    <col min="7171" max="7171" width="88" style="2" bestFit="1" customWidth="1"/>
    <col min="7172" max="7173" width="5.7109375" style="2" customWidth="1"/>
    <col min="7174" max="7422" width="11.42578125" style="2"/>
    <col min="7423" max="7424" width="13.42578125" style="2" customWidth="1"/>
    <col min="7425" max="7426" width="5.7109375" style="2" customWidth="1"/>
    <col min="7427" max="7427" width="88" style="2" bestFit="1" customWidth="1"/>
    <col min="7428" max="7429" width="5.7109375" style="2" customWidth="1"/>
    <col min="7430" max="7678" width="11.42578125" style="2"/>
    <col min="7679" max="7680" width="13.42578125" style="2" customWidth="1"/>
    <col min="7681" max="7682" width="5.7109375" style="2" customWidth="1"/>
    <col min="7683" max="7683" width="88" style="2" bestFit="1" customWidth="1"/>
    <col min="7684" max="7685" width="5.7109375" style="2" customWidth="1"/>
    <col min="7686" max="7934" width="11.42578125" style="2"/>
    <col min="7935" max="7936" width="13.42578125" style="2" customWidth="1"/>
    <col min="7937" max="7938" width="5.7109375" style="2" customWidth="1"/>
    <col min="7939" max="7939" width="88" style="2" bestFit="1" customWidth="1"/>
    <col min="7940" max="7941" width="5.7109375" style="2" customWidth="1"/>
    <col min="7942" max="8190" width="11.42578125" style="2"/>
    <col min="8191" max="8192" width="13.42578125" style="2" customWidth="1"/>
    <col min="8193" max="8194" width="5.7109375" style="2" customWidth="1"/>
    <col min="8195" max="8195" width="88" style="2" bestFit="1" customWidth="1"/>
    <col min="8196" max="8197" width="5.7109375" style="2" customWidth="1"/>
    <col min="8198" max="8446" width="11.42578125" style="2"/>
    <col min="8447" max="8448" width="13.42578125" style="2" customWidth="1"/>
    <col min="8449" max="8450" width="5.7109375" style="2" customWidth="1"/>
    <col min="8451" max="8451" width="88" style="2" bestFit="1" customWidth="1"/>
    <col min="8452" max="8453" width="5.7109375" style="2" customWidth="1"/>
    <col min="8454" max="8702" width="11.42578125" style="2"/>
    <col min="8703" max="8704" width="13.42578125" style="2" customWidth="1"/>
    <col min="8705" max="8706" width="5.7109375" style="2" customWidth="1"/>
    <col min="8707" max="8707" width="88" style="2" bestFit="1" customWidth="1"/>
    <col min="8708" max="8709" width="5.7109375" style="2" customWidth="1"/>
    <col min="8710" max="8958" width="11.42578125" style="2"/>
    <col min="8959" max="8960" width="13.42578125" style="2" customWidth="1"/>
    <col min="8961" max="8962" width="5.7109375" style="2" customWidth="1"/>
    <col min="8963" max="8963" width="88" style="2" bestFit="1" customWidth="1"/>
    <col min="8964" max="8965" width="5.7109375" style="2" customWidth="1"/>
    <col min="8966" max="9214" width="11.42578125" style="2"/>
    <col min="9215" max="9216" width="13.42578125" style="2" customWidth="1"/>
    <col min="9217" max="9218" width="5.7109375" style="2" customWidth="1"/>
    <col min="9219" max="9219" width="88" style="2" bestFit="1" customWidth="1"/>
    <col min="9220" max="9221" width="5.7109375" style="2" customWidth="1"/>
    <col min="9222" max="9470" width="11.42578125" style="2"/>
    <col min="9471" max="9472" width="13.42578125" style="2" customWidth="1"/>
    <col min="9473" max="9474" width="5.7109375" style="2" customWidth="1"/>
    <col min="9475" max="9475" width="88" style="2" bestFit="1" customWidth="1"/>
    <col min="9476" max="9477" width="5.7109375" style="2" customWidth="1"/>
    <col min="9478" max="9726" width="11.42578125" style="2"/>
    <col min="9727" max="9728" width="13.42578125" style="2" customWidth="1"/>
    <col min="9729" max="9730" width="5.7109375" style="2" customWidth="1"/>
    <col min="9731" max="9731" width="88" style="2" bestFit="1" customWidth="1"/>
    <col min="9732" max="9733" width="5.7109375" style="2" customWidth="1"/>
    <col min="9734" max="9982" width="11.42578125" style="2"/>
    <col min="9983" max="9984" width="13.42578125" style="2" customWidth="1"/>
    <col min="9985" max="9986" width="5.7109375" style="2" customWidth="1"/>
    <col min="9987" max="9987" width="88" style="2" bestFit="1" customWidth="1"/>
    <col min="9988" max="9989" width="5.7109375" style="2" customWidth="1"/>
    <col min="9990" max="10238" width="11.42578125" style="2"/>
    <col min="10239" max="10240" width="13.42578125" style="2" customWidth="1"/>
    <col min="10241" max="10242" width="5.7109375" style="2" customWidth="1"/>
    <col min="10243" max="10243" width="88" style="2" bestFit="1" customWidth="1"/>
    <col min="10244" max="10245" width="5.7109375" style="2" customWidth="1"/>
    <col min="10246" max="10494" width="11.42578125" style="2"/>
    <col min="10495" max="10496" width="13.42578125" style="2" customWidth="1"/>
    <col min="10497" max="10498" width="5.7109375" style="2" customWidth="1"/>
    <col min="10499" max="10499" width="88" style="2" bestFit="1" customWidth="1"/>
    <col min="10500" max="10501" width="5.7109375" style="2" customWidth="1"/>
    <col min="10502" max="10750" width="11.42578125" style="2"/>
    <col min="10751" max="10752" width="13.42578125" style="2" customWidth="1"/>
    <col min="10753" max="10754" width="5.7109375" style="2" customWidth="1"/>
    <col min="10755" max="10755" width="88" style="2" bestFit="1" customWidth="1"/>
    <col min="10756" max="10757" width="5.7109375" style="2" customWidth="1"/>
    <col min="10758" max="11006" width="11.42578125" style="2"/>
    <col min="11007" max="11008" width="13.42578125" style="2" customWidth="1"/>
    <col min="11009" max="11010" width="5.7109375" style="2" customWidth="1"/>
    <col min="11011" max="11011" width="88" style="2" bestFit="1" customWidth="1"/>
    <col min="11012" max="11013" width="5.7109375" style="2" customWidth="1"/>
    <col min="11014" max="11262" width="11.42578125" style="2"/>
    <col min="11263" max="11264" width="13.42578125" style="2" customWidth="1"/>
    <col min="11265" max="11266" width="5.7109375" style="2" customWidth="1"/>
    <col min="11267" max="11267" width="88" style="2" bestFit="1" customWidth="1"/>
    <col min="11268" max="11269" width="5.7109375" style="2" customWidth="1"/>
    <col min="11270" max="11518" width="11.42578125" style="2"/>
    <col min="11519" max="11520" width="13.42578125" style="2" customWidth="1"/>
    <col min="11521" max="11522" width="5.7109375" style="2" customWidth="1"/>
    <col min="11523" max="11523" width="88" style="2" bestFit="1" customWidth="1"/>
    <col min="11524" max="11525" width="5.7109375" style="2" customWidth="1"/>
    <col min="11526" max="11774" width="11.42578125" style="2"/>
    <col min="11775" max="11776" width="13.42578125" style="2" customWidth="1"/>
    <col min="11777" max="11778" width="5.7109375" style="2" customWidth="1"/>
    <col min="11779" max="11779" width="88" style="2" bestFit="1" customWidth="1"/>
    <col min="11780" max="11781" width="5.7109375" style="2" customWidth="1"/>
    <col min="11782" max="12030" width="11.42578125" style="2"/>
    <col min="12031" max="12032" width="13.42578125" style="2" customWidth="1"/>
    <col min="12033" max="12034" width="5.7109375" style="2" customWidth="1"/>
    <col min="12035" max="12035" width="88" style="2" bestFit="1" customWidth="1"/>
    <col min="12036" max="12037" width="5.7109375" style="2" customWidth="1"/>
    <col min="12038" max="12286" width="11.42578125" style="2"/>
    <col min="12287" max="12288" width="13.42578125" style="2" customWidth="1"/>
    <col min="12289" max="12290" width="5.7109375" style="2" customWidth="1"/>
    <col min="12291" max="12291" width="88" style="2" bestFit="1" customWidth="1"/>
    <col min="12292" max="12293" width="5.7109375" style="2" customWidth="1"/>
    <col min="12294" max="12542" width="11.42578125" style="2"/>
    <col min="12543" max="12544" width="13.42578125" style="2" customWidth="1"/>
    <col min="12545" max="12546" width="5.7109375" style="2" customWidth="1"/>
    <col min="12547" max="12547" width="88" style="2" bestFit="1" customWidth="1"/>
    <col min="12548" max="12549" width="5.7109375" style="2" customWidth="1"/>
    <col min="12550" max="12798" width="11.42578125" style="2"/>
    <col min="12799" max="12800" width="13.42578125" style="2" customWidth="1"/>
    <col min="12801" max="12802" width="5.7109375" style="2" customWidth="1"/>
    <col min="12803" max="12803" width="88" style="2" bestFit="1" customWidth="1"/>
    <col min="12804" max="12805" width="5.7109375" style="2" customWidth="1"/>
    <col min="12806" max="13054" width="11.42578125" style="2"/>
    <col min="13055" max="13056" width="13.42578125" style="2" customWidth="1"/>
    <col min="13057" max="13058" width="5.7109375" style="2" customWidth="1"/>
    <col min="13059" max="13059" width="88" style="2" bestFit="1" customWidth="1"/>
    <col min="13060" max="13061" width="5.7109375" style="2" customWidth="1"/>
    <col min="13062" max="13310" width="11.42578125" style="2"/>
    <col min="13311" max="13312" width="13.42578125" style="2" customWidth="1"/>
    <col min="13313" max="13314" width="5.7109375" style="2" customWidth="1"/>
    <col min="13315" max="13315" width="88" style="2" bestFit="1" customWidth="1"/>
    <col min="13316" max="13317" width="5.7109375" style="2" customWidth="1"/>
    <col min="13318" max="13566" width="11.42578125" style="2"/>
    <col min="13567" max="13568" width="13.42578125" style="2" customWidth="1"/>
    <col min="13569" max="13570" width="5.7109375" style="2" customWidth="1"/>
    <col min="13571" max="13571" width="88" style="2" bestFit="1" customWidth="1"/>
    <col min="13572" max="13573" width="5.7109375" style="2" customWidth="1"/>
    <col min="13574" max="13822" width="11.42578125" style="2"/>
    <col min="13823" max="13824" width="13.42578125" style="2" customWidth="1"/>
    <col min="13825" max="13826" width="5.7109375" style="2" customWidth="1"/>
    <col min="13827" max="13827" width="88" style="2" bestFit="1" customWidth="1"/>
    <col min="13828" max="13829" width="5.7109375" style="2" customWidth="1"/>
    <col min="13830" max="14078" width="11.42578125" style="2"/>
    <col min="14079" max="14080" width="13.42578125" style="2" customWidth="1"/>
    <col min="14081" max="14082" width="5.7109375" style="2" customWidth="1"/>
    <col min="14083" max="14083" width="88" style="2" bestFit="1" customWidth="1"/>
    <col min="14084" max="14085" width="5.7109375" style="2" customWidth="1"/>
    <col min="14086" max="14334" width="11.42578125" style="2"/>
    <col min="14335" max="14336" width="13.42578125" style="2" customWidth="1"/>
    <col min="14337" max="14338" width="5.7109375" style="2" customWidth="1"/>
    <col min="14339" max="14339" width="88" style="2" bestFit="1" customWidth="1"/>
    <col min="14340" max="14341" width="5.7109375" style="2" customWidth="1"/>
    <col min="14342" max="14590" width="11.42578125" style="2"/>
    <col min="14591" max="14592" width="13.42578125" style="2" customWidth="1"/>
    <col min="14593" max="14594" width="5.7109375" style="2" customWidth="1"/>
    <col min="14595" max="14595" width="88" style="2" bestFit="1" customWidth="1"/>
    <col min="14596" max="14597" width="5.7109375" style="2" customWidth="1"/>
    <col min="14598" max="14846" width="11.42578125" style="2"/>
    <col min="14847" max="14848" width="13.42578125" style="2" customWidth="1"/>
    <col min="14849" max="14850" width="5.7109375" style="2" customWidth="1"/>
    <col min="14851" max="14851" width="88" style="2" bestFit="1" customWidth="1"/>
    <col min="14852" max="14853" width="5.7109375" style="2" customWidth="1"/>
    <col min="14854" max="15102" width="11.42578125" style="2"/>
    <col min="15103" max="15104" width="13.42578125" style="2" customWidth="1"/>
    <col min="15105" max="15106" width="5.7109375" style="2" customWidth="1"/>
    <col min="15107" max="15107" width="88" style="2" bestFit="1" customWidth="1"/>
    <col min="15108" max="15109" width="5.7109375" style="2" customWidth="1"/>
    <col min="15110" max="15358" width="11.42578125" style="2"/>
    <col min="15359" max="15360" width="13.42578125" style="2" customWidth="1"/>
    <col min="15361" max="15362" width="5.7109375" style="2" customWidth="1"/>
    <col min="15363" max="15363" width="88" style="2" bestFit="1" customWidth="1"/>
    <col min="15364" max="15365" width="5.7109375" style="2" customWidth="1"/>
    <col min="15366" max="15614" width="11.42578125" style="2"/>
    <col min="15615" max="15616" width="13.42578125" style="2" customWidth="1"/>
    <col min="15617" max="15618" width="5.7109375" style="2" customWidth="1"/>
    <col min="15619" max="15619" width="88" style="2" bestFit="1" customWidth="1"/>
    <col min="15620" max="15621" width="5.7109375" style="2" customWidth="1"/>
    <col min="15622" max="15870" width="11.42578125" style="2"/>
    <col min="15871" max="15872" width="13.42578125" style="2" customWidth="1"/>
    <col min="15873" max="15874" width="5.7109375" style="2" customWidth="1"/>
    <col min="15875" max="15875" width="88" style="2" bestFit="1" customWidth="1"/>
    <col min="15876" max="15877" width="5.7109375" style="2" customWidth="1"/>
    <col min="15878" max="16126" width="11.42578125" style="2"/>
    <col min="16127" max="16128" width="13.42578125" style="2" customWidth="1"/>
    <col min="16129" max="16130" width="5.7109375" style="2" customWidth="1"/>
    <col min="16131" max="16131" width="88" style="2" bestFit="1" customWidth="1"/>
    <col min="16132" max="16133" width="5.7109375" style="2" customWidth="1"/>
    <col min="16134" max="16384" width="11.42578125" style="2"/>
  </cols>
  <sheetData>
    <row r="4" spans="3:5" ht="20.100000000000001" customHeight="1" x14ac:dyDescent="0.25">
      <c r="C4" s="1"/>
      <c r="D4" s="1"/>
      <c r="E4" s="1"/>
    </row>
    <row r="5" spans="3:5" ht="21" x14ac:dyDescent="0.25">
      <c r="C5" s="1"/>
      <c r="D5" s="3" t="s">
        <v>0</v>
      </c>
      <c r="E5" s="1"/>
    </row>
    <row r="6" spans="3:5" ht="20.100000000000001" customHeight="1" x14ac:dyDescent="0.25">
      <c r="C6" s="1"/>
      <c r="D6" s="3" t="s">
        <v>2</v>
      </c>
      <c r="E6" s="1"/>
    </row>
    <row r="7" spans="3:5" ht="20.100000000000001" customHeight="1" x14ac:dyDescent="0.25">
      <c r="C7" s="1"/>
      <c r="D7" s="3">
        <f>actualizaciones!A2</f>
        <v>2013</v>
      </c>
      <c r="E7" s="1"/>
    </row>
    <row r="8" spans="3:5" ht="20.100000000000001" customHeight="1" x14ac:dyDescent="0.25">
      <c r="C8" s="1"/>
      <c r="D8" s="4"/>
      <c r="E8" s="1"/>
    </row>
    <row r="9" spans="3:5" ht="24.95" customHeight="1" x14ac:dyDescent="0.25">
      <c r="C9" s="1"/>
      <c r="D9" s="5"/>
      <c r="E9" s="1"/>
    </row>
    <row r="10" spans="3:5" ht="21" customHeight="1" x14ac:dyDescent="0.25">
      <c r="C10" s="1"/>
      <c r="D10" s="6" t="s">
        <v>3</v>
      </c>
      <c r="E10" s="1"/>
    </row>
    <row r="11" spans="3:5" ht="18" customHeight="1" outlineLevel="1" x14ac:dyDescent="0.25">
      <c r="C11" s="1"/>
      <c r="D11" s="7" t="s">
        <v>4</v>
      </c>
      <c r="E11" s="1"/>
    </row>
    <row r="12" spans="3:5" ht="18" customHeight="1" outlineLevel="1" x14ac:dyDescent="0.25">
      <c r="C12" s="1"/>
      <c r="D12" s="7" t="s">
        <v>5</v>
      </c>
      <c r="E12" s="1"/>
    </row>
    <row r="13" spans="3:5" ht="18" customHeight="1" outlineLevel="1" x14ac:dyDescent="0.25">
      <c r="C13" s="1"/>
      <c r="D13" s="7" t="s">
        <v>6</v>
      </c>
      <c r="E13" s="1"/>
    </row>
    <row r="14" spans="3:5" ht="18" customHeight="1" outlineLevel="1" x14ac:dyDescent="0.25">
      <c r="C14" s="1"/>
      <c r="D14" s="8" t="s">
        <v>7</v>
      </c>
      <c r="E14" s="1"/>
    </row>
    <row r="15" spans="3:5" ht="18" customHeight="1" outlineLevel="1" x14ac:dyDescent="0.25">
      <c r="C15" s="1"/>
      <c r="D15" s="8" t="s">
        <v>8</v>
      </c>
      <c r="E15" s="1"/>
    </row>
    <row r="16" spans="3:5" ht="18" customHeight="1" outlineLevel="1" x14ac:dyDescent="0.25">
      <c r="C16" s="1"/>
      <c r="D16" s="8" t="s">
        <v>9</v>
      </c>
      <c r="E16" s="1"/>
    </row>
    <row r="17" spans="3:5" ht="21" customHeight="1" x14ac:dyDescent="0.25">
      <c r="C17" s="1"/>
      <c r="D17" s="6" t="s">
        <v>10</v>
      </c>
      <c r="E17" s="1"/>
    </row>
    <row r="18" spans="3:5" ht="21" customHeight="1" outlineLevel="1" x14ac:dyDescent="0.25">
      <c r="C18" s="1"/>
      <c r="D18" s="9" t="s">
        <v>11</v>
      </c>
      <c r="E18" s="1"/>
    </row>
    <row r="19" spans="3:5" ht="18" customHeight="1" outlineLevel="2" x14ac:dyDescent="0.25">
      <c r="C19" s="1"/>
      <c r="D19" s="7" t="s">
        <v>12</v>
      </c>
      <c r="E19" s="1"/>
    </row>
    <row r="20" spans="3:5" ht="18" customHeight="1" outlineLevel="2" x14ac:dyDescent="0.25">
      <c r="C20" s="1"/>
      <c r="D20" s="7" t="s">
        <v>13</v>
      </c>
      <c r="E20" s="1"/>
    </row>
    <row r="21" spans="3:5" ht="18" customHeight="1" outlineLevel="2" x14ac:dyDescent="0.25">
      <c r="C21" s="1"/>
      <c r="D21" s="7" t="s">
        <v>14</v>
      </c>
      <c r="E21" s="1"/>
    </row>
    <row r="22" spans="3:5" ht="18" customHeight="1" outlineLevel="2" x14ac:dyDescent="0.25">
      <c r="C22" s="1"/>
      <c r="D22" s="7" t="s">
        <v>15</v>
      </c>
      <c r="E22" s="1"/>
    </row>
    <row r="23" spans="3:5" ht="36" customHeight="1" outlineLevel="2" x14ac:dyDescent="0.25">
      <c r="C23" s="1"/>
      <c r="D23" s="10" t="s">
        <v>16</v>
      </c>
      <c r="E23" s="1"/>
    </row>
    <row r="24" spans="3:5" ht="21" customHeight="1" outlineLevel="1" x14ac:dyDescent="0.25">
      <c r="C24" s="1"/>
      <c r="D24" s="9" t="s">
        <v>17</v>
      </c>
      <c r="E24" s="1"/>
    </row>
    <row r="25" spans="3:5" ht="18" customHeight="1" outlineLevel="2" x14ac:dyDescent="0.25">
      <c r="C25" s="1"/>
      <c r="D25" s="7" t="s">
        <v>18</v>
      </c>
      <c r="E25" s="1"/>
    </row>
    <row r="26" spans="3:5" ht="18" customHeight="1" outlineLevel="2" x14ac:dyDescent="0.25">
      <c r="C26" s="1"/>
      <c r="D26" s="7" t="s">
        <v>13</v>
      </c>
      <c r="E26" s="1"/>
    </row>
    <row r="27" spans="3:5" ht="18" customHeight="1" outlineLevel="2" x14ac:dyDescent="0.25">
      <c r="C27" s="1"/>
      <c r="D27" s="7" t="s">
        <v>14</v>
      </c>
      <c r="E27" s="1"/>
    </row>
    <row r="28" spans="3:5" ht="18" customHeight="1" outlineLevel="2" x14ac:dyDescent="0.25">
      <c r="C28" s="1"/>
      <c r="D28" s="7" t="s">
        <v>19</v>
      </c>
      <c r="E28" s="1"/>
    </row>
    <row r="29" spans="3:5" ht="18" customHeight="1" outlineLevel="2" x14ac:dyDescent="0.25">
      <c r="C29" s="1"/>
      <c r="D29" s="7" t="s">
        <v>20</v>
      </c>
      <c r="E29" s="1"/>
    </row>
    <row r="30" spans="3:5" ht="18" customHeight="1" outlineLevel="2" x14ac:dyDescent="0.25">
      <c r="C30" s="1"/>
      <c r="D30" s="7" t="s">
        <v>21</v>
      </c>
      <c r="E30" s="1"/>
    </row>
    <row r="31" spans="3:5" ht="18" customHeight="1" outlineLevel="2" x14ac:dyDescent="0.25">
      <c r="C31" s="1"/>
      <c r="D31" s="7" t="s">
        <v>22</v>
      </c>
      <c r="E31" s="1"/>
    </row>
    <row r="32" spans="3:5" ht="18" customHeight="1" outlineLevel="2" x14ac:dyDescent="0.25">
      <c r="C32" s="1"/>
      <c r="D32" s="7" t="s">
        <v>23</v>
      </c>
      <c r="E32" s="1"/>
    </row>
    <row r="33" spans="3:5" ht="21" customHeight="1" outlineLevel="1" x14ac:dyDescent="0.25">
      <c r="C33" s="1"/>
      <c r="D33" s="9" t="s">
        <v>24</v>
      </c>
      <c r="E33" s="1"/>
    </row>
    <row r="34" spans="3:5" ht="18" customHeight="1" outlineLevel="2" x14ac:dyDescent="0.25">
      <c r="C34" s="1"/>
      <c r="D34" s="7" t="s">
        <v>25</v>
      </c>
      <c r="E34" s="1"/>
    </row>
    <row r="35" spans="3:5" ht="18" customHeight="1" outlineLevel="2" x14ac:dyDescent="0.25">
      <c r="C35" s="1"/>
      <c r="D35" s="7" t="s">
        <v>13</v>
      </c>
      <c r="E35" s="1"/>
    </row>
    <row r="36" spans="3:5" ht="18" customHeight="1" outlineLevel="2" x14ac:dyDescent="0.25">
      <c r="C36" s="1"/>
      <c r="D36" s="7" t="s">
        <v>14</v>
      </c>
      <c r="E36" s="1"/>
    </row>
    <row r="37" spans="3:5" ht="18" customHeight="1" outlineLevel="2" x14ac:dyDescent="0.25">
      <c r="C37" s="1"/>
      <c r="D37" s="7" t="s">
        <v>26</v>
      </c>
      <c r="E37" s="1"/>
    </row>
    <row r="38" spans="3:5" ht="18" customHeight="1" outlineLevel="2" x14ac:dyDescent="0.25">
      <c r="C38" s="1"/>
      <c r="D38" s="7" t="s">
        <v>27</v>
      </c>
      <c r="E38" s="1"/>
    </row>
    <row r="39" spans="3:5" ht="21" customHeight="1" outlineLevel="1" x14ac:dyDescent="0.25">
      <c r="C39" s="1"/>
      <c r="D39" s="9" t="s">
        <v>28</v>
      </c>
      <c r="E39" s="1"/>
    </row>
    <row r="40" spans="3:5" ht="18" customHeight="1" outlineLevel="2" x14ac:dyDescent="0.25">
      <c r="C40" s="1"/>
      <c r="D40" s="7" t="s">
        <v>29</v>
      </c>
      <c r="E40" s="1"/>
    </row>
    <row r="41" spans="3:5" ht="18" customHeight="1" outlineLevel="2" x14ac:dyDescent="0.25">
      <c r="C41" s="1"/>
      <c r="D41" s="7" t="s">
        <v>14</v>
      </c>
      <c r="E41" s="1"/>
    </row>
    <row r="42" spans="3:5" ht="18" customHeight="1" outlineLevel="2" x14ac:dyDescent="0.25">
      <c r="C42" s="1"/>
      <c r="D42" s="7" t="s">
        <v>30</v>
      </c>
      <c r="E42" s="1"/>
    </row>
    <row r="43" spans="3:5" ht="18" customHeight="1" outlineLevel="2" x14ac:dyDescent="0.25">
      <c r="C43" s="1"/>
      <c r="D43" s="7" t="s">
        <v>31</v>
      </c>
      <c r="E43" s="1"/>
    </row>
    <row r="44" spans="3:5" ht="18" customHeight="1" outlineLevel="2" x14ac:dyDescent="0.25">
      <c r="C44" s="1"/>
      <c r="D44" s="7" t="s">
        <v>32</v>
      </c>
      <c r="E44" s="1"/>
    </row>
    <row r="45" spans="3:5" ht="18" customHeight="1" outlineLevel="2" x14ac:dyDescent="0.25">
      <c r="C45" s="1"/>
      <c r="D45" s="7" t="s">
        <v>33</v>
      </c>
      <c r="E45" s="1"/>
    </row>
    <row r="46" spans="3:5" ht="18" customHeight="1" outlineLevel="2" x14ac:dyDescent="0.25">
      <c r="C46" s="1"/>
      <c r="D46" s="7" t="s">
        <v>34</v>
      </c>
      <c r="E46" s="1"/>
    </row>
    <row r="47" spans="3:5" ht="18" customHeight="1" outlineLevel="2" x14ac:dyDescent="0.25">
      <c r="C47" s="1"/>
      <c r="D47" s="7" t="s">
        <v>35</v>
      </c>
      <c r="E47" s="1"/>
    </row>
    <row r="48" spans="3:5" ht="18" customHeight="1" outlineLevel="2" x14ac:dyDescent="0.25">
      <c r="C48" s="1"/>
      <c r="D48" s="7" t="s">
        <v>36</v>
      </c>
      <c r="E48" s="1"/>
    </row>
    <row r="49" spans="3:8" ht="18" customHeight="1" outlineLevel="2" x14ac:dyDescent="0.25">
      <c r="C49" s="1"/>
      <c r="D49" s="7" t="s">
        <v>37</v>
      </c>
      <c r="E49" s="1"/>
    </row>
    <row r="50" spans="3:8" ht="18" customHeight="1" outlineLevel="2" x14ac:dyDescent="0.25">
      <c r="C50" s="1"/>
      <c r="D50" s="7" t="s">
        <v>38</v>
      </c>
      <c r="E50" s="1"/>
    </row>
    <row r="51" spans="3:8" ht="18" customHeight="1" outlineLevel="2" x14ac:dyDescent="0.25">
      <c r="C51" s="1"/>
      <c r="D51" s="7" t="s">
        <v>39</v>
      </c>
      <c r="E51" s="1"/>
    </row>
    <row r="52" spans="3:8" ht="21" customHeight="1" outlineLevel="1" x14ac:dyDescent="0.25">
      <c r="C52" s="1"/>
      <c r="D52" s="9" t="s">
        <v>40</v>
      </c>
      <c r="E52" s="1"/>
    </row>
    <row r="53" spans="3:8" ht="21" customHeight="1" outlineLevel="1" x14ac:dyDescent="0.25">
      <c r="C53" s="1"/>
      <c r="D53" s="9" t="s">
        <v>41</v>
      </c>
      <c r="E53" s="1"/>
    </row>
    <row r="54" spans="3:8" x14ac:dyDescent="0.25">
      <c r="C54" s="1"/>
      <c r="D54" s="1"/>
      <c r="E54" s="1"/>
    </row>
    <row r="55" spans="3:8" ht="15" customHeight="1" x14ac:dyDescent="0.25">
      <c r="C55" s="11"/>
      <c r="D55" s="11"/>
      <c r="E55" s="11"/>
    </row>
    <row r="56" spans="3:8" ht="15" customHeight="1" x14ac:dyDescent="0.25">
      <c r="C56" s="12" t="s">
        <v>42</v>
      </c>
      <c r="D56" s="12"/>
      <c r="E56" s="12"/>
    </row>
    <row r="57" spans="3:8" ht="15" customHeight="1" x14ac:dyDescent="0.25">
      <c r="C57" s="11"/>
      <c r="D57" s="11"/>
      <c r="E57" s="11"/>
    </row>
    <row r="58" spans="3:8" ht="15" customHeight="1" x14ac:dyDescent="0.25">
      <c r="C58" s="11"/>
      <c r="D58" s="11"/>
      <c r="E58" s="11"/>
      <c r="H58" s="13"/>
    </row>
    <row r="59" spans="3:8" ht="15" customHeight="1" x14ac:dyDescent="0.25">
      <c r="C59" s="11"/>
      <c r="D59" s="11"/>
      <c r="E59" s="11"/>
      <c r="F59" s="13"/>
      <c r="G59" s="13"/>
    </row>
    <row r="60" spans="3:8" ht="15" customHeight="1" x14ac:dyDescent="0.25">
      <c r="C60" s="14"/>
      <c r="D60" s="14"/>
      <c r="E60" s="14"/>
    </row>
    <row r="61" spans="3:8" ht="15" customHeight="1" x14ac:dyDescent="0.25">
      <c r="C61" s="11"/>
      <c r="D61" s="11"/>
      <c r="E61" s="11"/>
    </row>
    <row r="62" spans="3:8" ht="15" customHeight="1" x14ac:dyDescent="0.25">
      <c r="C62" s="11"/>
      <c r="D62" s="11"/>
      <c r="E62" s="11"/>
    </row>
    <row r="63" spans="3:8" ht="15" customHeight="1" x14ac:dyDescent="0.25">
      <c r="C63" s="11"/>
      <c r="D63" s="11"/>
      <c r="E63" s="11"/>
    </row>
    <row r="64" spans="3:8" ht="15" customHeight="1" x14ac:dyDescent="0.25">
      <c r="C64" s="11"/>
      <c r="D64" s="11"/>
      <c r="E64" s="11"/>
    </row>
    <row r="65" spans="2:5" ht="15" customHeight="1" x14ac:dyDescent="0.25">
      <c r="C65" s="11"/>
      <c r="D65" s="11"/>
      <c r="E65" s="11"/>
    </row>
    <row r="66" spans="2:5" ht="15" customHeight="1" x14ac:dyDescent="0.25">
      <c r="C66" s="11"/>
      <c r="D66" s="11"/>
      <c r="E66" s="11"/>
    </row>
    <row r="67" spans="2:5" ht="15" customHeight="1" x14ac:dyDescent="0.25">
      <c r="C67" s="11"/>
      <c r="D67" s="11"/>
      <c r="E67" s="11"/>
    </row>
    <row r="68" spans="2:5" ht="15" customHeight="1" x14ac:dyDescent="0.25">
      <c r="C68" s="11"/>
      <c r="D68" s="11"/>
      <c r="E68" s="11"/>
    </row>
    <row r="69" spans="2:5" ht="15" customHeight="1" x14ac:dyDescent="0.25">
      <c r="C69" s="11"/>
      <c r="D69" s="11"/>
      <c r="E69" s="11"/>
    </row>
    <row r="70" spans="2:5" ht="15" customHeight="1" x14ac:dyDescent="0.25">
      <c r="C70" s="11"/>
      <c r="D70" s="11"/>
      <c r="E70" s="11"/>
    </row>
    <row r="71" spans="2:5" ht="15" customHeight="1" x14ac:dyDescent="0.25">
      <c r="B71" s="15"/>
      <c r="C71" s="11"/>
      <c r="D71" s="11"/>
      <c r="E71" s="11"/>
    </row>
    <row r="72" spans="2:5" ht="15" customHeight="1" x14ac:dyDescent="0.25">
      <c r="C72" s="11"/>
      <c r="D72" s="11"/>
      <c r="E72" s="11"/>
    </row>
    <row r="73" spans="2:5" ht="15" customHeight="1" x14ac:dyDescent="0.25">
      <c r="C73" s="11"/>
      <c r="D73" s="11"/>
      <c r="E73" s="11"/>
    </row>
    <row r="74" spans="2:5" ht="15" customHeight="1" x14ac:dyDescent="0.25">
      <c r="C74" s="11"/>
      <c r="D74" s="11"/>
      <c r="E74" s="11"/>
    </row>
    <row r="75" spans="2:5" ht="15" customHeight="1" x14ac:dyDescent="0.25">
      <c r="C75" s="11"/>
      <c r="D75" s="11"/>
      <c r="E75" s="11"/>
    </row>
    <row r="76" spans="2:5" ht="15" customHeight="1" x14ac:dyDescent="0.25">
      <c r="C76" s="11"/>
      <c r="D76" s="11"/>
      <c r="E76" s="11"/>
    </row>
    <row r="77" spans="2:5" ht="15" customHeight="1" x14ac:dyDescent="0.25">
      <c r="C77" s="11"/>
      <c r="D77" s="11"/>
      <c r="E77" s="11"/>
    </row>
    <row r="78" spans="2:5" ht="15" customHeight="1" x14ac:dyDescent="0.25">
      <c r="C78" s="11"/>
      <c r="D78" s="11"/>
      <c r="E78" s="11"/>
    </row>
    <row r="79" spans="2:5" ht="15" customHeight="1" x14ac:dyDescent="0.25">
      <c r="C79" s="11"/>
      <c r="D79" s="11"/>
      <c r="E79" s="11"/>
    </row>
    <row r="80" spans="2:5" ht="15" customHeight="1" x14ac:dyDescent="0.25">
      <c r="C80" s="11"/>
      <c r="D80" s="11"/>
      <c r="E80" s="11"/>
    </row>
    <row r="81" spans="3:5" ht="15" customHeight="1" x14ac:dyDescent="0.25">
      <c r="C81" s="11"/>
      <c r="D81" s="11"/>
      <c r="E81" s="11"/>
    </row>
    <row r="82" spans="3:5" ht="15" customHeight="1" x14ac:dyDescent="0.25">
      <c r="C82" s="11"/>
      <c r="D82" s="11"/>
      <c r="E82" s="11"/>
    </row>
    <row r="83" spans="3:5" ht="15" customHeight="1" x14ac:dyDescent="0.25">
      <c r="C83" s="11"/>
      <c r="D83" s="11"/>
      <c r="E83" s="11"/>
    </row>
    <row r="84" spans="3:5" ht="15" customHeight="1" x14ac:dyDescent="0.25">
      <c r="C84" s="11"/>
      <c r="D84" s="11"/>
      <c r="E84" s="11"/>
    </row>
    <row r="85" spans="3:5" ht="15" customHeight="1" x14ac:dyDescent="0.25">
      <c r="C85" s="11"/>
      <c r="D85" s="11"/>
      <c r="E85" s="11"/>
    </row>
    <row r="86" spans="3:5" ht="15" customHeight="1" x14ac:dyDescent="0.25">
      <c r="C86" s="11"/>
      <c r="D86" s="11"/>
      <c r="E86" s="11"/>
    </row>
    <row r="87" spans="3:5" ht="15" customHeight="1" x14ac:dyDescent="0.25">
      <c r="C87" s="11"/>
      <c r="D87" s="11"/>
      <c r="E87" s="11"/>
    </row>
    <row r="88" spans="3:5" ht="15" customHeight="1" x14ac:dyDescent="0.25"/>
    <row r="89" spans="3:5" ht="15" customHeight="1" x14ac:dyDescent="0.25"/>
    <row r="90" spans="3:5" ht="15" customHeight="1" x14ac:dyDescent="0.25"/>
    <row r="91" spans="3:5" ht="15" customHeight="1" x14ac:dyDescent="0.25"/>
    <row r="92" spans="3:5" ht="15" customHeight="1" x14ac:dyDescent="0.25"/>
    <row r="93" spans="3:5" ht="15" customHeight="1" x14ac:dyDescent="0.25"/>
    <row r="94" spans="3:5" ht="15" customHeight="1" x14ac:dyDescent="0.25"/>
    <row r="95" spans="3:5" ht="15" customHeight="1" x14ac:dyDescent="0.25"/>
    <row r="96" spans="3:5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</sheetData>
  <mergeCells count="1">
    <mergeCell ref="C56:E56"/>
  </mergeCells>
  <hyperlinks>
    <hyperlink ref="D11" location="'tablas pasajeros ANUAL'!A1" tooltip="EVOLUCIÓN ANUAL DE LLEGADA DE PASAJEROS A CANARIAS E ISLAS" display="EVOLUCIÓN ANUAL DE LLEGADA DE PASAJEROS A CANARIAS E ISLAS"/>
    <hyperlink ref="D12" location="'variacion pasajeros por islas'!A1" tooltip="VARIACIÓN INTERANUAL DE LA LLEGADA DE PASAJEROS A CANARIAS E ISLAS" display="VARIACIÓN INTERANUAL DE LA LLEGADA DE PASAJEROS A CANARIAS E ISLAS"/>
    <hyperlink ref="D13" location="'cuota pasajeros x islas'!A1" tooltip="CUOTA DE PASAJEROS POR ISLAS" display="CUOTA DE PASAJEROS POR ISLAS"/>
    <hyperlink ref="D15" location="'tablas pasajeros menual islas'!A1" tooltip="Evolución mensual de llegada de pasajeros a canarias e islas (año en curso)" display="Evolución mensual de llegada de pasajeros a canarias e islas (año en curso)"/>
    <hyperlink ref="D14" location="'Tablas pasajeros mens DGOT'!A1" tooltip="Evolución mensual de llegada de pasajeros a canarias e islas" display="Evolución mensual de llegada de pasajeros a canarias e islas"/>
    <hyperlink ref="D20" location="'var evolu x tipolo'!A1" tooltip="Variación interanual" display="Variación interanual"/>
    <hyperlink ref="D19" location="'tab. Turistas alojados tip'!A1" tooltip="Evolución anual" display="Evolución anual"/>
    <hyperlink ref="D21" location="'peso sobre total turistasx tipo'!A1" tooltip="Peso del mercado sobre total de turistas" display="Peso del mercado sobre total de turistas"/>
    <hyperlink ref="D22" location="'Alojados tipología'!A1" tooltip="Tipología de establecimiento" display="Tipología de establecimiento"/>
    <hyperlink ref="D23" location="'tab.Evolución mensual tipología'!A1" tooltip="Evolución mensual " display="Evolución mensual "/>
    <hyperlink ref="D26" location="'variación x zonas tipo '!A1" tooltip="Variación interanual" display="Variación interanual"/>
    <hyperlink ref="D25" location="'Tablas turistas zona y tip.'!A1" tooltip="Evolución anual" display="Evolución anual"/>
    <hyperlink ref="D27" location="'peso sobre total turistas x zon'!A1" tooltip="Cuota sobre el total de alojados" display="Cuota sobre el total de alojados"/>
    <hyperlink ref="D31" location="'tablas Zonas mensual '!A1" tooltip="Evolución mensual " display="Evolución mensual "/>
    <hyperlink ref="D28" location="'Alojados zona tipología'!A1" tooltip="Zonas y tipología de establecimiento" display="Zonas y tipología de establecimiento"/>
    <hyperlink ref="D32" location="'Tablas Evo. mens. zonas y TIPO'!A1" tooltip="Evolución mensual por zonas tipología" display="Evolución mensual por zonas tipología"/>
    <hyperlink ref="D29" location="'Alojados tipología y zona'!A1" tooltip="Zonas y tipología de establecimiento" display="Alojados por tipología de establecimiento y zonas"/>
    <hyperlink ref="D30" location="'Distribución por zonas'!A1" tooltip="Distribución por zonas" display="Distribución por zonas"/>
    <hyperlink ref="D35" location="'VARIACIÓN EVOL POR CATEGORIA'!A1" tooltip="Variación interanual" display="Variación interanual"/>
    <hyperlink ref="D34" location="'tablas turistas por categorías '!A1" tooltip="Evolución anual" display="Evolución anual"/>
    <hyperlink ref="D36" location="'PESO SOBRE TOTAL TURISTAS X CAT'!A1" tooltip="Peso del mercado sobre total turistas" display="Peso del mercado sobre total turistas"/>
    <hyperlink ref="D38" location="'tab,Evolución mensual categoría'!A1" tooltip="Evolución mensual " display="Evolución mensual "/>
    <hyperlink ref="D37" location="'Alojados tipología y categoría'!A1" tooltip="Tipología y categoría de establecimiento" display="Tipología y categoría de establecimiento"/>
    <hyperlink ref="D40" location="'Nacionalidades  evolución mensu'!A1" tooltip="Evolución anual" display="Alojados por nacionalidad"/>
    <hyperlink ref="D41" location="'Nacionalidad-evolución cuota'!A1" tooltip="Cuota sobre el total de alojados" display="Cuota sobre el total de alojados"/>
    <hyperlink ref="D42" location="'Nacionalidades '!A1" tooltip="Turistas alojados por nacionalidad" display="Turistas alojados por nacionalidad"/>
    <hyperlink ref="D44" location="'Nacionalidad-Alojamiento(datos)'!A1" tooltip="Alojados por categoría y tipología de establecimiento" display="Alojados por categoría y tipología de establecimiento"/>
    <hyperlink ref="D47" location="'Nacionalidad-Alojamiento'!A1" tooltip="Distribución por nacionalidad según categoría y tipología de establecimiento" display="Distribución por nacionalidad según categoría y tipología de establecimiento"/>
    <hyperlink ref="D50" location="'Nacionalidad-Zona'!A1" tooltip="Distribución por nacionalidad según zona" display="Distribución por nacionalidad según zona"/>
    <hyperlink ref="D48" location="'Nacionalidad-Zona (datos)'!A1" tooltip="Alojados por zonas" display="Alojados por zonas"/>
    <hyperlink ref="D43" location="'Distribución Nacionalidades'!A1" tooltip="Distribución por nacionalidad" display="Distribución por nacionalidad"/>
    <hyperlink ref="D46" location="'nacionalidades distribucion alo'!A1" tooltip="Distribución por nacionalidad" display="Distribución por nacionalidad y categoría hotelera"/>
    <hyperlink ref="D45" location="'EVOLUCIÓN NACIO CATEGORIA '!A1" tooltip="Variación interanual por categoría y tipología de establecimiento (acumulado año en curso)" display="Variación interanual por categoría y tipología de establecimiento (acumulado año en curso)"/>
    <hyperlink ref="D49" location="'evolucion nac zonas'!A1" tooltip="Variación interanual por zonas (acumulado año en curso)" display="Variación interanual por zonas (acumulado año en curso)"/>
    <hyperlink ref="D51" location="'zona-nacionalidad'!A1" tooltip="Distribución por zona según nacionalidad  (acumulado año en curso)" display="Distribución por zona según nacionalidad  (acumulado año en curso)"/>
    <hyperlink ref="D52" location="'Alojados evol mensual'!A1" tooltip="Evolución mensual " display="Evolución mensual "/>
    <hyperlink ref="D53" location="'tablas turistas por Temporada'!A1" tooltip="Temporada" display="Temporada"/>
    <hyperlink ref="D16" location="'pasajeros por islas y temp'!A1" tooltip="Pasajeros por Islas y temporadas" display="Pasajeros por Islas y temporadas"/>
  </hyperlinks>
  <printOptions horizontalCentered="1" verticalCentered="1"/>
  <pageMargins left="0.39370078740157483" right="0.39370078740157483" top="0.78740157480314965" bottom="0.27559055118110237" header="0" footer="0.19685039370078741"/>
  <pageSetup paperSize="9" scale="73" fitToHeight="4" orientation="portrait" r:id="rId1"/>
  <headerFooter scaleWithDoc="0" alignWithMargins="0">
    <oddHeader>&amp;L&amp;G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L27:L28"/>
  <sheetViews>
    <sheetView showGridLines="0" showRowColHeaders="0" zoomScaleNormal="100" workbookViewId="0"/>
  </sheetViews>
  <sheetFormatPr baseColWidth="10" defaultRowHeight="15" x14ac:dyDescent="0.25"/>
  <cols>
    <col min="1" max="1" width="15.42578125" customWidth="1"/>
  </cols>
  <sheetData>
    <row r="27" spans="12:12" ht="15.75" thickBot="1" x14ac:dyDescent="0.3"/>
    <row r="28" spans="12:12" ht="30" customHeight="1" thickBot="1" x14ac:dyDescent="0.3">
      <c r="L28" s="44" t="s">
        <v>91</v>
      </c>
    </row>
  </sheetData>
  <hyperlinks>
    <hyperlink ref="L28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3" spans="11:11" ht="15.75" thickBot="1" x14ac:dyDescent="0.3"/>
    <row r="24" spans="11:11" ht="30" customHeight="1" thickBot="1" x14ac:dyDescent="0.3">
      <c r="K24" s="44" t="s">
        <v>91</v>
      </c>
    </row>
  </sheetData>
  <hyperlinks>
    <hyperlink ref="K24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72" customWidth="1"/>
    <col min="2" max="2" width="33.7109375" style="72" customWidth="1"/>
    <col min="3" max="3" width="14.42578125" style="72" customWidth="1"/>
    <col min="4" max="4" width="10.7109375" style="72" customWidth="1"/>
    <col min="5" max="5" width="14.42578125" style="72" customWidth="1"/>
    <col min="6" max="7" width="10.7109375" style="72" customWidth="1"/>
    <col min="8" max="14" width="11.42578125" style="72"/>
    <col min="15" max="15" width="13.28515625" style="72" customWidth="1"/>
    <col min="16" max="257" width="11.42578125" style="72"/>
    <col min="258" max="258" width="36.7109375" style="72" customWidth="1"/>
    <col min="259" max="259" width="12.7109375" style="72" customWidth="1"/>
    <col min="260" max="260" width="10.7109375" style="72" customWidth="1"/>
    <col min="261" max="261" width="12.7109375" style="72" customWidth="1"/>
    <col min="262" max="263" width="10.7109375" style="72" customWidth="1"/>
    <col min="264" max="270" width="11.42578125" style="72"/>
    <col min="271" max="271" width="13.28515625" style="72" customWidth="1"/>
    <col min="272" max="513" width="11.42578125" style="72"/>
    <col min="514" max="514" width="36.7109375" style="72" customWidth="1"/>
    <col min="515" max="515" width="12.7109375" style="72" customWidth="1"/>
    <col min="516" max="516" width="10.7109375" style="72" customWidth="1"/>
    <col min="517" max="517" width="12.7109375" style="72" customWidth="1"/>
    <col min="518" max="519" width="10.7109375" style="72" customWidth="1"/>
    <col min="520" max="526" width="11.42578125" style="72"/>
    <col min="527" max="527" width="13.28515625" style="72" customWidth="1"/>
    <col min="528" max="769" width="11.42578125" style="72"/>
    <col min="770" max="770" width="36.7109375" style="72" customWidth="1"/>
    <col min="771" max="771" width="12.7109375" style="72" customWidth="1"/>
    <col min="772" max="772" width="10.7109375" style="72" customWidth="1"/>
    <col min="773" max="773" width="12.7109375" style="72" customWidth="1"/>
    <col min="774" max="775" width="10.7109375" style="72" customWidth="1"/>
    <col min="776" max="782" width="11.42578125" style="72"/>
    <col min="783" max="783" width="13.28515625" style="72" customWidth="1"/>
    <col min="784" max="1025" width="11.42578125" style="72"/>
    <col min="1026" max="1026" width="36.7109375" style="72" customWidth="1"/>
    <col min="1027" max="1027" width="12.7109375" style="72" customWidth="1"/>
    <col min="1028" max="1028" width="10.7109375" style="72" customWidth="1"/>
    <col min="1029" max="1029" width="12.7109375" style="72" customWidth="1"/>
    <col min="1030" max="1031" width="10.7109375" style="72" customWidth="1"/>
    <col min="1032" max="1038" width="11.42578125" style="72"/>
    <col min="1039" max="1039" width="13.28515625" style="72" customWidth="1"/>
    <col min="1040" max="1281" width="11.42578125" style="72"/>
    <col min="1282" max="1282" width="36.7109375" style="72" customWidth="1"/>
    <col min="1283" max="1283" width="12.7109375" style="72" customWidth="1"/>
    <col min="1284" max="1284" width="10.7109375" style="72" customWidth="1"/>
    <col min="1285" max="1285" width="12.7109375" style="72" customWidth="1"/>
    <col min="1286" max="1287" width="10.7109375" style="72" customWidth="1"/>
    <col min="1288" max="1294" width="11.42578125" style="72"/>
    <col min="1295" max="1295" width="13.28515625" style="72" customWidth="1"/>
    <col min="1296" max="1537" width="11.42578125" style="72"/>
    <col min="1538" max="1538" width="36.7109375" style="72" customWidth="1"/>
    <col min="1539" max="1539" width="12.7109375" style="72" customWidth="1"/>
    <col min="1540" max="1540" width="10.7109375" style="72" customWidth="1"/>
    <col min="1541" max="1541" width="12.7109375" style="72" customWidth="1"/>
    <col min="1542" max="1543" width="10.7109375" style="72" customWidth="1"/>
    <col min="1544" max="1550" width="11.42578125" style="72"/>
    <col min="1551" max="1551" width="13.28515625" style="72" customWidth="1"/>
    <col min="1552" max="1793" width="11.42578125" style="72"/>
    <col min="1794" max="1794" width="36.7109375" style="72" customWidth="1"/>
    <col min="1795" max="1795" width="12.7109375" style="72" customWidth="1"/>
    <col min="1796" max="1796" width="10.7109375" style="72" customWidth="1"/>
    <col min="1797" max="1797" width="12.7109375" style="72" customWidth="1"/>
    <col min="1798" max="1799" width="10.7109375" style="72" customWidth="1"/>
    <col min="1800" max="1806" width="11.42578125" style="72"/>
    <col min="1807" max="1807" width="13.28515625" style="72" customWidth="1"/>
    <col min="1808" max="2049" width="11.42578125" style="72"/>
    <col min="2050" max="2050" width="36.7109375" style="72" customWidth="1"/>
    <col min="2051" max="2051" width="12.7109375" style="72" customWidth="1"/>
    <col min="2052" max="2052" width="10.7109375" style="72" customWidth="1"/>
    <col min="2053" max="2053" width="12.7109375" style="72" customWidth="1"/>
    <col min="2054" max="2055" width="10.7109375" style="72" customWidth="1"/>
    <col min="2056" max="2062" width="11.42578125" style="72"/>
    <col min="2063" max="2063" width="13.28515625" style="72" customWidth="1"/>
    <col min="2064" max="2305" width="11.42578125" style="72"/>
    <col min="2306" max="2306" width="36.7109375" style="72" customWidth="1"/>
    <col min="2307" max="2307" width="12.7109375" style="72" customWidth="1"/>
    <col min="2308" max="2308" width="10.7109375" style="72" customWidth="1"/>
    <col min="2309" max="2309" width="12.7109375" style="72" customWidth="1"/>
    <col min="2310" max="2311" width="10.7109375" style="72" customWidth="1"/>
    <col min="2312" max="2318" width="11.42578125" style="72"/>
    <col min="2319" max="2319" width="13.28515625" style="72" customWidth="1"/>
    <col min="2320" max="2561" width="11.42578125" style="72"/>
    <col min="2562" max="2562" width="36.7109375" style="72" customWidth="1"/>
    <col min="2563" max="2563" width="12.7109375" style="72" customWidth="1"/>
    <col min="2564" max="2564" width="10.7109375" style="72" customWidth="1"/>
    <col min="2565" max="2565" width="12.7109375" style="72" customWidth="1"/>
    <col min="2566" max="2567" width="10.7109375" style="72" customWidth="1"/>
    <col min="2568" max="2574" width="11.42578125" style="72"/>
    <col min="2575" max="2575" width="13.28515625" style="72" customWidth="1"/>
    <col min="2576" max="2817" width="11.42578125" style="72"/>
    <col min="2818" max="2818" width="36.7109375" style="72" customWidth="1"/>
    <col min="2819" max="2819" width="12.7109375" style="72" customWidth="1"/>
    <col min="2820" max="2820" width="10.7109375" style="72" customWidth="1"/>
    <col min="2821" max="2821" width="12.7109375" style="72" customWidth="1"/>
    <col min="2822" max="2823" width="10.7109375" style="72" customWidth="1"/>
    <col min="2824" max="2830" width="11.42578125" style="72"/>
    <col min="2831" max="2831" width="13.28515625" style="72" customWidth="1"/>
    <col min="2832" max="3073" width="11.42578125" style="72"/>
    <col min="3074" max="3074" width="36.7109375" style="72" customWidth="1"/>
    <col min="3075" max="3075" width="12.7109375" style="72" customWidth="1"/>
    <col min="3076" max="3076" width="10.7109375" style="72" customWidth="1"/>
    <col min="3077" max="3077" width="12.7109375" style="72" customWidth="1"/>
    <col min="3078" max="3079" width="10.7109375" style="72" customWidth="1"/>
    <col min="3080" max="3086" width="11.42578125" style="72"/>
    <col min="3087" max="3087" width="13.28515625" style="72" customWidth="1"/>
    <col min="3088" max="3329" width="11.42578125" style="72"/>
    <col min="3330" max="3330" width="36.7109375" style="72" customWidth="1"/>
    <col min="3331" max="3331" width="12.7109375" style="72" customWidth="1"/>
    <col min="3332" max="3332" width="10.7109375" style="72" customWidth="1"/>
    <col min="3333" max="3333" width="12.7109375" style="72" customWidth="1"/>
    <col min="3334" max="3335" width="10.7109375" style="72" customWidth="1"/>
    <col min="3336" max="3342" width="11.42578125" style="72"/>
    <col min="3343" max="3343" width="13.28515625" style="72" customWidth="1"/>
    <col min="3344" max="3585" width="11.42578125" style="72"/>
    <col min="3586" max="3586" width="36.7109375" style="72" customWidth="1"/>
    <col min="3587" max="3587" width="12.7109375" style="72" customWidth="1"/>
    <col min="3588" max="3588" width="10.7109375" style="72" customWidth="1"/>
    <col min="3589" max="3589" width="12.7109375" style="72" customWidth="1"/>
    <col min="3590" max="3591" width="10.7109375" style="72" customWidth="1"/>
    <col min="3592" max="3598" width="11.42578125" style="72"/>
    <col min="3599" max="3599" width="13.28515625" style="72" customWidth="1"/>
    <col min="3600" max="3841" width="11.42578125" style="72"/>
    <col min="3842" max="3842" width="36.7109375" style="72" customWidth="1"/>
    <col min="3843" max="3843" width="12.7109375" style="72" customWidth="1"/>
    <col min="3844" max="3844" width="10.7109375" style="72" customWidth="1"/>
    <col min="3845" max="3845" width="12.7109375" style="72" customWidth="1"/>
    <col min="3846" max="3847" width="10.7109375" style="72" customWidth="1"/>
    <col min="3848" max="3854" width="11.42578125" style="72"/>
    <col min="3855" max="3855" width="13.28515625" style="72" customWidth="1"/>
    <col min="3856" max="4097" width="11.42578125" style="72"/>
    <col min="4098" max="4098" width="36.7109375" style="72" customWidth="1"/>
    <col min="4099" max="4099" width="12.7109375" style="72" customWidth="1"/>
    <col min="4100" max="4100" width="10.7109375" style="72" customWidth="1"/>
    <col min="4101" max="4101" width="12.7109375" style="72" customWidth="1"/>
    <col min="4102" max="4103" width="10.7109375" style="72" customWidth="1"/>
    <col min="4104" max="4110" width="11.42578125" style="72"/>
    <col min="4111" max="4111" width="13.28515625" style="72" customWidth="1"/>
    <col min="4112" max="4353" width="11.42578125" style="72"/>
    <col min="4354" max="4354" width="36.7109375" style="72" customWidth="1"/>
    <col min="4355" max="4355" width="12.7109375" style="72" customWidth="1"/>
    <col min="4356" max="4356" width="10.7109375" style="72" customWidth="1"/>
    <col min="4357" max="4357" width="12.7109375" style="72" customWidth="1"/>
    <col min="4358" max="4359" width="10.7109375" style="72" customWidth="1"/>
    <col min="4360" max="4366" width="11.42578125" style="72"/>
    <col min="4367" max="4367" width="13.28515625" style="72" customWidth="1"/>
    <col min="4368" max="4609" width="11.42578125" style="72"/>
    <col min="4610" max="4610" width="36.7109375" style="72" customWidth="1"/>
    <col min="4611" max="4611" width="12.7109375" style="72" customWidth="1"/>
    <col min="4612" max="4612" width="10.7109375" style="72" customWidth="1"/>
    <col min="4613" max="4613" width="12.7109375" style="72" customWidth="1"/>
    <col min="4614" max="4615" width="10.7109375" style="72" customWidth="1"/>
    <col min="4616" max="4622" width="11.42578125" style="72"/>
    <col min="4623" max="4623" width="13.28515625" style="72" customWidth="1"/>
    <col min="4624" max="4865" width="11.42578125" style="72"/>
    <col min="4866" max="4866" width="36.7109375" style="72" customWidth="1"/>
    <col min="4867" max="4867" width="12.7109375" style="72" customWidth="1"/>
    <col min="4868" max="4868" width="10.7109375" style="72" customWidth="1"/>
    <col min="4869" max="4869" width="12.7109375" style="72" customWidth="1"/>
    <col min="4870" max="4871" width="10.7109375" style="72" customWidth="1"/>
    <col min="4872" max="4878" width="11.42578125" style="72"/>
    <col min="4879" max="4879" width="13.28515625" style="72" customWidth="1"/>
    <col min="4880" max="5121" width="11.42578125" style="72"/>
    <col min="5122" max="5122" width="36.7109375" style="72" customWidth="1"/>
    <col min="5123" max="5123" width="12.7109375" style="72" customWidth="1"/>
    <col min="5124" max="5124" width="10.7109375" style="72" customWidth="1"/>
    <col min="5125" max="5125" width="12.7109375" style="72" customWidth="1"/>
    <col min="5126" max="5127" width="10.7109375" style="72" customWidth="1"/>
    <col min="5128" max="5134" width="11.42578125" style="72"/>
    <col min="5135" max="5135" width="13.28515625" style="72" customWidth="1"/>
    <col min="5136" max="5377" width="11.42578125" style="72"/>
    <col min="5378" max="5378" width="36.7109375" style="72" customWidth="1"/>
    <col min="5379" max="5379" width="12.7109375" style="72" customWidth="1"/>
    <col min="5380" max="5380" width="10.7109375" style="72" customWidth="1"/>
    <col min="5381" max="5381" width="12.7109375" style="72" customWidth="1"/>
    <col min="5382" max="5383" width="10.7109375" style="72" customWidth="1"/>
    <col min="5384" max="5390" width="11.42578125" style="72"/>
    <col min="5391" max="5391" width="13.28515625" style="72" customWidth="1"/>
    <col min="5392" max="5633" width="11.42578125" style="72"/>
    <col min="5634" max="5634" width="36.7109375" style="72" customWidth="1"/>
    <col min="5635" max="5635" width="12.7109375" style="72" customWidth="1"/>
    <col min="5636" max="5636" width="10.7109375" style="72" customWidth="1"/>
    <col min="5637" max="5637" width="12.7109375" style="72" customWidth="1"/>
    <col min="5638" max="5639" width="10.7109375" style="72" customWidth="1"/>
    <col min="5640" max="5646" width="11.42578125" style="72"/>
    <col min="5647" max="5647" width="13.28515625" style="72" customWidth="1"/>
    <col min="5648" max="5889" width="11.42578125" style="72"/>
    <col min="5890" max="5890" width="36.7109375" style="72" customWidth="1"/>
    <col min="5891" max="5891" width="12.7109375" style="72" customWidth="1"/>
    <col min="5892" max="5892" width="10.7109375" style="72" customWidth="1"/>
    <col min="5893" max="5893" width="12.7109375" style="72" customWidth="1"/>
    <col min="5894" max="5895" width="10.7109375" style="72" customWidth="1"/>
    <col min="5896" max="5902" width="11.42578125" style="72"/>
    <col min="5903" max="5903" width="13.28515625" style="72" customWidth="1"/>
    <col min="5904" max="6145" width="11.42578125" style="72"/>
    <col min="6146" max="6146" width="36.7109375" style="72" customWidth="1"/>
    <col min="6147" max="6147" width="12.7109375" style="72" customWidth="1"/>
    <col min="6148" max="6148" width="10.7109375" style="72" customWidth="1"/>
    <col min="6149" max="6149" width="12.7109375" style="72" customWidth="1"/>
    <col min="6150" max="6151" width="10.7109375" style="72" customWidth="1"/>
    <col min="6152" max="6158" width="11.42578125" style="72"/>
    <col min="6159" max="6159" width="13.28515625" style="72" customWidth="1"/>
    <col min="6160" max="6401" width="11.42578125" style="72"/>
    <col min="6402" max="6402" width="36.7109375" style="72" customWidth="1"/>
    <col min="6403" max="6403" width="12.7109375" style="72" customWidth="1"/>
    <col min="6404" max="6404" width="10.7109375" style="72" customWidth="1"/>
    <col min="6405" max="6405" width="12.7109375" style="72" customWidth="1"/>
    <col min="6406" max="6407" width="10.7109375" style="72" customWidth="1"/>
    <col min="6408" max="6414" width="11.42578125" style="72"/>
    <col min="6415" max="6415" width="13.28515625" style="72" customWidth="1"/>
    <col min="6416" max="6657" width="11.42578125" style="72"/>
    <col min="6658" max="6658" width="36.7109375" style="72" customWidth="1"/>
    <col min="6659" max="6659" width="12.7109375" style="72" customWidth="1"/>
    <col min="6660" max="6660" width="10.7109375" style="72" customWidth="1"/>
    <col min="6661" max="6661" width="12.7109375" style="72" customWidth="1"/>
    <col min="6662" max="6663" width="10.7109375" style="72" customWidth="1"/>
    <col min="6664" max="6670" width="11.42578125" style="72"/>
    <col min="6671" max="6671" width="13.28515625" style="72" customWidth="1"/>
    <col min="6672" max="6913" width="11.42578125" style="72"/>
    <col min="6914" max="6914" width="36.7109375" style="72" customWidth="1"/>
    <col min="6915" max="6915" width="12.7109375" style="72" customWidth="1"/>
    <col min="6916" max="6916" width="10.7109375" style="72" customWidth="1"/>
    <col min="6917" max="6917" width="12.7109375" style="72" customWidth="1"/>
    <col min="6918" max="6919" width="10.7109375" style="72" customWidth="1"/>
    <col min="6920" max="6926" width="11.42578125" style="72"/>
    <col min="6927" max="6927" width="13.28515625" style="72" customWidth="1"/>
    <col min="6928" max="7169" width="11.42578125" style="72"/>
    <col min="7170" max="7170" width="36.7109375" style="72" customWidth="1"/>
    <col min="7171" max="7171" width="12.7109375" style="72" customWidth="1"/>
    <col min="7172" max="7172" width="10.7109375" style="72" customWidth="1"/>
    <col min="7173" max="7173" width="12.7109375" style="72" customWidth="1"/>
    <col min="7174" max="7175" width="10.7109375" style="72" customWidth="1"/>
    <col min="7176" max="7182" width="11.42578125" style="72"/>
    <col min="7183" max="7183" width="13.28515625" style="72" customWidth="1"/>
    <col min="7184" max="7425" width="11.42578125" style="72"/>
    <col min="7426" max="7426" width="36.7109375" style="72" customWidth="1"/>
    <col min="7427" max="7427" width="12.7109375" style="72" customWidth="1"/>
    <col min="7428" max="7428" width="10.7109375" style="72" customWidth="1"/>
    <col min="7429" max="7429" width="12.7109375" style="72" customWidth="1"/>
    <col min="7430" max="7431" width="10.7109375" style="72" customWidth="1"/>
    <col min="7432" max="7438" width="11.42578125" style="72"/>
    <col min="7439" max="7439" width="13.28515625" style="72" customWidth="1"/>
    <col min="7440" max="7681" width="11.42578125" style="72"/>
    <col min="7682" max="7682" width="36.7109375" style="72" customWidth="1"/>
    <col min="7683" max="7683" width="12.7109375" style="72" customWidth="1"/>
    <col min="7684" max="7684" width="10.7109375" style="72" customWidth="1"/>
    <col min="7685" max="7685" width="12.7109375" style="72" customWidth="1"/>
    <col min="7686" max="7687" width="10.7109375" style="72" customWidth="1"/>
    <col min="7688" max="7694" width="11.42578125" style="72"/>
    <col min="7695" max="7695" width="13.28515625" style="72" customWidth="1"/>
    <col min="7696" max="7937" width="11.42578125" style="72"/>
    <col min="7938" max="7938" width="36.7109375" style="72" customWidth="1"/>
    <col min="7939" max="7939" width="12.7109375" style="72" customWidth="1"/>
    <col min="7940" max="7940" width="10.7109375" style="72" customWidth="1"/>
    <col min="7941" max="7941" width="12.7109375" style="72" customWidth="1"/>
    <col min="7942" max="7943" width="10.7109375" style="72" customWidth="1"/>
    <col min="7944" max="7950" width="11.42578125" style="72"/>
    <col min="7951" max="7951" width="13.28515625" style="72" customWidth="1"/>
    <col min="7952" max="8193" width="11.42578125" style="72"/>
    <col min="8194" max="8194" width="36.7109375" style="72" customWidth="1"/>
    <col min="8195" max="8195" width="12.7109375" style="72" customWidth="1"/>
    <col min="8196" max="8196" width="10.7109375" style="72" customWidth="1"/>
    <col min="8197" max="8197" width="12.7109375" style="72" customWidth="1"/>
    <col min="8198" max="8199" width="10.7109375" style="72" customWidth="1"/>
    <col min="8200" max="8206" width="11.42578125" style="72"/>
    <col min="8207" max="8207" width="13.28515625" style="72" customWidth="1"/>
    <col min="8208" max="8449" width="11.42578125" style="72"/>
    <col min="8450" max="8450" width="36.7109375" style="72" customWidth="1"/>
    <col min="8451" max="8451" width="12.7109375" style="72" customWidth="1"/>
    <col min="8452" max="8452" width="10.7109375" style="72" customWidth="1"/>
    <col min="8453" max="8453" width="12.7109375" style="72" customWidth="1"/>
    <col min="8454" max="8455" width="10.7109375" style="72" customWidth="1"/>
    <col min="8456" max="8462" width="11.42578125" style="72"/>
    <col min="8463" max="8463" width="13.28515625" style="72" customWidth="1"/>
    <col min="8464" max="8705" width="11.42578125" style="72"/>
    <col min="8706" max="8706" width="36.7109375" style="72" customWidth="1"/>
    <col min="8707" max="8707" width="12.7109375" style="72" customWidth="1"/>
    <col min="8708" max="8708" width="10.7109375" style="72" customWidth="1"/>
    <col min="8709" max="8709" width="12.7109375" style="72" customWidth="1"/>
    <col min="8710" max="8711" width="10.7109375" style="72" customWidth="1"/>
    <col min="8712" max="8718" width="11.42578125" style="72"/>
    <col min="8719" max="8719" width="13.28515625" style="72" customWidth="1"/>
    <col min="8720" max="8961" width="11.42578125" style="72"/>
    <col min="8962" max="8962" width="36.7109375" style="72" customWidth="1"/>
    <col min="8963" max="8963" width="12.7109375" style="72" customWidth="1"/>
    <col min="8964" max="8964" width="10.7109375" style="72" customWidth="1"/>
    <col min="8965" max="8965" width="12.7109375" style="72" customWidth="1"/>
    <col min="8966" max="8967" width="10.7109375" style="72" customWidth="1"/>
    <col min="8968" max="8974" width="11.42578125" style="72"/>
    <col min="8975" max="8975" width="13.28515625" style="72" customWidth="1"/>
    <col min="8976" max="9217" width="11.42578125" style="72"/>
    <col min="9218" max="9218" width="36.7109375" style="72" customWidth="1"/>
    <col min="9219" max="9219" width="12.7109375" style="72" customWidth="1"/>
    <col min="9220" max="9220" width="10.7109375" style="72" customWidth="1"/>
    <col min="9221" max="9221" width="12.7109375" style="72" customWidth="1"/>
    <col min="9222" max="9223" width="10.7109375" style="72" customWidth="1"/>
    <col min="9224" max="9230" width="11.42578125" style="72"/>
    <col min="9231" max="9231" width="13.28515625" style="72" customWidth="1"/>
    <col min="9232" max="9473" width="11.42578125" style="72"/>
    <col min="9474" max="9474" width="36.7109375" style="72" customWidth="1"/>
    <col min="9475" max="9475" width="12.7109375" style="72" customWidth="1"/>
    <col min="9476" max="9476" width="10.7109375" style="72" customWidth="1"/>
    <col min="9477" max="9477" width="12.7109375" style="72" customWidth="1"/>
    <col min="9478" max="9479" width="10.7109375" style="72" customWidth="1"/>
    <col min="9480" max="9486" width="11.42578125" style="72"/>
    <col min="9487" max="9487" width="13.28515625" style="72" customWidth="1"/>
    <col min="9488" max="9729" width="11.42578125" style="72"/>
    <col min="9730" max="9730" width="36.7109375" style="72" customWidth="1"/>
    <col min="9731" max="9731" width="12.7109375" style="72" customWidth="1"/>
    <col min="9732" max="9732" width="10.7109375" style="72" customWidth="1"/>
    <col min="9733" max="9733" width="12.7109375" style="72" customWidth="1"/>
    <col min="9734" max="9735" width="10.7109375" style="72" customWidth="1"/>
    <col min="9736" max="9742" width="11.42578125" style="72"/>
    <col min="9743" max="9743" width="13.28515625" style="72" customWidth="1"/>
    <col min="9744" max="9985" width="11.42578125" style="72"/>
    <col min="9986" max="9986" width="36.7109375" style="72" customWidth="1"/>
    <col min="9987" max="9987" width="12.7109375" style="72" customWidth="1"/>
    <col min="9988" max="9988" width="10.7109375" style="72" customWidth="1"/>
    <col min="9989" max="9989" width="12.7109375" style="72" customWidth="1"/>
    <col min="9990" max="9991" width="10.7109375" style="72" customWidth="1"/>
    <col min="9992" max="9998" width="11.42578125" style="72"/>
    <col min="9999" max="9999" width="13.28515625" style="72" customWidth="1"/>
    <col min="10000" max="10241" width="11.42578125" style="72"/>
    <col min="10242" max="10242" width="36.7109375" style="72" customWidth="1"/>
    <col min="10243" max="10243" width="12.7109375" style="72" customWidth="1"/>
    <col min="10244" max="10244" width="10.7109375" style="72" customWidth="1"/>
    <col min="10245" max="10245" width="12.7109375" style="72" customWidth="1"/>
    <col min="10246" max="10247" width="10.7109375" style="72" customWidth="1"/>
    <col min="10248" max="10254" width="11.42578125" style="72"/>
    <col min="10255" max="10255" width="13.28515625" style="72" customWidth="1"/>
    <col min="10256" max="10497" width="11.42578125" style="72"/>
    <col min="10498" max="10498" width="36.7109375" style="72" customWidth="1"/>
    <col min="10499" max="10499" width="12.7109375" style="72" customWidth="1"/>
    <col min="10500" max="10500" width="10.7109375" style="72" customWidth="1"/>
    <col min="10501" max="10501" width="12.7109375" style="72" customWidth="1"/>
    <col min="10502" max="10503" width="10.7109375" style="72" customWidth="1"/>
    <col min="10504" max="10510" width="11.42578125" style="72"/>
    <col min="10511" max="10511" width="13.28515625" style="72" customWidth="1"/>
    <col min="10512" max="10753" width="11.42578125" style="72"/>
    <col min="10754" max="10754" width="36.7109375" style="72" customWidth="1"/>
    <col min="10755" max="10755" width="12.7109375" style="72" customWidth="1"/>
    <col min="10756" max="10756" width="10.7109375" style="72" customWidth="1"/>
    <col min="10757" max="10757" width="12.7109375" style="72" customWidth="1"/>
    <col min="10758" max="10759" width="10.7109375" style="72" customWidth="1"/>
    <col min="10760" max="10766" width="11.42578125" style="72"/>
    <col min="10767" max="10767" width="13.28515625" style="72" customWidth="1"/>
    <col min="10768" max="11009" width="11.42578125" style="72"/>
    <col min="11010" max="11010" width="36.7109375" style="72" customWidth="1"/>
    <col min="11011" max="11011" width="12.7109375" style="72" customWidth="1"/>
    <col min="11012" max="11012" width="10.7109375" style="72" customWidth="1"/>
    <col min="11013" max="11013" width="12.7109375" style="72" customWidth="1"/>
    <col min="11014" max="11015" width="10.7109375" style="72" customWidth="1"/>
    <col min="11016" max="11022" width="11.42578125" style="72"/>
    <col min="11023" max="11023" width="13.28515625" style="72" customWidth="1"/>
    <col min="11024" max="11265" width="11.42578125" style="72"/>
    <col min="11266" max="11266" width="36.7109375" style="72" customWidth="1"/>
    <col min="11267" max="11267" width="12.7109375" style="72" customWidth="1"/>
    <col min="11268" max="11268" width="10.7109375" style="72" customWidth="1"/>
    <col min="11269" max="11269" width="12.7109375" style="72" customWidth="1"/>
    <col min="11270" max="11271" width="10.7109375" style="72" customWidth="1"/>
    <col min="11272" max="11278" width="11.42578125" style="72"/>
    <col min="11279" max="11279" width="13.28515625" style="72" customWidth="1"/>
    <col min="11280" max="11521" width="11.42578125" style="72"/>
    <col min="11522" max="11522" width="36.7109375" style="72" customWidth="1"/>
    <col min="11523" max="11523" width="12.7109375" style="72" customWidth="1"/>
    <col min="11524" max="11524" width="10.7109375" style="72" customWidth="1"/>
    <col min="11525" max="11525" width="12.7109375" style="72" customWidth="1"/>
    <col min="11526" max="11527" width="10.7109375" style="72" customWidth="1"/>
    <col min="11528" max="11534" width="11.42578125" style="72"/>
    <col min="11535" max="11535" width="13.28515625" style="72" customWidth="1"/>
    <col min="11536" max="11777" width="11.42578125" style="72"/>
    <col min="11778" max="11778" width="36.7109375" style="72" customWidth="1"/>
    <col min="11779" max="11779" width="12.7109375" style="72" customWidth="1"/>
    <col min="11780" max="11780" width="10.7109375" style="72" customWidth="1"/>
    <col min="11781" max="11781" width="12.7109375" style="72" customWidth="1"/>
    <col min="11782" max="11783" width="10.7109375" style="72" customWidth="1"/>
    <col min="11784" max="11790" width="11.42578125" style="72"/>
    <col min="11791" max="11791" width="13.28515625" style="72" customWidth="1"/>
    <col min="11792" max="12033" width="11.42578125" style="72"/>
    <col min="12034" max="12034" width="36.7109375" style="72" customWidth="1"/>
    <col min="12035" max="12035" width="12.7109375" style="72" customWidth="1"/>
    <col min="12036" max="12036" width="10.7109375" style="72" customWidth="1"/>
    <col min="12037" max="12037" width="12.7109375" style="72" customWidth="1"/>
    <col min="12038" max="12039" width="10.7109375" style="72" customWidth="1"/>
    <col min="12040" max="12046" width="11.42578125" style="72"/>
    <col min="12047" max="12047" width="13.28515625" style="72" customWidth="1"/>
    <col min="12048" max="12289" width="11.42578125" style="72"/>
    <col min="12290" max="12290" width="36.7109375" style="72" customWidth="1"/>
    <col min="12291" max="12291" width="12.7109375" style="72" customWidth="1"/>
    <col min="12292" max="12292" width="10.7109375" style="72" customWidth="1"/>
    <col min="12293" max="12293" width="12.7109375" style="72" customWidth="1"/>
    <col min="12294" max="12295" width="10.7109375" style="72" customWidth="1"/>
    <col min="12296" max="12302" width="11.42578125" style="72"/>
    <col min="12303" max="12303" width="13.28515625" style="72" customWidth="1"/>
    <col min="12304" max="12545" width="11.42578125" style="72"/>
    <col min="12546" max="12546" width="36.7109375" style="72" customWidth="1"/>
    <col min="12547" max="12547" width="12.7109375" style="72" customWidth="1"/>
    <col min="12548" max="12548" width="10.7109375" style="72" customWidth="1"/>
    <col min="12549" max="12549" width="12.7109375" style="72" customWidth="1"/>
    <col min="12550" max="12551" width="10.7109375" style="72" customWidth="1"/>
    <col min="12552" max="12558" width="11.42578125" style="72"/>
    <col min="12559" max="12559" width="13.28515625" style="72" customWidth="1"/>
    <col min="12560" max="12801" width="11.42578125" style="72"/>
    <col min="12802" max="12802" width="36.7109375" style="72" customWidth="1"/>
    <col min="12803" max="12803" width="12.7109375" style="72" customWidth="1"/>
    <col min="12804" max="12804" width="10.7109375" style="72" customWidth="1"/>
    <col min="12805" max="12805" width="12.7109375" style="72" customWidth="1"/>
    <col min="12806" max="12807" width="10.7109375" style="72" customWidth="1"/>
    <col min="12808" max="12814" width="11.42578125" style="72"/>
    <col min="12815" max="12815" width="13.28515625" style="72" customWidth="1"/>
    <col min="12816" max="13057" width="11.42578125" style="72"/>
    <col min="13058" max="13058" width="36.7109375" style="72" customWidth="1"/>
    <col min="13059" max="13059" width="12.7109375" style="72" customWidth="1"/>
    <col min="13060" max="13060" width="10.7109375" style="72" customWidth="1"/>
    <col min="13061" max="13061" width="12.7109375" style="72" customWidth="1"/>
    <col min="13062" max="13063" width="10.7109375" style="72" customWidth="1"/>
    <col min="13064" max="13070" width="11.42578125" style="72"/>
    <col min="13071" max="13071" width="13.28515625" style="72" customWidth="1"/>
    <col min="13072" max="13313" width="11.42578125" style="72"/>
    <col min="13314" max="13314" width="36.7109375" style="72" customWidth="1"/>
    <col min="13315" max="13315" width="12.7109375" style="72" customWidth="1"/>
    <col min="13316" max="13316" width="10.7109375" style="72" customWidth="1"/>
    <col min="13317" max="13317" width="12.7109375" style="72" customWidth="1"/>
    <col min="13318" max="13319" width="10.7109375" style="72" customWidth="1"/>
    <col min="13320" max="13326" width="11.42578125" style="72"/>
    <col min="13327" max="13327" width="13.28515625" style="72" customWidth="1"/>
    <col min="13328" max="13569" width="11.42578125" style="72"/>
    <col min="13570" max="13570" width="36.7109375" style="72" customWidth="1"/>
    <col min="13571" max="13571" width="12.7109375" style="72" customWidth="1"/>
    <col min="13572" max="13572" width="10.7109375" style="72" customWidth="1"/>
    <col min="13573" max="13573" width="12.7109375" style="72" customWidth="1"/>
    <col min="13574" max="13575" width="10.7109375" style="72" customWidth="1"/>
    <col min="13576" max="13582" width="11.42578125" style="72"/>
    <col min="13583" max="13583" width="13.28515625" style="72" customWidth="1"/>
    <col min="13584" max="13825" width="11.42578125" style="72"/>
    <col min="13826" max="13826" width="36.7109375" style="72" customWidth="1"/>
    <col min="13827" max="13827" width="12.7109375" style="72" customWidth="1"/>
    <col min="13828" max="13828" width="10.7109375" style="72" customWidth="1"/>
    <col min="13829" max="13829" width="12.7109375" style="72" customWidth="1"/>
    <col min="13830" max="13831" width="10.7109375" style="72" customWidth="1"/>
    <col min="13832" max="13838" width="11.42578125" style="72"/>
    <col min="13839" max="13839" width="13.28515625" style="72" customWidth="1"/>
    <col min="13840" max="14081" width="11.42578125" style="72"/>
    <col min="14082" max="14082" width="36.7109375" style="72" customWidth="1"/>
    <col min="14083" max="14083" width="12.7109375" style="72" customWidth="1"/>
    <col min="14084" max="14084" width="10.7109375" style="72" customWidth="1"/>
    <col min="14085" max="14085" width="12.7109375" style="72" customWidth="1"/>
    <col min="14086" max="14087" width="10.7109375" style="72" customWidth="1"/>
    <col min="14088" max="14094" width="11.42578125" style="72"/>
    <col min="14095" max="14095" width="13.28515625" style="72" customWidth="1"/>
    <col min="14096" max="14337" width="11.42578125" style="72"/>
    <col min="14338" max="14338" width="36.7109375" style="72" customWidth="1"/>
    <col min="14339" max="14339" width="12.7109375" style="72" customWidth="1"/>
    <col min="14340" max="14340" width="10.7109375" style="72" customWidth="1"/>
    <col min="14341" max="14341" width="12.7109375" style="72" customWidth="1"/>
    <col min="14342" max="14343" width="10.7109375" style="72" customWidth="1"/>
    <col min="14344" max="14350" width="11.42578125" style="72"/>
    <col min="14351" max="14351" width="13.28515625" style="72" customWidth="1"/>
    <col min="14352" max="14593" width="11.42578125" style="72"/>
    <col min="14594" max="14594" width="36.7109375" style="72" customWidth="1"/>
    <col min="14595" max="14595" width="12.7109375" style="72" customWidth="1"/>
    <col min="14596" max="14596" width="10.7109375" style="72" customWidth="1"/>
    <col min="14597" max="14597" width="12.7109375" style="72" customWidth="1"/>
    <col min="14598" max="14599" width="10.7109375" style="72" customWidth="1"/>
    <col min="14600" max="14606" width="11.42578125" style="72"/>
    <col min="14607" max="14607" width="13.28515625" style="72" customWidth="1"/>
    <col min="14608" max="14849" width="11.42578125" style="72"/>
    <col min="14850" max="14850" width="36.7109375" style="72" customWidth="1"/>
    <col min="14851" max="14851" width="12.7109375" style="72" customWidth="1"/>
    <col min="14852" max="14852" width="10.7109375" style="72" customWidth="1"/>
    <col min="14853" max="14853" width="12.7109375" style="72" customWidth="1"/>
    <col min="14854" max="14855" width="10.7109375" style="72" customWidth="1"/>
    <col min="14856" max="14862" width="11.42578125" style="72"/>
    <col min="14863" max="14863" width="13.28515625" style="72" customWidth="1"/>
    <col min="14864" max="15105" width="11.42578125" style="72"/>
    <col min="15106" max="15106" width="36.7109375" style="72" customWidth="1"/>
    <col min="15107" max="15107" width="12.7109375" style="72" customWidth="1"/>
    <col min="15108" max="15108" width="10.7109375" style="72" customWidth="1"/>
    <col min="15109" max="15109" width="12.7109375" style="72" customWidth="1"/>
    <col min="15110" max="15111" width="10.7109375" style="72" customWidth="1"/>
    <col min="15112" max="15118" width="11.42578125" style="72"/>
    <col min="15119" max="15119" width="13.28515625" style="72" customWidth="1"/>
    <col min="15120" max="15361" width="11.42578125" style="72"/>
    <col min="15362" max="15362" width="36.7109375" style="72" customWidth="1"/>
    <col min="15363" max="15363" width="12.7109375" style="72" customWidth="1"/>
    <col min="15364" max="15364" width="10.7109375" style="72" customWidth="1"/>
    <col min="15365" max="15365" width="12.7109375" style="72" customWidth="1"/>
    <col min="15366" max="15367" width="10.7109375" style="72" customWidth="1"/>
    <col min="15368" max="15374" width="11.42578125" style="72"/>
    <col min="15375" max="15375" width="13.28515625" style="72" customWidth="1"/>
    <col min="15376" max="15617" width="11.42578125" style="72"/>
    <col min="15618" max="15618" width="36.7109375" style="72" customWidth="1"/>
    <col min="15619" max="15619" width="12.7109375" style="72" customWidth="1"/>
    <col min="15620" max="15620" width="10.7109375" style="72" customWidth="1"/>
    <col min="15621" max="15621" width="12.7109375" style="72" customWidth="1"/>
    <col min="15622" max="15623" width="10.7109375" style="72" customWidth="1"/>
    <col min="15624" max="15630" width="11.42578125" style="72"/>
    <col min="15631" max="15631" width="13.28515625" style="72" customWidth="1"/>
    <col min="15632" max="15873" width="11.42578125" style="72"/>
    <col min="15874" max="15874" width="36.7109375" style="72" customWidth="1"/>
    <col min="15875" max="15875" width="12.7109375" style="72" customWidth="1"/>
    <col min="15876" max="15876" width="10.7109375" style="72" customWidth="1"/>
    <col min="15877" max="15877" width="12.7109375" style="72" customWidth="1"/>
    <col min="15878" max="15879" width="10.7109375" style="72" customWidth="1"/>
    <col min="15880" max="15886" width="11.42578125" style="72"/>
    <col min="15887" max="15887" width="13.28515625" style="72" customWidth="1"/>
    <col min="15888" max="16129" width="11.42578125" style="72"/>
    <col min="16130" max="16130" width="36.7109375" style="72" customWidth="1"/>
    <col min="16131" max="16131" width="12.7109375" style="72" customWidth="1"/>
    <col min="16132" max="16132" width="10.7109375" style="72" customWidth="1"/>
    <col min="16133" max="16133" width="12.7109375" style="72" customWidth="1"/>
    <col min="16134" max="16135" width="10.7109375" style="72" customWidth="1"/>
    <col min="16136" max="16142" width="11.42578125" style="72"/>
    <col min="16143" max="16143" width="13.28515625" style="72" customWidth="1"/>
    <col min="16144" max="16384" width="11.42578125" style="72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3" customHeight="1" x14ac:dyDescent="0.25">
      <c r="B5" s="73" t="s">
        <v>104</v>
      </c>
      <c r="C5" s="73"/>
      <c r="D5" s="73"/>
      <c r="E5" s="73"/>
      <c r="F5" s="73"/>
      <c r="G5" s="73"/>
    </row>
    <row r="6" spans="2:7" ht="30" customHeight="1" x14ac:dyDescent="0.25">
      <c r="B6" s="74" t="s">
        <v>105</v>
      </c>
      <c r="C6" s="75">
        <v>2012</v>
      </c>
      <c r="D6" s="75" t="s">
        <v>106</v>
      </c>
      <c r="E6" s="75">
        <v>2013</v>
      </c>
      <c r="F6" s="75" t="s">
        <v>106</v>
      </c>
      <c r="G6" s="76" t="s">
        <v>107</v>
      </c>
    </row>
    <row r="7" spans="2:7" ht="15" customHeight="1" x14ac:dyDescent="0.2">
      <c r="B7" s="77" t="s">
        <v>108</v>
      </c>
      <c r="C7" s="78">
        <v>1568713</v>
      </c>
      <c r="D7" s="79">
        <v>1</v>
      </c>
      <c r="E7" s="78">
        <v>1580907</v>
      </c>
      <c r="F7" s="79">
        <v>1</v>
      </c>
      <c r="G7" s="79">
        <v>7.7732510663199705E-3</v>
      </c>
    </row>
    <row r="8" spans="2:7" ht="15" customHeight="1" x14ac:dyDescent="0.2">
      <c r="B8" s="80" t="s">
        <v>109</v>
      </c>
      <c r="C8" s="81">
        <v>831917</v>
      </c>
      <c r="D8" s="82">
        <v>0.53031816527306141</v>
      </c>
      <c r="E8" s="81">
        <v>861225</v>
      </c>
      <c r="F8" s="82">
        <v>0.54476639043283381</v>
      </c>
      <c r="G8" s="83">
        <v>3.522947601743924E-2</v>
      </c>
    </row>
    <row r="9" spans="2:7" ht="15" customHeight="1" x14ac:dyDescent="0.2">
      <c r="B9" s="80" t="s">
        <v>110</v>
      </c>
      <c r="C9" s="81">
        <v>736796</v>
      </c>
      <c r="D9" s="82">
        <v>0.46968183472693859</v>
      </c>
      <c r="E9" s="81">
        <v>719682</v>
      </c>
      <c r="F9" s="82">
        <v>0.45523360956716619</v>
      </c>
      <c r="G9" s="83">
        <v>-2.3227596241021938E-2</v>
      </c>
    </row>
    <row r="10" spans="2:7" ht="15" customHeight="1" x14ac:dyDescent="0.25">
      <c r="B10" s="84" t="s">
        <v>111</v>
      </c>
      <c r="C10" s="84"/>
      <c r="D10" s="84"/>
      <c r="E10" s="84"/>
      <c r="F10" s="84"/>
      <c r="G10" s="84"/>
    </row>
    <row r="12" spans="2:7" x14ac:dyDescent="0.2">
      <c r="B12" s="85"/>
      <c r="C12" s="85"/>
      <c r="D12" s="85"/>
      <c r="E12" s="85"/>
      <c r="F12" s="85"/>
    </row>
    <row r="23" spans="2:11" x14ac:dyDescent="0.25">
      <c r="B23" s="86"/>
      <c r="C23" s="86"/>
      <c r="D23" s="86"/>
      <c r="E23" s="86"/>
      <c r="F23" s="86"/>
      <c r="G23" s="86"/>
      <c r="H23" s="86"/>
      <c r="I23" s="86"/>
      <c r="J23" s="86"/>
      <c r="K23" s="86"/>
    </row>
  </sheetData>
  <mergeCells count="2">
    <mergeCell ref="B5:G5"/>
    <mergeCell ref="B10:G10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fitToPage="1"/>
  </sheetPr>
  <dimension ref="B1:L476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87" t="s">
        <v>112</v>
      </c>
      <c r="C5" s="87"/>
      <c r="D5" s="87"/>
      <c r="E5" s="87"/>
      <c r="F5" s="87"/>
      <c r="G5" s="87"/>
      <c r="H5" s="87"/>
    </row>
    <row r="6" spans="2:8" ht="15" customHeight="1" x14ac:dyDescent="0.25">
      <c r="B6" s="88"/>
      <c r="C6" s="89" t="s">
        <v>113</v>
      </c>
      <c r="D6" s="89"/>
      <c r="E6" s="90" t="s">
        <v>114</v>
      </c>
      <c r="F6" s="90"/>
      <c r="G6" s="89" t="s">
        <v>89</v>
      </c>
      <c r="H6" s="89"/>
    </row>
    <row r="7" spans="2:8" ht="30" customHeight="1" x14ac:dyDescent="0.25">
      <c r="B7" s="88"/>
      <c r="C7" s="91" t="s">
        <v>115</v>
      </c>
      <c r="D7" s="91" t="s">
        <v>93</v>
      </c>
      <c r="E7" s="92" t="s">
        <v>115</v>
      </c>
      <c r="F7" s="92" t="s">
        <v>93</v>
      </c>
      <c r="G7" s="91" t="s">
        <v>115</v>
      </c>
      <c r="H7" s="91" t="s">
        <v>93</v>
      </c>
    </row>
    <row r="8" spans="2:8" x14ac:dyDescent="0.25">
      <c r="B8" s="62" t="s">
        <v>88</v>
      </c>
      <c r="C8" s="32">
        <v>69601</v>
      </c>
      <c r="D8" s="68">
        <v>7.6931408500827692E-2</v>
      </c>
      <c r="E8" s="93">
        <v>51841</v>
      </c>
      <c r="F8" s="53">
        <v>-5.1764189424009066E-2</v>
      </c>
      <c r="G8" s="32">
        <v>121442</v>
      </c>
      <c r="H8" s="68">
        <v>1.7954735959765378E-2</v>
      </c>
    </row>
    <row r="9" spans="2:8" x14ac:dyDescent="0.25">
      <c r="B9" s="62" t="s">
        <v>87</v>
      </c>
      <c r="C9" s="32">
        <v>72837</v>
      </c>
      <c r="D9" s="68">
        <v>4.3809114359415258E-2</v>
      </c>
      <c r="E9" s="93">
        <v>53358</v>
      </c>
      <c r="F9" s="53">
        <v>-7.7377967596355068E-2</v>
      </c>
      <c r="G9" s="32">
        <v>126195</v>
      </c>
      <c r="H9" s="68">
        <v>-1.1111720592729579E-2</v>
      </c>
    </row>
    <row r="10" spans="2:8" x14ac:dyDescent="0.25">
      <c r="B10" s="62" t="s">
        <v>86</v>
      </c>
      <c r="C10" s="32">
        <v>89122</v>
      </c>
      <c r="D10" s="68">
        <v>1.084318217907132E-2</v>
      </c>
      <c r="E10" s="93">
        <v>62773</v>
      </c>
      <c r="F10" s="53">
        <v>-2.5748075490439559E-2</v>
      </c>
      <c r="G10" s="32">
        <v>151895</v>
      </c>
      <c r="H10" s="68">
        <v>-4.6068755815934503E-3</v>
      </c>
    </row>
    <row r="11" spans="2:8" x14ac:dyDescent="0.25">
      <c r="B11" s="62" t="s">
        <v>85</v>
      </c>
      <c r="C11" s="32">
        <v>70370</v>
      </c>
      <c r="D11" s="68">
        <v>-5.8487793851718095E-3</v>
      </c>
      <c r="E11" s="93">
        <v>64923</v>
      </c>
      <c r="F11" s="53">
        <v>2.1653264512880188E-2</v>
      </c>
      <c r="G11" s="32">
        <v>135293</v>
      </c>
      <c r="H11" s="68">
        <v>7.1614147143994611E-3</v>
      </c>
    </row>
    <row r="12" spans="2:8" x14ac:dyDescent="0.25">
      <c r="B12" s="62" t="s">
        <v>84</v>
      </c>
      <c r="C12" s="32">
        <v>74689</v>
      </c>
      <c r="D12" s="68">
        <v>0.13853447355985438</v>
      </c>
      <c r="E12" s="93">
        <v>71832</v>
      </c>
      <c r="F12" s="53">
        <v>-3.2735009358630829E-2</v>
      </c>
      <c r="G12" s="32">
        <v>146521</v>
      </c>
      <c r="H12" s="68">
        <v>4.7596236343876885E-2</v>
      </c>
    </row>
    <row r="13" spans="2:8" x14ac:dyDescent="0.25">
      <c r="B13" s="62" t="s">
        <v>83</v>
      </c>
      <c r="C13" s="32">
        <v>68273</v>
      </c>
      <c r="D13" s="68">
        <v>5.0789070780827839E-3</v>
      </c>
      <c r="E13" s="93">
        <v>69686</v>
      </c>
      <c r="F13" s="53">
        <v>-1.1574139740716527E-2</v>
      </c>
      <c r="G13" s="32">
        <v>137959</v>
      </c>
      <c r="H13" s="68">
        <v>-3.402441667268663E-3</v>
      </c>
    </row>
    <row r="14" spans="2:8" x14ac:dyDescent="0.25">
      <c r="B14" s="62" t="s">
        <v>82</v>
      </c>
      <c r="C14" s="32">
        <v>70713</v>
      </c>
      <c r="D14" s="68">
        <v>9.1045308597930141E-3</v>
      </c>
      <c r="E14" s="93">
        <v>63084</v>
      </c>
      <c r="F14" s="53">
        <v>-6.5172935004890187E-2</v>
      </c>
      <c r="G14" s="32">
        <v>133797</v>
      </c>
      <c r="H14" s="68">
        <v>-2.7334123308882852E-2</v>
      </c>
    </row>
    <row r="15" spans="2:8" x14ac:dyDescent="0.25">
      <c r="B15" s="62" t="s">
        <v>81</v>
      </c>
      <c r="C15" s="32">
        <v>71485</v>
      </c>
      <c r="D15" s="68">
        <v>0.10913717397712985</v>
      </c>
      <c r="E15" s="93">
        <v>62748</v>
      </c>
      <c r="F15" s="53">
        <v>0.13204279348355552</v>
      </c>
      <c r="G15" s="32">
        <v>134233</v>
      </c>
      <c r="H15" s="68">
        <v>0.11972806139472802</v>
      </c>
    </row>
    <row r="16" spans="2:8" x14ac:dyDescent="0.25">
      <c r="B16" s="62" t="s">
        <v>80</v>
      </c>
      <c r="C16" s="32">
        <v>74564</v>
      </c>
      <c r="D16" s="68">
        <v>0.10704635210974844</v>
      </c>
      <c r="E16" s="93">
        <v>58675</v>
      </c>
      <c r="F16" s="53">
        <v>2.6450676136661855E-2</v>
      </c>
      <c r="G16" s="32">
        <v>133239</v>
      </c>
      <c r="H16" s="68">
        <v>7.0046660295381313E-2</v>
      </c>
    </row>
    <row r="17" spans="2:12" x14ac:dyDescent="0.25">
      <c r="B17" s="62" t="s">
        <v>79</v>
      </c>
      <c r="C17" s="32">
        <v>75330</v>
      </c>
      <c r="D17" s="68">
        <v>-1.2803543580536481E-2</v>
      </c>
      <c r="E17" s="93">
        <v>60939</v>
      </c>
      <c r="F17" s="53">
        <v>-8.0318739530040317E-2</v>
      </c>
      <c r="G17" s="32">
        <v>136269</v>
      </c>
      <c r="H17" s="68">
        <v>-4.4182425228662781E-2</v>
      </c>
    </row>
    <row r="18" spans="2:12" x14ac:dyDescent="0.25">
      <c r="B18" s="62" t="s">
        <v>78</v>
      </c>
      <c r="C18" s="32">
        <v>60857</v>
      </c>
      <c r="D18" s="68">
        <v>-8.1611710556100503E-2</v>
      </c>
      <c r="E18" s="93">
        <v>49966</v>
      </c>
      <c r="F18" s="53">
        <v>-8.1085057471264377E-2</v>
      </c>
      <c r="G18" s="32">
        <v>110823</v>
      </c>
      <c r="H18" s="68">
        <v>-8.1374336870026487E-2</v>
      </c>
    </row>
    <row r="19" spans="2:12" x14ac:dyDescent="0.25">
      <c r="B19" s="62" t="s">
        <v>77</v>
      </c>
      <c r="C19" s="32">
        <v>63384</v>
      </c>
      <c r="D19" s="68">
        <v>4.6337718936229955E-2</v>
      </c>
      <c r="E19" s="93">
        <v>49857</v>
      </c>
      <c r="F19" s="53">
        <v>-1.9296589165584743E-2</v>
      </c>
      <c r="G19" s="32">
        <v>113241</v>
      </c>
      <c r="H19" s="68">
        <v>1.6389175604721196E-2</v>
      </c>
    </row>
    <row r="20" spans="2:12" ht="30" customHeight="1" x14ac:dyDescent="0.25">
      <c r="B20" s="94">
        <v>2013</v>
      </c>
      <c r="C20" s="95">
        <v>861225</v>
      </c>
      <c r="D20" s="96">
        <v>3.5229476017439199E-2</v>
      </c>
      <c r="E20" s="95">
        <v>719682</v>
      </c>
      <c r="F20" s="96">
        <v>-2.3227596241021886E-2</v>
      </c>
      <c r="G20" s="95">
        <v>1580907</v>
      </c>
      <c r="H20" s="96">
        <v>7.7732510663199861E-3</v>
      </c>
      <c r="J20" s="97"/>
      <c r="K20" s="97"/>
      <c r="L20" s="97"/>
    </row>
    <row r="21" spans="2:12" outlineLevel="1" x14ac:dyDescent="0.25">
      <c r="B21" s="62" t="s">
        <v>88</v>
      </c>
      <c r="C21" s="32">
        <v>64629</v>
      </c>
      <c r="D21" s="68">
        <v>3.1736402675563991E-2</v>
      </c>
      <c r="E21" s="93">
        <v>54671</v>
      </c>
      <c r="F21" s="53">
        <v>-0.17921270718232041</v>
      </c>
      <c r="G21" s="32">
        <v>119300</v>
      </c>
      <c r="H21" s="68">
        <v>-7.697545048704435E-2</v>
      </c>
    </row>
    <row r="22" spans="2:12" outlineLevel="1" x14ac:dyDescent="0.25">
      <c r="B22" s="62" t="s">
        <v>87</v>
      </c>
      <c r="C22" s="32">
        <v>69780</v>
      </c>
      <c r="D22" s="68">
        <v>7.3554977768888863E-2</v>
      </c>
      <c r="E22" s="93">
        <v>57833</v>
      </c>
      <c r="F22" s="53">
        <v>-9.5426533612788189E-2</v>
      </c>
      <c r="G22" s="32">
        <v>127613</v>
      </c>
      <c r="H22" s="68">
        <v>-1.0237875485717418E-2</v>
      </c>
    </row>
    <row r="23" spans="2:12" outlineLevel="1" x14ac:dyDescent="0.25">
      <c r="B23" s="62" t="s">
        <v>86</v>
      </c>
      <c r="C23" s="32">
        <v>88166</v>
      </c>
      <c r="D23" s="68">
        <v>1.8683058152029419E-2</v>
      </c>
      <c r="E23" s="93">
        <v>64432</v>
      </c>
      <c r="F23" s="53">
        <v>-0.1823454017081001</v>
      </c>
      <c r="G23" s="32">
        <v>152598</v>
      </c>
      <c r="H23" s="68">
        <v>-7.7121257937707854E-2</v>
      </c>
    </row>
    <row r="24" spans="2:12" outlineLevel="1" x14ac:dyDescent="0.25">
      <c r="B24" s="62" t="s">
        <v>85</v>
      </c>
      <c r="C24" s="32">
        <v>70784</v>
      </c>
      <c r="D24" s="68">
        <v>-3.0382729240294837E-2</v>
      </c>
      <c r="E24" s="93">
        <v>63547</v>
      </c>
      <c r="F24" s="53">
        <v>-0.22436499896251627</v>
      </c>
      <c r="G24" s="32">
        <v>134331</v>
      </c>
      <c r="H24" s="68">
        <v>-0.13296241552691201</v>
      </c>
    </row>
    <row r="25" spans="2:12" outlineLevel="1" x14ac:dyDescent="0.25">
      <c r="B25" s="62" t="s">
        <v>84</v>
      </c>
      <c r="C25" s="32">
        <v>65601</v>
      </c>
      <c r="D25" s="68">
        <v>-2.5621602352731476E-2</v>
      </c>
      <c r="E25" s="93">
        <v>74263</v>
      </c>
      <c r="F25" s="53">
        <v>-0.14524297322805646</v>
      </c>
      <c r="G25" s="32">
        <v>139864</v>
      </c>
      <c r="H25" s="68">
        <v>-9.3017223490350687E-2</v>
      </c>
    </row>
    <row r="26" spans="2:12" outlineLevel="1" x14ac:dyDescent="0.25">
      <c r="B26" s="62" t="s">
        <v>83</v>
      </c>
      <c r="C26" s="32">
        <v>67928</v>
      </c>
      <c r="D26" s="68">
        <v>-1.9430089210959345E-2</v>
      </c>
      <c r="E26" s="93">
        <v>70502</v>
      </c>
      <c r="F26" s="53">
        <v>-0.20337623303691488</v>
      </c>
      <c r="G26" s="32">
        <v>138430</v>
      </c>
      <c r="H26" s="68">
        <v>-0.12261131357946442</v>
      </c>
    </row>
    <row r="27" spans="2:12" outlineLevel="1" x14ac:dyDescent="0.25">
      <c r="B27" s="62" t="s">
        <v>82</v>
      </c>
      <c r="C27" s="32">
        <v>70075</v>
      </c>
      <c r="D27" s="68">
        <v>0.20775236552282794</v>
      </c>
      <c r="E27" s="93">
        <v>67482</v>
      </c>
      <c r="F27" s="53">
        <v>-0.11708599913647599</v>
      </c>
      <c r="G27" s="32">
        <v>137557</v>
      </c>
      <c r="H27" s="68">
        <v>2.3093743492101249E-2</v>
      </c>
    </row>
    <row r="28" spans="2:12" outlineLevel="1" x14ac:dyDescent="0.25">
      <c r="B28" s="62" t="s">
        <v>81</v>
      </c>
      <c r="C28" s="32">
        <v>64451</v>
      </c>
      <c r="D28" s="68">
        <v>2.6322494346953773E-2</v>
      </c>
      <c r="E28" s="93">
        <v>55429</v>
      </c>
      <c r="F28" s="53">
        <v>-7.7981269857111957E-2</v>
      </c>
      <c r="G28" s="32">
        <v>119880</v>
      </c>
      <c r="H28" s="68">
        <v>-2.4691860228613249E-2</v>
      </c>
    </row>
    <row r="29" spans="2:12" outlineLevel="1" x14ac:dyDescent="0.25">
      <c r="B29" s="62" t="s">
        <v>80</v>
      </c>
      <c r="C29" s="32">
        <v>67354</v>
      </c>
      <c r="D29" s="68">
        <v>-3.7002087443882115E-2</v>
      </c>
      <c r="E29" s="93">
        <v>57163</v>
      </c>
      <c r="F29" s="53">
        <v>-0.2428039685798683</v>
      </c>
      <c r="G29" s="32">
        <v>124517</v>
      </c>
      <c r="H29" s="68">
        <v>-0.14383057723381576</v>
      </c>
    </row>
    <row r="30" spans="2:12" outlineLevel="1" x14ac:dyDescent="0.25">
      <c r="B30" s="62" t="s">
        <v>79</v>
      </c>
      <c r="C30" s="32">
        <v>76307</v>
      </c>
      <c r="D30" s="68">
        <v>0.1016516039615396</v>
      </c>
      <c r="E30" s="93">
        <v>66261</v>
      </c>
      <c r="F30" s="53">
        <v>3.2537048291337411E-2</v>
      </c>
      <c r="G30" s="32">
        <v>142568</v>
      </c>
      <c r="H30" s="68">
        <v>6.8413282473639647E-2</v>
      </c>
    </row>
    <row r="31" spans="2:12" outlineLevel="1" x14ac:dyDescent="0.25">
      <c r="B31" s="62" t="s">
        <v>78</v>
      </c>
      <c r="C31" s="32">
        <v>66265</v>
      </c>
      <c r="D31" s="68">
        <v>0.12730087441733873</v>
      </c>
      <c r="E31" s="93">
        <v>54375</v>
      </c>
      <c r="F31" s="53">
        <v>-0.13593096982313402</v>
      </c>
      <c r="G31" s="32">
        <v>120640</v>
      </c>
      <c r="H31" s="68">
        <v>-8.7995333207351312E-3</v>
      </c>
    </row>
    <row r="32" spans="2:12" outlineLevel="1" x14ac:dyDescent="0.25">
      <c r="B32" s="62" t="s">
        <v>77</v>
      </c>
      <c r="C32" s="32">
        <v>60577</v>
      </c>
      <c r="D32" s="68">
        <v>7.4231703640651903E-2</v>
      </c>
      <c r="E32" s="93">
        <v>50838</v>
      </c>
      <c r="F32" s="53">
        <v>-5.0218585360385593E-2</v>
      </c>
      <c r="G32" s="32">
        <v>111415</v>
      </c>
      <c r="H32" s="68">
        <v>1.3628465114586374E-2</v>
      </c>
    </row>
    <row r="33" spans="2:12" x14ac:dyDescent="0.25">
      <c r="B33" s="98">
        <v>2012</v>
      </c>
      <c r="C33" s="99">
        <v>831917</v>
      </c>
      <c r="D33" s="100">
        <v>4.1209475450912469E-2</v>
      </c>
      <c r="E33" s="99">
        <v>736796</v>
      </c>
      <c r="F33" s="100">
        <v>-0.14258649822418556</v>
      </c>
      <c r="G33" s="99">
        <v>1568713</v>
      </c>
      <c r="H33" s="100">
        <v>-5.4031954122105819E-2</v>
      </c>
      <c r="J33" s="97"/>
      <c r="K33" s="97"/>
      <c r="L33" s="97"/>
    </row>
    <row r="34" spans="2:12" hidden="1" outlineLevel="1" x14ac:dyDescent="0.25">
      <c r="B34" s="62" t="s">
        <v>88</v>
      </c>
      <c r="C34" s="32">
        <v>62641</v>
      </c>
      <c r="D34" s="68">
        <v>4.6510850861219311E-2</v>
      </c>
      <c r="E34" s="93">
        <v>66608</v>
      </c>
      <c r="F34" s="53">
        <v>1.879808501200686E-2</v>
      </c>
      <c r="G34" s="32">
        <v>129249</v>
      </c>
      <c r="H34" s="68">
        <v>3.2043501868472379E-2</v>
      </c>
    </row>
    <row r="35" spans="2:12" hidden="1" outlineLevel="1" x14ac:dyDescent="0.25">
      <c r="B35" s="62" t="s">
        <v>87</v>
      </c>
      <c r="C35" s="32">
        <v>64999</v>
      </c>
      <c r="D35" s="68">
        <v>0.12532894736842115</v>
      </c>
      <c r="E35" s="93">
        <v>63934</v>
      </c>
      <c r="F35" s="53">
        <v>-1.1762887394698218E-2</v>
      </c>
      <c r="G35" s="32">
        <v>128933</v>
      </c>
      <c r="H35" s="68">
        <v>5.2901065697603222E-2</v>
      </c>
    </row>
    <row r="36" spans="2:12" hidden="1" outlineLevel="1" x14ac:dyDescent="0.25">
      <c r="B36" s="62" t="s">
        <v>86</v>
      </c>
      <c r="C36" s="32">
        <v>86549</v>
      </c>
      <c r="D36" s="68">
        <v>0.11118386421702686</v>
      </c>
      <c r="E36" s="93">
        <v>78801</v>
      </c>
      <c r="F36" s="53">
        <v>2.7834661588427956E-2</v>
      </c>
      <c r="G36" s="32">
        <v>165350</v>
      </c>
      <c r="H36" s="68">
        <v>6.9838763943166127E-2</v>
      </c>
    </row>
    <row r="37" spans="2:12" hidden="1" outlineLevel="1" x14ac:dyDescent="0.25">
      <c r="B37" s="62" t="s">
        <v>85</v>
      </c>
      <c r="C37" s="32">
        <v>73002</v>
      </c>
      <c r="D37" s="68">
        <v>0.35954261025029788</v>
      </c>
      <c r="E37" s="93">
        <v>81929</v>
      </c>
      <c r="F37" s="53">
        <v>0.3377910584239574</v>
      </c>
      <c r="G37" s="32">
        <v>154931</v>
      </c>
      <c r="H37" s="68">
        <v>0.34795280934068806</v>
      </c>
    </row>
    <row r="38" spans="2:12" hidden="1" outlineLevel="1" x14ac:dyDescent="0.25">
      <c r="B38" s="62" t="s">
        <v>84</v>
      </c>
      <c r="C38" s="32">
        <v>67326</v>
      </c>
      <c r="D38" s="68">
        <v>0.2679334827397879</v>
      </c>
      <c r="E38" s="93">
        <v>86882</v>
      </c>
      <c r="F38" s="53">
        <v>0.21491197404667672</v>
      </c>
      <c r="G38" s="32">
        <v>154208</v>
      </c>
      <c r="H38" s="68">
        <v>0.23750521619105713</v>
      </c>
    </row>
    <row r="39" spans="2:12" hidden="1" outlineLevel="1" x14ac:dyDescent="0.25">
      <c r="B39" s="62" t="s">
        <v>83</v>
      </c>
      <c r="C39" s="32">
        <v>69274</v>
      </c>
      <c r="D39" s="68">
        <v>0.21862576082749885</v>
      </c>
      <c r="E39" s="93">
        <v>88501</v>
      </c>
      <c r="F39" s="53">
        <v>0.11439760249823716</v>
      </c>
      <c r="G39" s="32">
        <v>157775</v>
      </c>
      <c r="H39" s="68">
        <v>0.15787967298292993</v>
      </c>
    </row>
    <row r="40" spans="2:12" hidden="1" outlineLevel="1" x14ac:dyDescent="0.25">
      <c r="B40" s="62" t="s">
        <v>82</v>
      </c>
      <c r="C40" s="32">
        <v>58021</v>
      </c>
      <c r="D40" s="68">
        <v>0.11718494271685764</v>
      </c>
      <c r="E40" s="93">
        <v>76431</v>
      </c>
      <c r="F40" s="53">
        <v>0.11911385732692992</v>
      </c>
      <c r="G40" s="32">
        <v>134452</v>
      </c>
      <c r="H40" s="68">
        <v>0.11828064309537467</v>
      </c>
    </row>
    <row r="41" spans="2:12" hidden="1" outlineLevel="1" x14ac:dyDescent="0.25">
      <c r="B41" s="62" t="s">
        <v>81</v>
      </c>
      <c r="C41" s="32">
        <v>62798</v>
      </c>
      <c r="D41" s="68">
        <v>0.18475615507970944</v>
      </c>
      <c r="E41" s="93">
        <v>60117</v>
      </c>
      <c r="F41" s="53">
        <v>6.4601816926101119E-2</v>
      </c>
      <c r="G41" s="32">
        <v>122915</v>
      </c>
      <c r="H41" s="68">
        <v>0.12277801121727538</v>
      </c>
    </row>
    <row r="42" spans="2:12" hidden="1" outlineLevel="1" x14ac:dyDescent="0.25">
      <c r="B42" s="62" t="s">
        <v>80</v>
      </c>
      <c r="C42" s="32">
        <v>69942</v>
      </c>
      <c r="D42" s="68">
        <v>2.6309997211991343E-2</v>
      </c>
      <c r="E42" s="93">
        <v>75493</v>
      </c>
      <c r="F42" s="53">
        <v>6.6571537559514615E-2</v>
      </c>
      <c r="G42" s="32">
        <v>145435</v>
      </c>
      <c r="H42" s="68">
        <v>4.6822140646368693E-2</v>
      </c>
    </row>
    <row r="43" spans="2:12" hidden="1" outlineLevel="1" x14ac:dyDescent="0.25">
      <c r="B43" s="62" t="s">
        <v>79</v>
      </c>
      <c r="C43" s="32">
        <v>69266</v>
      </c>
      <c r="D43" s="68">
        <v>0.16509394291096879</v>
      </c>
      <c r="E43" s="93">
        <v>64173</v>
      </c>
      <c r="F43" s="53">
        <v>-2.6206373292868013E-2</v>
      </c>
      <c r="G43" s="32">
        <v>133439</v>
      </c>
      <c r="H43" s="68">
        <v>6.4522819921659869E-2</v>
      </c>
    </row>
    <row r="44" spans="2:12" hidden="1" outlineLevel="1" x14ac:dyDescent="0.25">
      <c r="B44" s="62" t="s">
        <v>78</v>
      </c>
      <c r="C44" s="32">
        <v>58782</v>
      </c>
      <c r="D44" s="68">
        <v>8.3219695573655716E-2</v>
      </c>
      <c r="E44" s="93">
        <v>62929</v>
      </c>
      <c r="F44" s="53">
        <v>8.1756141165145291E-2</v>
      </c>
      <c r="G44" s="32">
        <v>121711</v>
      </c>
      <c r="H44" s="68">
        <v>8.2462490772774677E-2</v>
      </c>
    </row>
    <row r="45" spans="2:12" hidden="1" outlineLevel="1" x14ac:dyDescent="0.25">
      <c r="B45" s="62" t="s">
        <v>77</v>
      </c>
      <c r="C45" s="32">
        <v>56391</v>
      </c>
      <c r="D45" s="68">
        <v>2.4583015371198114E-2</v>
      </c>
      <c r="E45" s="93">
        <v>53526</v>
      </c>
      <c r="F45" s="53">
        <v>-0.10460195051774035</v>
      </c>
      <c r="G45" s="32">
        <v>109917</v>
      </c>
      <c r="H45" s="68">
        <v>-4.2676607122638655E-2</v>
      </c>
    </row>
    <row r="46" spans="2:12" collapsed="1" x14ac:dyDescent="0.25">
      <c r="B46" s="101">
        <v>2011</v>
      </c>
      <c r="C46" s="60">
        <v>798991</v>
      </c>
      <c r="D46" s="61">
        <v>0.1398020801978912</v>
      </c>
      <c r="E46" s="60">
        <v>859324</v>
      </c>
      <c r="F46" s="61">
        <v>7.6428956169908968E-2</v>
      </c>
      <c r="G46" s="60">
        <v>1658315</v>
      </c>
      <c r="H46" s="61">
        <v>0.10605875671396214</v>
      </c>
      <c r="J46" s="97"/>
      <c r="K46" s="97"/>
      <c r="L46" s="97"/>
    </row>
    <row r="47" spans="2:12" hidden="1" outlineLevel="1" x14ac:dyDescent="0.25">
      <c r="B47" s="62" t="s">
        <v>88</v>
      </c>
      <c r="C47" s="32">
        <v>59857</v>
      </c>
      <c r="D47" s="68">
        <v>8.6925730887960739E-2</v>
      </c>
      <c r="E47" s="93">
        <v>65379</v>
      </c>
      <c r="F47" s="53">
        <v>0.12007880760664724</v>
      </c>
      <c r="G47" s="32">
        <v>125236</v>
      </c>
      <c r="H47" s="68">
        <v>0.10398448519040904</v>
      </c>
    </row>
    <row r="48" spans="2:12" hidden="1" outlineLevel="1" x14ac:dyDescent="0.25">
      <c r="B48" s="62" t="s">
        <v>87</v>
      </c>
      <c r="C48" s="32">
        <v>57760</v>
      </c>
      <c r="D48" s="68">
        <v>0.11188111188111183</v>
      </c>
      <c r="E48" s="93">
        <v>64695</v>
      </c>
      <c r="F48" s="53">
        <v>9.1567118849969598E-2</v>
      </c>
      <c r="G48" s="32">
        <v>122455</v>
      </c>
      <c r="H48" s="68">
        <v>0.10105560351028631</v>
      </c>
    </row>
    <row r="49" spans="2:12" hidden="1" outlineLevel="1" x14ac:dyDescent="0.25">
      <c r="B49" s="62" t="s">
        <v>86</v>
      </c>
      <c r="C49" s="32">
        <v>77889</v>
      </c>
      <c r="D49" s="68">
        <v>0.24403449928126508</v>
      </c>
      <c r="E49" s="93">
        <v>76667</v>
      </c>
      <c r="F49" s="53">
        <v>-3.5683739182934215E-2</v>
      </c>
      <c r="G49" s="32">
        <v>154556</v>
      </c>
      <c r="H49" s="68">
        <v>8.7549432146023509E-2</v>
      </c>
    </row>
    <row r="50" spans="2:12" hidden="1" outlineLevel="1" x14ac:dyDescent="0.25">
      <c r="B50" s="62" t="s">
        <v>85</v>
      </c>
      <c r="C50" s="32">
        <v>53696</v>
      </c>
      <c r="D50" s="68">
        <v>8.465811534188461E-2</v>
      </c>
      <c r="E50" s="93">
        <v>61242</v>
      </c>
      <c r="F50" s="53">
        <v>-7.0047832358970497E-2</v>
      </c>
      <c r="G50" s="32">
        <v>114938</v>
      </c>
      <c r="H50" s="68">
        <v>-3.6581137309292799E-3</v>
      </c>
    </row>
    <row r="51" spans="2:12" hidden="1" outlineLevel="1" x14ac:dyDescent="0.25">
      <c r="B51" s="62" t="s">
        <v>84</v>
      </c>
      <c r="C51" s="32">
        <v>53099</v>
      </c>
      <c r="D51" s="68">
        <v>0.24010929982717544</v>
      </c>
      <c r="E51" s="93">
        <v>71513</v>
      </c>
      <c r="F51" s="53">
        <v>-1.1350125805292155E-2</v>
      </c>
      <c r="G51" s="32">
        <v>124612</v>
      </c>
      <c r="H51" s="68">
        <v>8.2152285674586656E-2</v>
      </c>
    </row>
    <row r="52" spans="2:12" hidden="1" outlineLevel="1" x14ac:dyDescent="0.25">
      <c r="B52" s="62" t="s">
        <v>83</v>
      </c>
      <c r="C52" s="32">
        <v>56846</v>
      </c>
      <c r="D52" s="68">
        <v>0.13981513043129556</v>
      </c>
      <c r="E52" s="93">
        <v>79416</v>
      </c>
      <c r="F52" s="53">
        <v>6.8252132038417068E-2</v>
      </c>
      <c r="G52" s="32">
        <v>136262</v>
      </c>
      <c r="H52" s="68">
        <v>9.6985066215835358E-2</v>
      </c>
    </row>
    <row r="53" spans="2:12" hidden="1" outlineLevel="1" x14ac:dyDescent="0.25">
      <c r="B53" s="62" t="s">
        <v>82</v>
      </c>
      <c r="C53" s="32">
        <v>51935</v>
      </c>
      <c r="D53" s="68">
        <v>0.1666067658025967</v>
      </c>
      <c r="E53" s="93">
        <v>68296</v>
      </c>
      <c r="F53" s="53">
        <v>4.407380795866267E-2</v>
      </c>
      <c r="G53" s="32">
        <v>120231</v>
      </c>
      <c r="H53" s="68">
        <v>9.3695136039879667E-2</v>
      </c>
    </row>
    <row r="54" spans="2:12" hidden="1" outlineLevel="1" x14ac:dyDescent="0.25">
      <c r="B54" s="62" t="s">
        <v>81</v>
      </c>
      <c r="C54" s="32">
        <v>53005</v>
      </c>
      <c r="D54" s="68">
        <v>3.4950698037684358E-2</v>
      </c>
      <c r="E54" s="93">
        <v>56469</v>
      </c>
      <c r="F54" s="53">
        <v>-8.5537076322650618E-2</v>
      </c>
      <c r="G54" s="32">
        <v>109474</v>
      </c>
      <c r="H54" s="68">
        <v>-3.0911955809712621E-2</v>
      </c>
    </row>
    <row r="55" spans="2:12" hidden="1" outlineLevel="1" x14ac:dyDescent="0.25">
      <c r="B55" s="62" t="s">
        <v>80</v>
      </c>
      <c r="C55" s="32">
        <v>68149</v>
      </c>
      <c r="D55" s="68">
        <v>0.1949047042940053</v>
      </c>
      <c r="E55" s="93">
        <v>70781</v>
      </c>
      <c r="F55" s="53">
        <v>3.5460889155463304E-2</v>
      </c>
      <c r="G55" s="32">
        <v>138930</v>
      </c>
      <c r="H55" s="68">
        <v>0.10798309275061801</v>
      </c>
    </row>
    <row r="56" spans="2:12" hidden="1" outlineLevel="1" x14ac:dyDescent="0.25">
      <c r="B56" s="62" t="s">
        <v>79</v>
      </c>
      <c r="C56" s="32">
        <v>59451</v>
      </c>
      <c r="D56" s="68">
        <v>2.7213352685050873E-2</v>
      </c>
      <c r="E56" s="93">
        <v>65900</v>
      </c>
      <c r="F56" s="53">
        <v>-3.1665564616853992E-2</v>
      </c>
      <c r="G56" s="32">
        <v>125351</v>
      </c>
      <c r="H56" s="68">
        <v>-4.6056967704536378E-3</v>
      </c>
    </row>
    <row r="57" spans="2:12" hidden="1" outlineLevel="1" x14ac:dyDescent="0.25">
      <c r="B57" s="62" t="s">
        <v>78</v>
      </c>
      <c r="C57" s="32">
        <v>54266</v>
      </c>
      <c r="D57" s="68">
        <v>-4.5117015660742554E-2</v>
      </c>
      <c r="E57" s="93">
        <v>58173</v>
      </c>
      <c r="F57" s="53">
        <v>-7.1682757520146856E-2</v>
      </c>
      <c r="G57" s="32">
        <v>112439</v>
      </c>
      <c r="H57" s="68">
        <v>-5.9048495752960339E-2</v>
      </c>
    </row>
    <row r="58" spans="2:12" hidden="1" outlineLevel="1" x14ac:dyDescent="0.25">
      <c r="B58" s="62" t="s">
        <v>77</v>
      </c>
      <c r="C58" s="32">
        <v>55038</v>
      </c>
      <c r="D58" s="68">
        <v>8.3105382269015093E-2</v>
      </c>
      <c r="E58" s="93">
        <v>59779</v>
      </c>
      <c r="F58" s="53">
        <v>-7.1581661179101697E-2</v>
      </c>
      <c r="G58" s="32">
        <v>114817</v>
      </c>
      <c r="H58" s="68">
        <v>-3.3506071890488931E-3</v>
      </c>
    </row>
    <row r="59" spans="2:12" ht="15" customHeight="1" collapsed="1" x14ac:dyDescent="0.25">
      <c r="B59" s="101">
        <v>2010</v>
      </c>
      <c r="C59" s="60">
        <v>700991</v>
      </c>
      <c r="D59" s="61">
        <v>0.11248811717300611</v>
      </c>
      <c r="E59" s="60">
        <v>798310</v>
      </c>
      <c r="F59" s="61">
        <v>-2.4890603797066424E-3</v>
      </c>
      <c r="G59" s="60">
        <v>1499301</v>
      </c>
      <c r="H59" s="61">
        <v>4.8159517565905752E-2</v>
      </c>
      <c r="J59" s="97"/>
      <c r="K59" s="97"/>
      <c r="L59" s="97"/>
    </row>
    <row r="60" spans="2:12" hidden="1" outlineLevel="1" x14ac:dyDescent="0.25">
      <c r="B60" s="62" t="s">
        <v>88</v>
      </c>
      <c r="C60" s="32">
        <v>55070</v>
      </c>
      <c r="D60" s="68">
        <v>-0.11495749160278357</v>
      </c>
      <c r="E60" s="93">
        <v>58370</v>
      </c>
      <c r="F60" s="53">
        <v>-0.13782661999084211</v>
      </c>
      <c r="G60" s="32">
        <v>113440</v>
      </c>
      <c r="H60" s="68">
        <v>-0.12687417259320832</v>
      </c>
    </row>
    <row r="61" spans="2:12" hidden="1" outlineLevel="1" x14ac:dyDescent="0.25">
      <c r="B61" s="62" t="s">
        <v>87</v>
      </c>
      <c r="C61" s="32">
        <v>51948</v>
      </c>
      <c r="D61" s="68">
        <v>-0.10562470946748614</v>
      </c>
      <c r="E61" s="93">
        <v>59268</v>
      </c>
      <c r="F61" s="53">
        <v>-0.16137704639678518</v>
      </c>
      <c r="G61" s="32">
        <v>111216</v>
      </c>
      <c r="H61" s="68">
        <v>-0.13622666128180438</v>
      </c>
    </row>
    <row r="62" spans="2:12" hidden="1" outlineLevel="1" x14ac:dyDescent="0.25">
      <c r="B62" s="62" t="s">
        <v>86</v>
      </c>
      <c r="C62" s="32">
        <v>62610</v>
      </c>
      <c r="D62" s="68">
        <v>-4.7959369868012858E-2</v>
      </c>
      <c r="E62" s="93">
        <v>79504</v>
      </c>
      <c r="F62" s="53">
        <v>-8.1080456315953731E-2</v>
      </c>
      <c r="G62" s="32">
        <v>142114</v>
      </c>
      <c r="H62" s="68">
        <v>-6.6776987582330305E-2</v>
      </c>
    </row>
    <row r="63" spans="2:12" hidden="1" outlineLevel="1" x14ac:dyDescent="0.25">
      <c r="B63" s="62" t="s">
        <v>85</v>
      </c>
      <c r="C63" s="32">
        <v>49505</v>
      </c>
      <c r="D63" s="68">
        <v>-0.12061461941557861</v>
      </c>
      <c r="E63" s="93">
        <v>65855</v>
      </c>
      <c r="F63" s="53">
        <v>-7.1611638775818109E-3</v>
      </c>
      <c r="G63" s="32">
        <v>115360</v>
      </c>
      <c r="H63" s="68">
        <v>-5.9245667686034675E-2</v>
      </c>
    </row>
    <row r="64" spans="2:12" hidden="1" outlineLevel="1" x14ac:dyDescent="0.25">
      <c r="B64" s="62" t="s">
        <v>84</v>
      </c>
      <c r="C64" s="32">
        <v>42818</v>
      </c>
      <c r="D64" s="68">
        <v>-0.19106005932251424</v>
      </c>
      <c r="E64" s="93">
        <v>72334</v>
      </c>
      <c r="F64" s="53">
        <v>-0.18361680755730614</v>
      </c>
      <c r="G64" s="32">
        <v>115152</v>
      </c>
      <c r="H64" s="68">
        <v>-0.18640044088346264</v>
      </c>
    </row>
    <row r="65" spans="2:8" hidden="1" outlineLevel="1" x14ac:dyDescent="0.25">
      <c r="B65" s="62" t="s">
        <v>83</v>
      </c>
      <c r="C65" s="32">
        <v>49873</v>
      </c>
      <c r="D65" s="68">
        <v>-0.13615893580905536</v>
      </c>
      <c r="E65" s="93">
        <v>74342</v>
      </c>
      <c r="F65" s="53">
        <v>-8.9202798230890834E-2</v>
      </c>
      <c r="G65" s="32">
        <v>124215</v>
      </c>
      <c r="H65" s="68">
        <v>-0.10865618519342413</v>
      </c>
    </row>
    <row r="66" spans="2:8" hidden="1" outlineLevel="1" x14ac:dyDescent="0.25">
      <c r="B66" s="62" t="s">
        <v>82</v>
      </c>
      <c r="C66" s="32">
        <v>44518</v>
      </c>
      <c r="D66" s="68">
        <v>-0.18857538641003213</v>
      </c>
      <c r="E66" s="93">
        <v>65413</v>
      </c>
      <c r="F66" s="53">
        <v>-9.9503035475833168E-2</v>
      </c>
      <c r="G66" s="32">
        <v>109931</v>
      </c>
      <c r="H66" s="68">
        <v>-0.13782988902395987</v>
      </c>
    </row>
    <row r="67" spans="2:8" hidden="1" outlineLevel="1" x14ac:dyDescent="0.25">
      <c r="B67" s="62" t="s">
        <v>81</v>
      </c>
      <c r="C67" s="32">
        <v>51215</v>
      </c>
      <c r="D67" s="68">
        <v>-0.16453238935743297</v>
      </c>
      <c r="E67" s="93">
        <v>61751</v>
      </c>
      <c r="F67" s="53">
        <v>-0.14628380246640493</v>
      </c>
      <c r="G67" s="32">
        <v>112966</v>
      </c>
      <c r="H67" s="68">
        <v>-0.15465491308284629</v>
      </c>
    </row>
    <row r="68" spans="2:8" hidden="1" outlineLevel="1" x14ac:dyDescent="0.25">
      <c r="B68" s="62" t="s">
        <v>80</v>
      </c>
      <c r="C68" s="32">
        <v>57033</v>
      </c>
      <c r="D68" s="68">
        <v>-0.1179963812381114</v>
      </c>
      <c r="E68" s="93">
        <v>68357</v>
      </c>
      <c r="F68" s="53">
        <v>-0.12004067866429802</v>
      </c>
      <c r="G68" s="32">
        <v>125390</v>
      </c>
      <c r="H68" s="68">
        <v>-0.11911201657943726</v>
      </c>
    </row>
    <row r="69" spans="2:8" hidden="1" outlineLevel="1" x14ac:dyDescent="0.25">
      <c r="B69" s="62" t="s">
        <v>79</v>
      </c>
      <c r="C69" s="32">
        <v>57876</v>
      </c>
      <c r="D69" s="68">
        <v>-0.19141623705939059</v>
      </c>
      <c r="E69" s="93">
        <v>68055</v>
      </c>
      <c r="F69" s="53">
        <v>-0.18094836923817548</v>
      </c>
      <c r="G69" s="32">
        <v>125931</v>
      </c>
      <c r="H69" s="68">
        <v>-0.18579270303296758</v>
      </c>
    </row>
    <row r="70" spans="2:8" hidden="1" outlineLevel="1" x14ac:dyDescent="0.25">
      <c r="B70" s="62" t="s">
        <v>78</v>
      </c>
      <c r="C70" s="32">
        <v>56830</v>
      </c>
      <c r="D70" s="68">
        <v>-0.22144285831712196</v>
      </c>
      <c r="E70" s="93">
        <v>62665</v>
      </c>
      <c r="F70" s="53">
        <v>-0.30469564831458185</v>
      </c>
      <c r="G70" s="32">
        <v>119495</v>
      </c>
      <c r="H70" s="68">
        <v>-0.26744114762138305</v>
      </c>
    </row>
    <row r="71" spans="2:8" hidden="1" outlineLevel="1" x14ac:dyDescent="0.25">
      <c r="B71" s="62" t="s">
        <v>77</v>
      </c>
      <c r="C71" s="32">
        <v>50815</v>
      </c>
      <c r="D71" s="68">
        <v>-0.17874747474747477</v>
      </c>
      <c r="E71" s="93">
        <v>64388</v>
      </c>
      <c r="F71" s="53">
        <v>-0.10206813839653028</v>
      </c>
      <c r="G71" s="32">
        <v>115203</v>
      </c>
      <c r="H71" s="68">
        <v>-0.137585902292225</v>
      </c>
    </row>
    <row r="72" spans="2:8" collapsed="1" x14ac:dyDescent="0.25">
      <c r="B72" s="101">
        <v>2009</v>
      </c>
      <c r="C72" s="60">
        <v>630111</v>
      </c>
      <c r="D72" s="61">
        <v>-0.14884831096414441</v>
      </c>
      <c r="E72" s="60">
        <v>800302</v>
      </c>
      <c r="F72" s="61">
        <v>-0.13855894392735624</v>
      </c>
      <c r="G72" s="60">
        <v>1430413</v>
      </c>
      <c r="H72" s="61">
        <v>-0.14312200516254714</v>
      </c>
    </row>
    <row r="73" spans="2:8" hidden="1" outlineLevel="1" x14ac:dyDescent="0.25">
      <c r="B73" s="62" t="s">
        <v>88</v>
      </c>
      <c r="C73" s="32">
        <v>62223</v>
      </c>
      <c r="D73" s="68">
        <v>-0.11576120166550607</v>
      </c>
      <c r="E73" s="93">
        <v>67701</v>
      </c>
      <c r="F73" s="53">
        <v>-8.5554129803471324E-2</v>
      </c>
      <c r="G73" s="32">
        <v>129924</v>
      </c>
      <c r="H73" s="68">
        <v>-0.10027423063073049</v>
      </c>
    </row>
    <row r="74" spans="2:8" hidden="1" outlineLevel="1" x14ac:dyDescent="0.25">
      <c r="B74" s="62" t="s">
        <v>87</v>
      </c>
      <c r="C74" s="32">
        <v>58083</v>
      </c>
      <c r="D74" s="68">
        <v>-0.2381957924557998</v>
      </c>
      <c r="E74" s="93">
        <v>70673</v>
      </c>
      <c r="F74" s="53">
        <v>-0.18753592532131602</v>
      </c>
      <c r="G74" s="32">
        <v>128756</v>
      </c>
      <c r="H74" s="68">
        <v>-0.21119892176683208</v>
      </c>
    </row>
    <row r="75" spans="2:8" hidden="1" outlineLevel="1" x14ac:dyDescent="0.25">
      <c r="B75" s="62" t="s">
        <v>86</v>
      </c>
      <c r="C75" s="32">
        <v>65764</v>
      </c>
      <c r="D75" s="68">
        <v>-0.13942867611457888</v>
      </c>
      <c r="E75" s="93">
        <v>86519</v>
      </c>
      <c r="F75" s="53">
        <v>-2.6815743000798586E-2</v>
      </c>
      <c r="G75" s="32">
        <v>152283</v>
      </c>
      <c r="H75" s="68">
        <v>-7.8870325788461315E-2</v>
      </c>
    </row>
    <row r="76" spans="2:8" hidden="1" outlineLevel="1" x14ac:dyDescent="0.25">
      <c r="B76" s="62" t="s">
        <v>85</v>
      </c>
      <c r="C76" s="32">
        <v>56295</v>
      </c>
      <c r="D76" s="68">
        <v>2.6359378061160399E-3</v>
      </c>
      <c r="E76" s="93">
        <v>66330</v>
      </c>
      <c r="F76" s="53">
        <v>-6.9405277999915804E-2</v>
      </c>
      <c r="G76" s="32">
        <v>122625</v>
      </c>
      <c r="H76" s="68">
        <v>-3.7661664992466148E-2</v>
      </c>
    </row>
    <row r="77" spans="2:8" hidden="1" outlineLevel="1" x14ac:dyDescent="0.25">
      <c r="B77" s="62" t="s">
        <v>84</v>
      </c>
      <c r="C77" s="32">
        <v>52931</v>
      </c>
      <c r="D77" s="68">
        <v>-1.0469050868370355E-2</v>
      </c>
      <c r="E77" s="93">
        <v>88603</v>
      </c>
      <c r="F77" s="53">
        <v>-3.4478625213856806E-2</v>
      </c>
      <c r="G77" s="32">
        <v>141534</v>
      </c>
      <c r="H77" s="68">
        <v>-2.5637142188382089E-2</v>
      </c>
    </row>
    <row r="78" spans="2:8" hidden="1" outlineLevel="1" x14ac:dyDescent="0.25">
      <c r="B78" s="62" t="s">
        <v>83</v>
      </c>
      <c r="C78" s="32">
        <v>57734</v>
      </c>
      <c r="D78" s="68">
        <v>9.6000151868937067E-2</v>
      </c>
      <c r="E78" s="93">
        <v>81623</v>
      </c>
      <c r="F78" s="53">
        <v>7.7175849554602438E-2</v>
      </c>
      <c r="G78" s="32">
        <v>139357</v>
      </c>
      <c r="H78" s="68">
        <v>8.4895525176719611E-2</v>
      </c>
    </row>
    <row r="79" spans="2:8" hidden="1" outlineLevel="1" x14ac:dyDescent="0.25">
      <c r="B79" s="62" t="s">
        <v>82</v>
      </c>
      <c r="C79" s="32">
        <v>54864</v>
      </c>
      <c r="D79" s="68">
        <v>-5.6070746520310411E-2</v>
      </c>
      <c r="E79" s="93">
        <v>72641</v>
      </c>
      <c r="F79" s="53">
        <v>-6.8955793952910072E-2</v>
      </c>
      <c r="G79" s="32">
        <v>127505</v>
      </c>
      <c r="H79" s="68">
        <v>-6.3454871312727645E-2</v>
      </c>
    </row>
    <row r="80" spans="2:8" hidden="1" outlineLevel="1" x14ac:dyDescent="0.25">
      <c r="B80" s="62" t="s">
        <v>81</v>
      </c>
      <c r="C80" s="32">
        <v>61301</v>
      </c>
      <c r="D80" s="68">
        <v>0.12441762353718033</v>
      </c>
      <c r="E80" s="93">
        <v>72332</v>
      </c>
      <c r="F80" s="53">
        <v>3.2576730906495266E-2</v>
      </c>
      <c r="G80" s="32">
        <v>133633</v>
      </c>
      <c r="H80" s="68">
        <v>7.2771498298118242E-2</v>
      </c>
    </row>
    <row r="81" spans="2:10" hidden="1" outlineLevel="1" x14ac:dyDescent="0.25">
      <c r="B81" s="62" t="s">
        <v>80</v>
      </c>
      <c r="C81" s="32">
        <v>64663</v>
      </c>
      <c r="D81" s="68">
        <v>9.9916651074180463E-2</v>
      </c>
      <c r="E81" s="93">
        <v>77682</v>
      </c>
      <c r="F81" s="53">
        <v>3.8002084502525513E-2</v>
      </c>
      <c r="G81" s="32">
        <v>142345</v>
      </c>
      <c r="H81" s="68">
        <v>6.5241306023483325E-2</v>
      </c>
    </row>
    <row r="82" spans="2:10" hidden="1" outlineLevel="1" x14ac:dyDescent="0.25">
      <c r="B82" s="62" t="s">
        <v>79</v>
      </c>
      <c r="C82" s="32">
        <v>71577</v>
      </c>
      <c r="D82" s="68">
        <v>-5.9162964326086365E-2</v>
      </c>
      <c r="E82" s="93">
        <v>83090</v>
      </c>
      <c r="F82" s="53">
        <v>-0.17492502929319009</v>
      </c>
      <c r="G82" s="32">
        <v>154667</v>
      </c>
      <c r="H82" s="68">
        <v>-0.12510747578966419</v>
      </c>
    </row>
    <row r="83" spans="2:10" hidden="1" outlineLevel="1" x14ac:dyDescent="0.25">
      <c r="B83" s="62" t="s">
        <v>78</v>
      </c>
      <c r="C83" s="32">
        <v>72994</v>
      </c>
      <c r="D83" s="68">
        <v>7.5735023211259245E-2</v>
      </c>
      <c r="E83" s="93">
        <v>90126</v>
      </c>
      <c r="F83" s="53">
        <v>8.2841729644002937E-2</v>
      </c>
      <c r="G83" s="32">
        <v>163120</v>
      </c>
      <c r="H83" s="68">
        <v>7.9650000661874776E-2</v>
      </c>
    </row>
    <row r="84" spans="2:10" hidden="1" outlineLevel="1" x14ac:dyDescent="0.25">
      <c r="B84" s="62" t="s">
        <v>77</v>
      </c>
      <c r="C84" s="32">
        <v>61875</v>
      </c>
      <c r="D84" s="68">
        <v>-4.9071740333189839E-2</v>
      </c>
      <c r="E84" s="93">
        <v>71707</v>
      </c>
      <c r="F84" s="53">
        <v>-2.2732538330494045E-2</v>
      </c>
      <c r="G84" s="32">
        <v>133582</v>
      </c>
      <c r="H84" s="68">
        <v>-3.5111923318622118E-2</v>
      </c>
    </row>
    <row r="85" spans="2:10" collapsed="1" x14ac:dyDescent="0.25">
      <c r="B85" s="101">
        <v>2008</v>
      </c>
      <c r="C85" s="60">
        <v>740304</v>
      </c>
      <c r="D85" s="61">
        <v>-3.326551559329205E-2</v>
      </c>
      <c r="E85" s="60">
        <v>929027</v>
      </c>
      <c r="F85" s="61">
        <v>-4.1216185534240668E-2</v>
      </c>
      <c r="G85" s="60">
        <v>1669331</v>
      </c>
      <c r="H85" s="61">
        <v>-3.7706471625175375E-2</v>
      </c>
    </row>
    <row r="86" spans="2:10" hidden="1" outlineLevel="1" x14ac:dyDescent="0.25">
      <c r="B86" s="62" t="s">
        <v>88</v>
      </c>
      <c r="C86" s="32">
        <v>70369</v>
      </c>
      <c r="D86" s="68">
        <v>-7.9397681781313012E-2</v>
      </c>
      <c r="E86" s="93">
        <v>74035</v>
      </c>
      <c r="F86" s="53">
        <v>-0.16930344239486561</v>
      </c>
      <c r="G86" s="32">
        <v>144404</v>
      </c>
      <c r="H86" s="68">
        <v>-0.12779502542854038</v>
      </c>
    </row>
    <row r="87" spans="2:10" hidden="1" outlineLevel="1" x14ac:dyDescent="0.25">
      <c r="B87" s="62" t="s">
        <v>87</v>
      </c>
      <c r="C87" s="32">
        <v>76244</v>
      </c>
      <c r="D87" s="68">
        <v>0.10396154291671489</v>
      </c>
      <c r="E87" s="93">
        <v>86986</v>
      </c>
      <c r="F87" s="53">
        <v>4.9187050706807511E-2</v>
      </c>
      <c r="G87" s="32">
        <v>163230</v>
      </c>
      <c r="H87" s="68">
        <v>7.4079435685521E-2</v>
      </c>
    </row>
    <row r="88" spans="2:10" hidden="1" outlineLevel="1" x14ac:dyDescent="0.25">
      <c r="B88" s="62" t="s">
        <v>86</v>
      </c>
      <c r="C88" s="32">
        <v>76419</v>
      </c>
      <c r="D88" s="68">
        <v>-2.8909446717665932E-2</v>
      </c>
      <c r="E88" s="93">
        <v>88903</v>
      </c>
      <c r="F88" s="53">
        <v>-0.14934313134502586</v>
      </c>
      <c r="G88" s="32">
        <v>165322</v>
      </c>
      <c r="H88" s="68">
        <v>-9.7611964738953616E-2</v>
      </c>
    </row>
    <row r="89" spans="2:10" hidden="1" outlineLevel="1" x14ac:dyDescent="0.25">
      <c r="B89" s="62" t="s">
        <v>85</v>
      </c>
      <c r="C89" s="32">
        <v>56147</v>
      </c>
      <c r="D89" s="68">
        <v>-0.17789946849788429</v>
      </c>
      <c r="E89" s="93">
        <v>71277</v>
      </c>
      <c r="F89" s="53">
        <v>-0.28005211963273835</v>
      </c>
      <c r="G89" s="32">
        <v>127424</v>
      </c>
      <c r="H89" s="68">
        <v>-0.23835026897788403</v>
      </c>
    </row>
    <row r="90" spans="2:10" hidden="1" outlineLevel="1" x14ac:dyDescent="0.25">
      <c r="B90" s="62" t="s">
        <v>84</v>
      </c>
      <c r="C90" s="32">
        <v>53491</v>
      </c>
      <c r="D90" s="68">
        <v>-3.2327508231122737E-2</v>
      </c>
      <c r="E90" s="93">
        <v>91767</v>
      </c>
      <c r="F90" s="53">
        <v>-0.12174603782252502</v>
      </c>
      <c r="G90" s="32">
        <v>145258</v>
      </c>
      <c r="H90" s="68">
        <v>-9.0807806416884684E-2</v>
      </c>
    </row>
    <row r="91" spans="2:10" hidden="1" outlineLevel="1" x14ac:dyDescent="0.25">
      <c r="B91" s="62" t="s">
        <v>83</v>
      </c>
      <c r="C91" s="32">
        <v>52677</v>
      </c>
      <c r="D91" s="68">
        <v>-6.1718499519076597E-2</v>
      </c>
      <c r="E91" s="93">
        <v>75775</v>
      </c>
      <c r="F91" s="53">
        <v>-0.19935969907969953</v>
      </c>
      <c r="G91" s="32">
        <v>128452</v>
      </c>
      <c r="H91" s="68">
        <v>-0.14811154955731676</v>
      </c>
    </row>
    <row r="92" spans="2:10" hidden="1" outlineLevel="1" x14ac:dyDescent="0.25">
      <c r="B92" s="62" t="s">
        <v>82</v>
      </c>
      <c r="C92" s="32">
        <v>58123</v>
      </c>
      <c r="D92" s="68">
        <v>-6.45389728485668E-2</v>
      </c>
      <c r="E92" s="93">
        <v>78021</v>
      </c>
      <c r="F92" s="53">
        <v>-0.19146709224120961</v>
      </c>
      <c r="G92" s="32">
        <v>136144</v>
      </c>
      <c r="H92" s="68">
        <v>-0.14175124503561742</v>
      </c>
    </row>
    <row r="93" spans="2:10" ht="16.5" hidden="1" outlineLevel="1" thickBot="1" x14ac:dyDescent="0.3">
      <c r="B93" s="62" t="s">
        <v>81</v>
      </c>
      <c r="C93" s="32">
        <v>54518</v>
      </c>
      <c r="D93" s="68">
        <v>-0.11971194213007819</v>
      </c>
      <c r="E93" s="93">
        <v>70050</v>
      </c>
      <c r="F93" s="53">
        <v>-0.11925567360281641</v>
      </c>
      <c r="G93" s="32">
        <v>124568</v>
      </c>
      <c r="H93" s="68">
        <v>-0.1194554206988202</v>
      </c>
      <c r="J93" s="44" t="s">
        <v>90</v>
      </c>
    </row>
    <row r="94" spans="2:10" hidden="1" outlineLevel="1" x14ac:dyDescent="0.25">
      <c r="B94" s="62" t="s">
        <v>80</v>
      </c>
      <c r="C94" s="32">
        <v>58789</v>
      </c>
      <c r="D94" s="68">
        <v>-7.5862611019413606E-2</v>
      </c>
      <c r="E94" s="93">
        <v>74838</v>
      </c>
      <c r="F94" s="53">
        <v>-0.13991173631223275</v>
      </c>
      <c r="G94" s="32">
        <v>133627</v>
      </c>
      <c r="H94" s="68">
        <v>-0.11286157196252999</v>
      </c>
    </row>
    <row r="95" spans="2:10" hidden="1" outlineLevel="1" x14ac:dyDescent="0.25">
      <c r="B95" s="62" t="s">
        <v>79</v>
      </c>
      <c r="C95" s="32">
        <v>76078</v>
      </c>
      <c r="D95" s="68">
        <v>5.1745351489596914E-2</v>
      </c>
      <c r="E95" s="93">
        <v>100706</v>
      </c>
      <c r="F95" s="53">
        <v>2.4778418862126061E-2</v>
      </c>
      <c r="G95" s="32">
        <v>176784</v>
      </c>
      <c r="H95" s="68">
        <v>3.6212091016728509E-2</v>
      </c>
    </row>
    <row r="96" spans="2:10" hidden="1" outlineLevel="1" x14ac:dyDescent="0.25">
      <c r="B96" s="62" t="s">
        <v>78</v>
      </c>
      <c r="C96" s="32">
        <v>67855</v>
      </c>
      <c r="D96" s="68">
        <v>5.5599632861965453E-2</v>
      </c>
      <c r="E96" s="93">
        <v>83231</v>
      </c>
      <c r="F96" s="53">
        <v>1.4443117275674711E-2</v>
      </c>
      <c r="G96" s="32">
        <v>151086</v>
      </c>
      <c r="H96" s="68">
        <v>3.2523047694547058E-2</v>
      </c>
    </row>
    <row r="97" spans="2:8" hidden="1" outlineLevel="1" x14ac:dyDescent="0.25">
      <c r="B97" s="62" t="s">
        <v>77</v>
      </c>
      <c r="C97" s="32">
        <v>65068</v>
      </c>
      <c r="D97" s="68">
        <v>3.3822218122558922E-4</v>
      </c>
      <c r="E97" s="93">
        <v>73375</v>
      </c>
      <c r="F97" s="53">
        <v>-6.7401306591423293E-2</v>
      </c>
      <c r="G97" s="32">
        <v>138443</v>
      </c>
      <c r="H97" s="68">
        <v>-3.6744037182377287E-2</v>
      </c>
    </row>
    <row r="98" spans="2:8" collapsed="1" x14ac:dyDescent="0.25">
      <c r="B98" s="101">
        <v>2007</v>
      </c>
      <c r="C98" s="60">
        <v>765778</v>
      </c>
      <c r="D98" s="61">
        <v>-3.4638294117276258E-2</v>
      </c>
      <c r="E98" s="60">
        <v>968964</v>
      </c>
      <c r="F98" s="61">
        <v>-0.11648594531309842</v>
      </c>
      <c r="G98" s="60">
        <v>1734742</v>
      </c>
      <c r="H98" s="61">
        <v>-8.2133006273641285E-2</v>
      </c>
    </row>
    <row r="99" spans="2:8" hidden="1" outlineLevel="1" x14ac:dyDescent="0.25">
      <c r="B99" s="62" t="s">
        <v>88</v>
      </c>
      <c r="C99" s="32">
        <v>76438</v>
      </c>
      <c r="D99" s="68">
        <v>0.14417866658683343</v>
      </c>
      <c r="E99" s="93">
        <v>89124</v>
      </c>
      <c r="F99" s="53">
        <v>1.5924401837518642E-2</v>
      </c>
      <c r="G99" s="32">
        <v>165562</v>
      </c>
      <c r="H99" s="68">
        <v>7.136986921887245E-2</v>
      </c>
    </row>
    <row r="100" spans="2:8" hidden="1" outlineLevel="1" x14ac:dyDescent="0.25">
      <c r="B100" s="62" t="s">
        <v>87</v>
      </c>
      <c r="C100" s="32">
        <v>69064</v>
      </c>
      <c r="D100" s="68">
        <v>8.8856656366273601E-2</v>
      </c>
      <c r="E100" s="93">
        <v>82908</v>
      </c>
      <c r="F100" s="53">
        <v>-1.5344418052256503E-2</v>
      </c>
      <c r="G100" s="32">
        <v>151972</v>
      </c>
      <c r="H100" s="68">
        <v>2.9425312271384785E-2</v>
      </c>
    </row>
    <row r="101" spans="2:8" hidden="1" outlineLevel="1" x14ac:dyDescent="0.25">
      <c r="B101" s="62" t="s">
        <v>86</v>
      </c>
      <c r="C101" s="32">
        <v>78694</v>
      </c>
      <c r="D101" s="68">
        <v>0.11526197191082899</v>
      </c>
      <c r="E101" s="93">
        <v>104511</v>
      </c>
      <c r="F101" s="53">
        <v>1.8208920325013089E-2</v>
      </c>
      <c r="G101" s="32">
        <v>183205</v>
      </c>
      <c r="H101" s="68">
        <v>5.7747267657026757E-2</v>
      </c>
    </row>
    <row r="102" spans="2:8" hidden="1" outlineLevel="1" x14ac:dyDescent="0.25">
      <c r="B102" s="62" t="s">
        <v>85</v>
      </c>
      <c r="C102" s="32">
        <v>68297</v>
      </c>
      <c r="D102" s="68">
        <v>5.260156587140119E-2</v>
      </c>
      <c r="E102" s="93">
        <v>99003</v>
      </c>
      <c r="F102" s="53">
        <v>-3.3636248279631853E-2</v>
      </c>
      <c r="G102" s="32">
        <v>167300</v>
      </c>
      <c r="H102" s="68">
        <v>-1.9721154823015841E-4</v>
      </c>
    </row>
    <row r="103" spans="2:8" hidden="1" outlineLevel="1" x14ac:dyDescent="0.25">
      <c r="B103" s="62" t="s">
        <v>84</v>
      </c>
      <c r="C103" s="32">
        <v>55278</v>
      </c>
      <c r="D103" s="68">
        <v>6.2139727922527088E-2</v>
      </c>
      <c r="E103" s="93">
        <v>104488</v>
      </c>
      <c r="F103" s="53">
        <v>2.7762088474903024E-4</v>
      </c>
      <c r="G103" s="32">
        <v>159766</v>
      </c>
      <c r="H103" s="68">
        <v>2.0849440585803514E-2</v>
      </c>
    </row>
    <row r="104" spans="2:8" hidden="1" outlineLevel="1" x14ac:dyDescent="0.25">
      <c r="B104" s="62" t="s">
        <v>83</v>
      </c>
      <c r="C104" s="32">
        <v>56142</v>
      </c>
      <c r="D104" s="68">
        <v>1.4950736689867128E-2</v>
      </c>
      <c r="E104" s="93">
        <v>94643</v>
      </c>
      <c r="F104" s="53">
        <v>-0.16694099939265372</v>
      </c>
      <c r="G104" s="32">
        <v>150785</v>
      </c>
      <c r="H104" s="68">
        <v>-0.10737965002012739</v>
      </c>
    </row>
    <row r="105" spans="2:8" hidden="1" outlineLevel="1" x14ac:dyDescent="0.25">
      <c r="B105" s="62" t="s">
        <v>82</v>
      </c>
      <c r="C105" s="32">
        <v>62133</v>
      </c>
      <c r="D105" s="68">
        <v>0.22862905617844209</v>
      </c>
      <c r="E105" s="93">
        <v>96497</v>
      </c>
      <c r="F105" s="53">
        <v>0.1577324535092981</v>
      </c>
      <c r="G105" s="32">
        <v>158630</v>
      </c>
      <c r="H105" s="68">
        <v>0.18450429730960782</v>
      </c>
    </row>
    <row r="106" spans="2:8" hidden="1" outlineLevel="1" x14ac:dyDescent="0.25">
      <c r="B106" s="62" t="s">
        <v>81</v>
      </c>
      <c r="C106" s="32">
        <v>61932</v>
      </c>
      <c r="D106" s="68">
        <v>0.10846219931271484</v>
      </c>
      <c r="E106" s="93">
        <v>79535</v>
      </c>
      <c r="F106" s="53">
        <v>-3.738623160340826E-2</v>
      </c>
      <c r="G106" s="32">
        <v>141467</v>
      </c>
      <c r="H106" s="68">
        <v>2.1451883086876178E-2</v>
      </c>
    </row>
    <row r="107" spans="2:8" hidden="1" outlineLevel="1" x14ac:dyDescent="0.25">
      <c r="B107" s="62" t="s">
        <v>80</v>
      </c>
      <c r="C107" s="32">
        <v>63615</v>
      </c>
      <c r="D107" s="68">
        <v>2.2059059798849701E-2</v>
      </c>
      <c r="E107" s="93">
        <v>87012</v>
      </c>
      <c r="F107" s="53">
        <v>-0.11166014966972604</v>
      </c>
      <c r="G107" s="32">
        <v>150627</v>
      </c>
      <c r="H107" s="68">
        <v>-5.9703728673895506E-2</v>
      </c>
    </row>
    <row r="108" spans="2:8" hidden="1" outlineLevel="1" x14ac:dyDescent="0.25">
      <c r="B108" s="62" t="s">
        <v>79</v>
      </c>
      <c r="C108" s="32">
        <v>72335</v>
      </c>
      <c r="D108" s="68">
        <v>0.19017062375569704</v>
      </c>
      <c r="E108" s="93">
        <v>98271</v>
      </c>
      <c r="F108" s="53">
        <v>3.2182507588727649E-2</v>
      </c>
      <c r="G108" s="32">
        <v>170606</v>
      </c>
      <c r="H108" s="68">
        <v>9.3740383629090207E-2</v>
      </c>
    </row>
    <row r="109" spans="2:8" hidden="1" outlineLevel="1" x14ac:dyDescent="0.25">
      <c r="B109" s="62" t="s">
        <v>78</v>
      </c>
      <c r="C109" s="32">
        <v>64281</v>
      </c>
      <c r="D109" s="68">
        <v>6.7258841109081757E-2</v>
      </c>
      <c r="E109" s="93">
        <v>82046</v>
      </c>
      <c r="F109" s="53">
        <v>-4.6708340111077495E-2</v>
      </c>
      <c r="G109" s="32">
        <v>146327</v>
      </c>
      <c r="H109" s="68">
        <v>2.1189916333996806E-4</v>
      </c>
    </row>
    <row r="110" spans="2:8" hidden="1" outlineLevel="1" x14ac:dyDescent="0.25">
      <c r="B110" s="62" t="s">
        <v>77</v>
      </c>
      <c r="C110" s="32">
        <v>65046</v>
      </c>
      <c r="D110" s="68">
        <v>0.17502754845818957</v>
      </c>
      <c r="E110" s="93">
        <v>78678</v>
      </c>
      <c r="F110" s="53">
        <v>2.9250935349676821E-2</v>
      </c>
      <c r="G110" s="32">
        <v>143724</v>
      </c>
      <c r="H110" s="68">
        <v>9.0478683449798591E-2</v>
      </c>
    </row>
    <row r="111" spans="2:8" collapsed="1" x14ac:dyDescent="0.25">
      <c r="B111" s="101">
        <v>2006</v>
      </c>
      <c r="C111" s="60">
        <v>793255</v>
      </c>
      <c r="D111" s="61">
        <v>0.10467812395991016</v>
      </c>
      <c r="E111" s="60">
        <v>1096716</v>
      </c>
      <c r="F111" s="61">
        <v>-1.7916692038498327E-2</v>
      </c>
      <c r="G111" s="60">
        <v>1889971</v>
      </c>
      <c r="H111" s="61">
        <v>3.0063041915488808E-2</v>
      </c>
    </row>
    <row r="112" spans="2:8" hidden="1" outlineLevel="1" x14ac:dyDescent="0.25">
      <c r="B112" s="62" t="s">
        <v>88</v>
      </c>
      <c r="C112" s="32">
        <v>66806</v>
      </c>
      <c r="D112" s="68">
        <v>-3.8767780991858514E-3</v>
      </c>
      <c r="E112" s="93">
        <v>87727</v>
      </c>
      <c r="F112" s="53">
        <v>-8.0583969145635925E-2</v>
      </c>
      <c r="G112" s="32">
        <v>154533</v>
      </c>
      <c r="H112" s="68">
        <v>-4.8922342167132316E-2</v>
      </c>
    </row>
    <row r="113" spans="2:8" hidden="1" outlineLevel="1" x14ac:dyDescent="0.25">
      <c r="B113" s="62" t="s">
        <v>87</v>
      </c>
      <c r="C113" s="32">
        <v>63428</v>
      </c>
      <c r="D113" s="68">
        <v>0.11349472464582266</v>
      </c>
      <c r="E113" s="93">
        <v>84200</v>
      </c>
      <c r="F113" s="53">
        <v>1.6416454521661628E-3</v>
      </c>
      <c r="G113" s="32">
        <v>147628</v>
      </c>
      <c r="H113" s="68">
        <v>4.6821485552207109E-2</v>
      </c>
    </row>
    <row r="114" spans="2:8" hidden="1" outlineLevel="1" x14ac:dyDescent="0.25">
      <c r="B114" s="62" t="s">
        <v>86</v>
      </c>
      <c r="C114" s="32">
        <v>70561</v>
      </c>
      <c r="D114" s="68">
        <v>-4.7631259279254934E-2</v>
      </c>
      <c r="E114" s="93">
        <v>102642</v>
      </c>
      <c r="F114" s="53">
        <v>-0.10432210267284481</v>
      </c>
      <c r="G114" s="32">
        <v>173203</v>
      </c>
      <c r="H114" s="68">
        <v>-8.2061827258899656E-2</v>
      </c>
    </row>
    <row r="115" spans="2:8" hidden="1" outlineLevel="1" x14ac:dyDescent="0.25">
      <c r="B115" s="62" t="s">
        <v>85</v>
      </c>
      <c r="C115" s="32">
        <v>64884</v>
      </c>
      <c r="D115" s="68">
        <v>0.32448762962358124</v>
      </c>
      <c r="E115" s="93">
        <v>102449</v>
      </c>
      <c r="F115" s="53">
        <v>0.15900400479670562</v>
      </c>
      <c r="G115" s="32">
        <v>167333</v>
      </c>
      <c r="H115" s="68">
        <v>0.21801254895109978</v>
      </c>
    </row>
    <row r="116" spans="2:8" hidden="1" outlineLevel="1" x14ac:dyDescent="0.25">
      <c r="B116" s="62" t="s">
        <v>84</v>
      </c>
      <c r="C116" s="32">
        <v>52044</v>
      </c>
      <c r="D116" s="68">
        <v>7.6623913942904354E-2</v>
      </c>
      <c r="E116" s="93">
        <v>104459</v>
      </c>
      <c r="F116" s="53">
        <v>1.8069294868671149E-2</v>
      </c>
      <c r="G116" s="32">
        <v>156503</v>
      </c>
      <c r="H116" s="68">
        <v>3.6821358773063029E-2</v>
      </c>
    </row>
    <row r="117" spans="2:8" hidden="1" outlineLevel="1" x14ac:dyDescent="0.25">
      <c r="B117" s="62" t="s">
        <v>83</v>
      </c>
      <c r="C117" s="32">
        <v>55315</v>
      </c>
      <c r="D117" s="68">
        <v>5.7041849799350341E-2</v>
      </c>
      <c r="E117" s="93">
        <v>113609</v>
      </c>
      <c r="F117" s="53">
        <v>1.6017099214795438E-2</v>
      </c>
      <c r="G117" s="32">
        <v>168924</v>
      </c>
      <c r="H117" s="68">
        <v>2.9095694129687821E-2</v>
      </c>
    </row>
    <row r="118" spans="2:8" hidden="1" outlineLevel="1" x14ac:dyDescent="0.25">
      <c r="B118" s="62" t="s">
        <v>82</v>
      </c>
      <c r="C118" s="32">
        <v>50571</v>
      </c>
      <c r="D118" s="68">
        <v>-2.1894280796085352E-2</v>
      </c>
      <c r="E118" s="93">
        <v>83350</v>
      </c>
      <c r="F118" s="53">
        <v>-0.10161891827804004</v>
      </c>
      <c r="G118" s="32">
        <v>133921</v>
      </c>
      <c r="H118" s="68">
        <v>-7.3089195119081407E-2</v>
      </c>
    </row>
    <row r="119" spans="2:8" hidden="1" outlineLevel="1" x14ac:dyDescent="0.25">
      <c r="B119" s="62" t="s">
        <v>81</v>
      </c>
      <c r="C119" s="32">
        <v>55872</v>
      </c>
      <c r="D119" s="68">
        <v>0.10740689354448696</v>
      </c>
      <c r="E119" s="93">
        <v>82624</v>
      </c>
      <c r="F119" s="53">
        <v>-4.9741802665930646E-2</v>
      </c>
      <c r="G119" s="32">
        <v>138496</v>
      </c>
      <c r="H119" s="68">
        <v>7.962038398276583E-3</v>
      </c>
    </row>
    <row r="120" spans="2:8" hidden="1" outlineLevel="1" x14ac:dyDescent="0.25">
      <c r="B120" s="62" t="s">
        <v>80</v>
      </c>
      <c r="C120" s="32">
        <v>62242</v>
      </c>
      <c r="D120" s="68">
        <v>-9.0115908801426947E-3</v>
      </c>
      <c r="E120" s="93">
        <v>97949</v>
      </c>
      <c r="F120" s="53">
        <v>-0.10749366719515974</v>
      </c>
      <c r="G120" s="32">
        <v>160191</v>
      </c>
      <c r="H120" s="68">
        <v>-7.1647136548558699E-2</v>
      </c>
    </row>
    <row r="121" spans="2:8" hidden="1" outlineLevel="1" x14ac:dyDescent="0.25">
      <c r="B121" s="62" t="s">
        <v>79</v>
      </c>
      <c r="C121" s="32">
        <v>60777</v>
      </c>
      <c r="D121" s="68">
        <v>-5.1633742158973872E-2</v>
      </c>
      <c r="E121" s="93">
        <v>95207</v>
      </c>
      <c r="F121" s="53">
        <v>-1.725864222380491E-2</v>
      </c>
      <c r="G121" s="32">
        <v>155984</v>
      </c>
      <c r="H121" s="68">
        <v>-3.0944615289038024E-2</v>
      </c>
    </row>
    <row r="122" spans="2:8" hidden="1" outlineLevel="1" x14ac:dyDescent="0.25">
      <c r="B122" s="62" t="s">
        <v>78</v>
      </c>
      <c r="C122" s="32">
        <v>60230</v>
      </c>
      <c r="D122" s="68">
        <v>-8.0963134765625E-2</v>
      </c>
      <c r="E122" s="93">
        <v>86066</v>
      </c>
      <c r="F122" s="53">
        <v>-0.13557977200823579</v>
      </c>
      <c r="G122" s="32">
        <v>146296</v>
      </c>
      <c r="H122" s="68">
        <v>-0.11389997637809579</v>
      </c>
    </row>
    <row r="123" spans="2:8" hidden="1" outlineLevel="1" x14ac:dyDescent="0.25">
      <c r="B123" s="62" t="s">
        <v>77</v>
      </c>
      <c r="C123" s="32">
        <v>55357</v>
      </c>
      <c r="D123" s="68">
        <v>-0.17460151788509992</v>
      </c>
      <c r="E123" s="93">
        <v>76442</v>
      </c>
      <c r="F123" s="53">
        <v>-0.21733610459818364</v>
      </c>
      <c r="G123" s="32">
        <v>131799</v>
      </c>
      <c r="H123" s="68">
        <v>-0.19993808275058278</v>
      </c>
    </row>
    <row r="124" spans="2:8" collapsed="1" x14ac:dyDescent="0.25">
      <c r="B124" s="101">
        <v>2005</v>
      </c>
      <c r="C124" s="60">
        <v>718087</v>
      </c>
      <c r="D124" s="61">
        <v>1.2202754323893839E-2</v>
      </c>
      <c r="E124" s="60">
        <v>1116724</v>
      </c>
      <c r="F124" s="61">
        <v>-5.4006936173312869E-2</v>
      </c>
      <c r="G124" s="60">
        <v>1834811</v>
      </c>
      <c r="H124" s="61">
        <v>-2.915327095287179E-2</v>
      </c>
    </row>
    <row r="125" spans="2:8" hidden="1" outlineLevel="1" x14ac:dyDescent="0.25">
      <c r="B125" s="62" t="s">
        <v>88</v>
      </c>
      <c r="C125" s="32">
        <v>67066</v>
      </c>
      <c r="D125" s="68">
        <v>7.8803867003394146E-2</v>
      </c>
      <c r="E125" s="93">
        <v>95416</v>
      </c>
      <c r="F125" s="53">
        <v>6.5085074737074589E-3</v>
      </c>
      <c r="G125" s="32">
        <v>162482</v>
      </c>
      <c r="H125" s="68">
        <v>3.5141368194385958E-2</v>
      </c>
    </row>
    <row r="126" spans="2:8" hidden="1" outlineLevel="1" x14ac:dyDescent="0.25">
      <c r="B126" s="62" t="s">
        <v>87</v>
      </c>
      <c r="C126" s="32">
        <v>56963</v>
      </c>
      <c r="D126" s="68">
        <v>-4.525417763102757E-2</v>
      </c>
      <c r="E126" s="93">
        <v>84062</v>
      </c>
      <c r="F126" s="53">
        <v>-6.9647501521775235E-2</v>
      </c>
      <c r="G126" s="32">
        <v>141025</v>
      </c>
      <c r="H126" s="68">
        <v>-5.9946139796557718E-2</v>
      </c>
    </row>
    <row r="127" spans="2:8" hidden="1" outlineLevel="1" x14ac:dyDescent="0.25">
      <c r="B127" s="62" t="s">
        <v>86</v>
      </c>
      <c r="C127" s="32">
        <v>74090</v>
      </c>
      <c r="D127" s="68">
        <v>1.7649886683606786E-2</v>
      </c>
      <c r="E127" s="93">
        <v>114597</v>
      </c>
      <c r="F127" s="53">
        <v>-0.10510944345096329</v>
      </c>
      <c r="G127" s="32">
        <v>188687</v>
      </c>
      <c r="H127" s="68">
        <v>-6.0613754717169011E-2</v>
      </c>
    </row>
    <row r="128" spans="2:8" hidden="1" outlineLevel="1" x14ac:dyDescent="0.25">
      <c r="B128" s="62" t="s">
        <v>85</v>
      </c>
      <c r="C128" s="32">
        <v>48988</v>
      </c>
      <c r="D128" s="68">
        <v>-0.11977575735796164</v>
      </c>
      <c r="E128" s="93">
        <v>88394</v>
      </c>
      <c r="F128" s="53">
        <v>-0.18073294159082065</v>
      </c>
      <c r="G128" s="32">
        <v>137382</v>
      </c>
      <c r="H128" s="68">
        <v>-0.15998972778633791</v>
      </c>
    </row>
    <row r="129" spans="2:8" hidden="1" outlineLevel="1" x14ac:dyDescent="0.25">
      <c r="B129" s="62" t="s">
        <v>84</v>
      </c>
      <c r="C129" s="32">
        <v>48340</v>
      </c>
      <c r="D129" s="68">
        <v>-0.13157516527737856</v>
      </c>
      <c r="E129" s="93">
        <v>102605</v>
      </c>
      <c r="F129" s="53">
        <v>-0.16477406855682275</v>
      </c>
      <c r="G129" s="32">
        <v>150945</v>
      </c>
      <c r="H129" s="68">
        <v>-0.15442185635619099</v>
      </c>
    </row>
    <row r="130" spans="2:8" hidden="1" outlineLevel="1" x14ac:dyDescent="0.25">
      <c r="B130" s="62" t="s">
        <v>83</v>
      </c>
      <c r="C130" s="32">
        <v>52330</v>
      </c>
      <c r="D130" s="68">
        <v>-3.4377133578137431E-2</v>
      </c>
      <c r="E130" s="93">
        <v>111818</v>
      </c>
      <c r="F130" s="53">
        <v>-6.6135201801742483E-4</v>
      </c>
      <c r="G130" s="32">
        <v>164148</v>
      </c>
      <c r="H130" s="68">
        <v>-1.1662702832886729E-2</v>
      </c>
    </row>
    <row r="131" spans="2:8" hidden="1" outlineLevel="1" x14ac:dyDescent="0.25">
      <c r="B131" s="62" t="s">
        <v>82</v>
      </c>
      <c r="C131" s="32">
        <v>51703</v>
      </c>
      <c r="D131" s="68">
        <v>-2.1239943208708034E-2</v>
      </c>
      <c r="E131" s="93">
        <v>92778</v>
      </c>
      <c r="F131" s="53">
        <v>9.5734126984126977E-2</v>
      </c>
      <c r="G131" s="32">
        <v>144481</v>
      </c>
      <c r="H131" s="68">
        <v>5.0793835501865559E-2</v>
      </c>
    </row>
    <row r="132" spans="2:8" hidden="1" outlineLevel="1" x14ac:dyDescent="0.25">
      <c r="B132" s="62" t="s">
        <v>81</v>
      </c>
      <c r="C132" s="32">
        <v>50453</v>
      </c>
      <c r="D132" s="68">
        <v>-0.11633242840879232</v>
      </c>
      <c r="E132" s="93">
        <v>86949</v>
      </c>
      <c r="F132" s="53">
        <v>-0.15540035163725019</v>
      </c>
      <c r="G132" s="32">
        <v>137402</v>
      </c>
      <c r="H132" s="68">
        <v>-0.14146286599767566</v>
      </c>
    </row>
    <row r="133" spans="2:8" hidden="1" outlineLevel="1" x14ac:dyDescent="0.25">
      <c r="B133" s="62" t="s">
        <v>80</v>
      </c>
      <c r="C133" s="32">
        <v>62808</v>
      </c>
      <c r="D133" s="68">
        <v>4.3010395562788517E-2</v>
      </c>
      <c r="E133" s="93">
        <v>109746</v>
      </c>
      <c r="F133" s="53">
        <v>0.16028968652534759</v>
      </c>
      <c r="G133" s="32">
        <v>172554</v>
      </c>
      <c r="H133" s="68">
        <v>0.11466832038138786</v>
      </c>
    </row>
    <row r="134" spans="2:8" hidden="1" outlineLevel="1" x14ac:dyDescent="0.25">
      <c r="B134" s="62" t="s">
        <v>79</v>
      </c>
      <c r="C134" s="32">
        <v>64086</v>
      </c>
      <c r="D134" s="68">
        <v>9.8811789517000204E-2</v>
      </c>
      <c r="E134" s="93">
        <v>96879</v>
      </c>
      <c r="F134" s="53">
        <v>0.19010122352709935</v>
      </c>
      <c r="G134" s="32">
        <v>160965</v>
      </c>
      <c r="H134" s="68">
        <v>0.1519963929662842</v>
      </c>
    </row>
    <row r="135" spans="2:8" hidden="1" outlineLevel="1" x14ac:dyDescent="0.25">
      <c r="B135" s="62" t="s">
        <v>78</v>
      </c>
      <c r="C135" s="32">
        <v>65536</v>
      </c>
      <c r="D135" s="68">
        <v>9.8270545649550956E-2</v>
      </c>
      <c r="E135" s="93">
        <v>99565</v>
      </c>
      <c r="F135" s="53">
        <v>0.15518041536141092</v>
      </c>
      <c r="G135" s="32">
        <v>165101</v>
      </c>
      <c r="H135" s="68">
        <v>0.13189864392370865</v>
      </c>
    </row>
    <row r="136" spans="2:8" hidden="1" outlineLevel="1" x14ac:dyDescent="0.25">
      <c r="B136" s="62" t="s">
        <v>77</v>
      </c>
      <c r="C136" s="32">
        <v>67067</v>
      </c>
      <c r="D136" s="68">
        <v>0.12547407283101197</v>
      </c>
      <c r="E136" s="93">
        <v>97669</v>
      </c>
      <c r="F136" s="53">
        <v>0.13534280333852555</v>
      </c>
      <c r="G136" s="32">
        <v>164736</v>
      </c>
      <c r="H136" s="68">
        <v>0.13130425227996922</v>
      </c>
    </row>
    <row r="137" spans="2:8" collapsed="1" x14ac:dyDescent="0.25">
      <c r="B137" s="101">
        <v>2004</v>
      </c>
      <c r="C137" s="60">
        <v>709430</v>
      </c>
      <c r="D137" s="61">
        <v>2.2052102860841138E-3</v>
      </c>
      <c r="E137" s="60">
        <v>1180478</v>
      </c>
      <c r="F137" s="61">
        <v>-9.3901992836931125E-3</v>
      </c>
      <c r="G137" s="60">
        <v>1889908</v>
      </c>
      <c r="H137" s="61">
        <v>-5.0691300037851716E-3</v>
      </c>
    </row>
    <row r="138" spans="2:8" hidden="1" outlineLevel="1" x14ac:dyDescent="0.25">
      <c r="B138" s="62" t="s">
        <v>88</v>
      </c>
      <c r="C138" s="32">
        <v>62167</v>
      </c>
      <c r="D138" s="68">
        <v>4.0608627240923401E-2</v>
      </c>
      <c r="E138" s="93">
        <v>94799</v>
      </c>
      <c r="F138" s="53">
        <v>9.8049435911691907E-2</v>
      </c>
      <c r="G138" s="32">
        <v>156966</v>
      </c>
      <c r="H138" s="68">
        <v>7.4557590278966357E-2</v>
      </c>
    </row>
    <row r="139" spans="2:8" hidden="1" outlineLevel="1" x14ac:dyDescent="0.25">
      <c r="B139" s="62" t="s">
        <v>87</v>
      </c>
      <c r="C139" s="32">
        <v>59663</v>
      </c>
      <c r="D139" s="68">
        <v>-7.0698732126725061E-2</v>
      </c>
      <c r="E139" s="93">
        <v>90355</v>
      </c>
      <c r="F139" s="53">
        <v>-3.6408621186106327E-2</v>
      </c>
      <c r="G139" s="32">
        <v>150018</v>
      </c>
      <c r="H139" s="68">
        <v>-5.0344683517860922E-2</v>
      </c>
    </row>
    <row r="140" spans="2:8" hidden="1" outlineLevel="1" x14ac:dyDescent="0.25">
      <c r="B140" s="62" t="s">
        <v>86</v>
      </c>
      <c r="C140" s="32">
        <v>72805</v>
      </c>
      <c r="D140" s="68">
        <v>0.16693380349414966</v>
      </c>
      <c r="E140" s="93">
        <v>128057</v>
      </c>
      <c r="F140" s="53">
        <v>0.21279880289426822</v>
      </c>
      <c r="G140" s="32">
        <v>200862</v>
      </c>
      <c r="H140" s="68">
        <v>0.19576373096476929</v>
      </c>
    </row>
    <row r="141" spans="2:8" hidden="1" outlineLevel="1" x14ac:dyDescent="0.25">
      <c r="B141" s="62" t="s">
        <v>85</v>
      </c>
      <c r="C141" s="32">
        <v>55654</v>
      </c>
      <c r="D141" s="68">
        <v>0.13470752543478715</v>
      </c>
      <c r="E141" s="93">
        <v>107894</v>
      </c>
      <c r="F141" s="53">
        <v>7.659302720070249E-2</v>
      </c>
      <c r="G141" s="32">
        <v>163548</v>
      </c>
      <c r="H141" s="68">
        <v>9.5688875489900571E-2</v>
      </c>
    </row>
    <row r="142" spans="2:8" hidden="1" outlineLevel="1" x14ac:dyDescent="0.25">
      <c r="B142" s="62" t="s">
        <v>84</v>
      </c>
      <c r="C142" s="32">
        <v>55664</v>
      </c>
      <c r="D142" s="68">
        <v>0.15258308313489999</v>
      </c>
      <c r="E142" s="93">
        <v>122847</v>
      </c>
      <c r="F142" s="53">
        <v>5.3061539384691825E-2</v>
      </c>
      <c r="G142" s="32">
        <v>178511</v>
      </c>
      <c r="H142" s="68">
        <v>8.2199670207090625E-2</v>
      </c>
    </row>
    <row r="143" spans="2:8" hidden="1" outlineLevel="1" x14ac:dyDescent="0.25">
      <c r="B143" s="62" t="s">
        <v>83</v>
      </c>
      <c r="C143" s="32">
        <v>54193</v>
      </c>
      <c r="D143" s="68">
        <v>9.0534068499215303E-2</v>
      </c>
      <c r="E143" s="93">
        <v>111892</v>
      </c>
      <c r="F143" s="53">
        <v>6.4117926771279032E-2</v>
      </c>
      <c r="G143" s="32">
        <v>166085</v>
      </c>
      <c r="H143" s="68">
        <v>7.2595644648807856E-2</v>
      </c>
    </row>
    <row r="144" spans="2:8" hidden="1" outlineLevel="1" x14ac:dyDescent="0.25">
      <c r="B144" s="62" t="s">
        <v>82</v>
      </c>
      <c r="C144" s="32">
        <v>52825</v>
      </c>
      <c r="D144" s="68">
        <v>5.8277906883564379E-2</v>
      </c>
      <c r="E144" s="93">
        <v>84672</v>
      </c>
      <c r="F144" s="53">
        <v>-8.770417618411408E-2</v>
      </c>
      <c r="G144" s="32">
        <v>137497</v>
      </c>
      <c r="H144" s="68">
        <v>-3.6650131719074053E-2</v>
      </c>
    </row>
    <row r="145" spans="2:8" hidden="1" outlineLevel="1" x14ac:dyDescent="0.25">
      <c r="B145" s="62" t="s">
        <v>81</v>
      </c>
      <c r="C145" s="32">
        <v>57095</v>
      </c>
      <c r="D145" s="68">
        <v>5.4269148386143717E-2</v>
      </c>
      <c r="E145" s="93">
        <v>102947</v>
      </c>
      <c r="F145" s="53">
        <v>7.7042988816002911E-2</v>
      </c>
      <c r="G145" s="32">
        <v>160042</v>
      </c>
      <c r="H145" s="68">
        <v>6.8806389784892286E-2</v>
      </c>
    </row>
    <row r="146" spans="2:8" hidden="1" outlineLevel="1" x14ac:dyDescent="0.25">
      <c r="B146" s="62" t="s">
        <v>80</v>
      </c>
      <c r="C146" s="32">
        <v>60218</v>
      </c>
      <c r="D146" s="68">
        <v>9.1162773841665601E-2</v>
      </c>
      <c r="E146" s="93">
        <v>94585</v>
      </c>
      <c r="F146" s="53">
        <v>0.13403112485912283</v>
      </c>
      <c r="G146" s="32">
        <v>154803</v>
      </c>
      <c r="H146" s="68">
        <v>0.11696117408527118</v>
      </c>
    </row>
    <row r="147" spans="2:8" hidden="1" outlineLevel="1" x14ac:dyDescent="0.25">
      <c r="B147" s="62" t="s">
        <v>79</v>
      </c>
      <c r="C147" s="32">
        <v>58323</v>
      </c>
      <c r="D147" s="68">
        <v>-0.23083111333843276</v>
      </c>
      <c r="E147" s="93">
        <v>81404</v>
      </c>
      <c r="F147" s="53">
        <v>-0.26167520747358397</v>
      </c>
      <c r="G147" s="32">
        <v>139727</v>
      </c>
      <c r="H147" s="68">
        <v>-0.24910657186923979</v>
      </c>
    </row>
    <row r="148" spans="2:8" hidden="1" outlineLevel="1" x14ac:dyDescent="0.25">
      <c r="B148" s="62" t="s">
        <v>78</v>
      </c>
      <c r="C148" s="32">
        <v>59672</v>
      </c>
      <c r="D148" s="68">
        <v>-6.4760830042003614E-2</v>
      </c>
      <c r="E148" s="93">
        <v>86190</v>
      </c>
      <c r="F148" s="53">
        <v>3.6564348595649054E-3</v>
      </c>
      <c r="G148" s="32">
        <v>145862</v>
      </c>
      <c r="H148" s="68">
        <v>-2.5507749866381602E-2</v>
      </c>
    </row>
    <row r="149" spans="2:8" hidden="1" outlineLevel="1" x14ac:dyDescent="0.25">
      <c r="B149" s="62" t="s">
        <v>77</v>
      </c>
      <c r="C149" s="32">
        <v>59590</v>
      </c>
      <c r="D149" s="68">
        <v>-2.9146776584825451E-2</v>
      </c>
      <c r="E149" s="93">
        <v>86026</v>
      </c>
      <c r="F149" s="53">
        <v>4.3890837165843521E-2</v>
      </c>
      <c r="G149" s="32">
        <v>145616</v>
      </c>
      <c r="H149" s="68">
        <v>1.2713161042646082E-2</v>
      </c>
    </row>
    <row r="150" spans="2:8" collapsed="1" x14ac:dyDescent="0.25">
      <c r="B150" s="101">
        <v>2003</v>
      </c>
      <c r="C150" s="60">
        <v>707869</v>
      </c>
      <c r="D150" s="61">
        <v>2.0517936615261245E-2</v>
      </c>
      <c r="E150" s="60">
        <v>1191668</v>
      </c>
      <c r="F150" s="61">
        <v>2.9023614554378518E-2</v>
      </c>
      <c r="G150" s="60">
        <v>1899537</v>
      </c>
      <c r="H150" s="61">
        <v>2.5837422381883801E-2</v>
      </c>
    </row>
    <row r="151" spans="2:8" hidden="1" outlineLevel="1" x14ac:dyDescent="0.25">
      <c r="B151" s="62" t="s">
        <v>88</v>
      </c>
      <c r="C151" s="32">
        <v>59741</v>
      </c>
      <c r="D151" s="68">
        <v>7.1140781199952041E-3</v>
      </c>
      <c r="E151" s="93">
        <v>86334</v>
      </c>
      <c r="F151" s="53">
        <v>0.10606623534687087</v>
      </c>
      <c r="G151" s="32">
        <v>146075</v>
      </c>
      <c r="H151" s="68">
        <v>6.333804067727522E-2</v>
      </c>
    </row>
    <row r="152" spans="2:8" hidden="1" outlineLevel="1" x14ac:dyDescent="0.25">
      <c r="B152" s="62" t="s">
        <v>87</v>
      </c>
      <c r="C152" s="32">
        <v>64202</v>
      </c>
      <c r="D152" s="68">
        <v>-3.4207834406402293E-2</v>
      </c>
      <c r="E152" s="93">
        <v>93769</v>
      </c>
      <c r="F152" s="53">
        <v>-3.0661084405851025E-2</v>
      </c>
      <c r="G152" s="32">
        <v>157971</v>
      </c>
      <c r="H152" s="68">
        <v>-3.2105679151527733E-2</v>
      </c>
    </row>
    <row r="153" spans="2:8" hidden="1" outlineLevel="1" x14ac:dyDescent="0.25">
      <c r="B153" s="62" t="s">
        <v>86</v>
      </c>
      <c r="C153" s="32">
        <v>62390</v>
      </c>
      <c r="D153" s="68">
        <v>-2.4088847176599426E-2</v>
      </c>
      <c r="E153" s="93">
        <v>105588</v>
      </c>
      <c r="F153" s="53">
        <v>-2.2921389904224321E-2</v>
      </c>
      <c r="G153" s="32">
        <v>167978</v>
      </c>
      <c r="H153" s="68">
        <v>-2.3355330096805127E-2</v>
      </c>
    </row>
    <row r="154" spans="2:8" hidden="1" outlineLevel="1" x14ac:dyDescent="0.25">
      <c r="B154" s="62" t="s">
        <v>85</v>
      </c>
      <c r="C154" s="32">
        <v>49047</v>
      </c>
      <c r="D154" s="68">
        <v>-0.11785971223021585</v>
      </c>
      <c r="E154" s="93">
        <v>100218</v>
      </c>
      <c r="F154" s="53">
        <v>-2.8273896096340678E-2</v>
      </c>
      <c r="G154" s="32">
        <v>149265</v>
      </c>
      <c r="H154" s="68">
        <v>-5.9653256391195342E-2</v>
      </c>
    </row>
    <row r="155" spans="2:8" hidden="1" outlineLevel="1" x14ac:dyDescent="0.25">
      <c r="B155" s="62" t="s">
        <v>84</v>
      </c>
      <c r="C155" s="32">
        <v>48295</v>
      </c>
      <c r="D155" s="68">
        <v>-0.16476427657293069</v>
      </c>
      <c r="E155" s="93">
        <v>116657</v>
      </c>
      <c r="F155" s="53">
        <v>-1.7956056907147078E-2</v>
      </c>
      <c r="G155" s="32">
        <v>164952</v>
      </c>
      <c r="H155" s="68">
        <v>-6.6020428962924371E-2</v>
      </c>
    </row>
    <row r="156" spans="2:8" hidden="1" outlineLevel="1" x14ac:dyDescent="0.25">
      <c r="B156" s="62" t="s">
        <v>83</v>
      </c>
      <c r="C156" s="32">
        <v>49694</v>
      </c>
      <c r="D156" s="68">
        <v>-0.11041495112956934</v>
      </c>
      <c r="E156" s="93">
        <v>105150</v>
      </c>
      <c r="F156" s="53">
        <v>-7.4448982466023494E-2</v>
      </c>
      <c r="G156" s="32">
        <v>154844</v>
      </c>
      <c r="H156" s="68">
        <v>-8.6304360653802981E-2</v>
      </c>
    </row>
    <row r="157" spans="2:8" hidden="1" outlineLevel="1" x14ac:dyDescent="0.25">
      <c r="B157" s="62" t="s">
        <v>82</v>
      </c>
      <c r="C157" s="32">
        <v>49916</v>
      </c>
      <c r="D157" s="68">
        <v>-0.14193870008423148</v>
      </c>
      <c r="E157" s="93">
        <v>92812</v>
      </c>
      <c r="F157" s="53">
        <v>-0.23615294717956314</v>
      </c>
      <c r="G157" s="32">
        <v>142728</v>
      </c>
      <c r="H157" s="68">
        <v>-0.20565007596881102</v>
      </c>
    </row>
    <row r="158" spans="2:8" hidden="1" outlineLevel="1" x14ac:dyDescent="0.25">
      <c r="B158" s="62" t="s">
        <v>81</v>
      </c>
      <c r="C158" s="32">
        <v>54156</v>
      </c>
      <c r="D158" s="68">
        <v>-3.9173940813285069E-2</v>
      </c>
      <c r="E158" s="93">
        <v>95583</v>
      </c>
      <c r="F158" s="53">
        <v>-8.2796401780433904E-3</v>
      </c>
      <c r="G158" s="32">
        <v>149739</v>
      </c>
      <c r="H158" s="68">
        <v>-1.9679858587842491E-2</v>
      </c>
    </row>
    <row r="159" spans="2:8" hidden="1" outlineLevel="1" x14ac:dyDescent="0.25">
      <c r="B159" s="62" t="s">
        <v>80</v>
      </c>
      <c r="C159" s="32">
        <v>55187</v>
      </c>
      <c r="D159" s="68">
        <v>8.2140476097101844E-2</v>
      </c>
      <c r="E159" s="93">
        <v>83406</v>
      </c>
      <c r="F159" s="53">
        <v>-8.4758037967738398E-2</v>
      </c>
      <c r="G159" s="32">
        <v>138593</v>
      </c>
      <c r="H159" s="68">
        <v>-2.4871946414499635E-2</v>
      </c>
    </row>
    <row r="160" spans="2:8" hidden="1" outlineLevel="1" x14ac:dyDescent="0.25">
      <c r="B160" s="62" t="s">
        <v>79</v>
      </c>
      <c r="C160" s="32">
        <v>75826</v>
      </c>
      <c r="D160" s="68">
        <v>0.25203923252204352</v>
      </c>
      <c r="E160" s="93">
        <v>110255</v>
      </c>
      <c r="F160" s="53">
        <v>8.9907077896401733E-2</v>
      </c>
      <c r="G160" s="32">
        <v>186081</v>
      </c>
      <c r="H160" s="68">
        <v>0.15062267347670688</v>
      </c>
    </row>
    <row r="161" spans="2:8" hidden="1" outlineLevel="1" x14ac:dyDescent="0.25">
      <c r="B161" s="62" t="s">
        <v>78</v>
      </c>
      <c r="C161" s="32">
        <v>63804</v>
      </c>
      <c r="D161" s="68">
        <v>0.25270453340663224</v>
      </c>
      <c r="E161" s="93">
        <v>85876</v>
      </c>
      <c r="F161" s="53">
        <v>-3.2594524119944346E-4</v>
      </c>
      <c r="G161" s="32">
        <v>149680</v>
      </c>
      <c r="H161" s="68">
        <v>9.3856193865694326E-2</v>
      </c>
    </row>
    <row r="162" spans="2:8" hidden="1" outlineLevel="1" x14ac:dyDescent="0.25">
      <c r="B162" s="62" t="s">
        <v>77</v>
      </c>
      <c r="C162" s="32">
        <v>61379</v>
      </c>
      <c r="D162" s="68">
        <v>0.16807810150912506</v>
      </c>
      <c r="E162" s="93">
        <v>82409</v>
      </c>
      <c r="F162" s="53">
        <v>9.3575846653193295E-3</v>
      </c>
      <c r="G162" s="32">
        <v>143788</v>
      </c>
      <c r="H162" s="68">
        <v>7.1509478955526395E-2</v>
      </c>
    </row>
    <row r="163" spans="2:8" collapsed="1" x14ac:dyDescent="0.25">
      <c r="B163" s="101">
        <v>2002</v>
      </c>
      <c r="C163" s="60">
        <v>693637</v>
      </c>
      <c r="D163" s="61">
        <v>7.3353219496183897E-3</v>
      </c>
      <c r="E163" s="60">
        <v>1158057</v>
      </c>
      <c r="F163" s="61">
        <v>-3.1816391929525012E-2</v>
      </c>
      <c r="G163" s="60">
        <v>1851694</v>
      </c>
      <c r="H163" s="61">
        <v>-1.7512080178320288E-2</v>
      </c>
    </row>
    <row r="164" spans="2:8" hidden="1" outlineLevel="1" x14ac:dyDescent="0.25">
      <c r="B164" s="62" t="s">
        <v>88</v>
      </c>
      <c r="C164" s="32">
        <v>59319</v>
      </c>
      <c r="D164" s="68">
        <v>9.6307385229540854E-2</v>
      </c>
      <c r="E164" s="93">
        <v>78055</v>
      </c>
      <c r="F164" s="53">
        <v>-0.14213962280740322</v>
      </c>
      <c r="G164" s="32">
        <v>137374</v>
      </c>
      <c r="H164" s="68">
        <v>-5.3219937145062568E-2</v>
      </c>
    </row>
    <row r="165" spans="2:8" hidden="1" outlineLevel="1" x14ac:dyDescent="0.25">
      <c r="B165" s="62" t="s">
        <v>87</v>
      </c>
      <c r="C165" s="32">
        <v>66476</v>
      </c>
      <c r="D165" s="68">
        <v>0.28674848050791679</v>
      </c>
      <c r="E165" s="93">
        <v>96735</v>
      </c>
      <c r="F165" s="53">
        <v>0.21636404788250685</v>
      </c>
      <c r="G165" s="32">
        <v>163211</v>
      </c>
      <c r="H165" s="68">
        <v>0.24408110374266334</v>
      </c>
    </row>
    <row r="166" spans="2:8" hidden="1" outlineLevel="1" x14ac:dyDescent="0.25">
      <c r="B166" s="62" t="s">
        <v>86</v>
      </c>
      <c r="C166" s="32">
        <v>63930</v>
      </c>
      <c r="D166" s="68">
        <v>0.22980147737765466</v>
      </c>
      <c r="E166" s="93">
        <v>108065</v>
      </c>
      <c r="F166" s="53">
        <v>2.9376744363265761E-2</v>
      </c>
      <c r="G166" s="32">
        <v>171995</v>
      </c>
      <c r="H166" s="68">
        <v>9.5753830471761114E-2</v>
      </c>
    </row>
    <row r="167" spans="2:8" hidden="1" outlineLevel="1" x14ac:dyDescent="0.25">
      <c r="B167" s="62" t="s">
        <v>85</v>
      </c>
      <c r="C167" s="32">
        <v>55600</v>
      </c>
      <c r="D167" s="68">
        <v>9.2026210226343608E-3</v>
      </c>
      <c r="E167" s="93">
        <v>103134</v>
      </c>
      <c r="F167" s="53">
        <v>-0.10487944591990839</v>
      </c>
      <c r="G167" s="32">
        <v>158734</v>
      </c>
      <c r="H167" s="68">
        <v>-6.7975644556135584E-2</v>
      </c>
    </row>
    <row r="168" spans="2:8" hidden="1" outlineLevel="1" x14ac:dyDescent="0.25">
      <c r="B168" s="62" t="s">
        <v>84</v>
      </c>
      <c r="C168" s="32">
        <v>57822</v>
      </c>
      <c r="D168" s="68">
        <v>0.21625544267053698</v>
      </c>
      <c r="E168" s="93">
        <v>118790</v>
      </c>
      <c r="F168" s="53">
        <v>0.13243341150450916</v>
      </c>
      <c r="G168" s="32">
        <v>176612</v>
      </c>
      <c r="H168" s="68">
        <v>0.15857490537198493</v>
      </c>
    </row>
    <row r="169" spans="2:8" hidden="1" outlineLevel="1" x14ac:dyDescent="0.25">
      <c r="B169" s="62" t="s">
        <v>83</v>
      </c>
      <c r="C169" s="32">
        <v>55862</v>
      </c>
      <c r="D169" s="68">
        <v>0.24253747942524129</v>
      </c>
      <c r="E169" s="93">
        <v>113608</v>
      </c>
      <c r="F169" s="53">
        <v>0.15180209864652516</v>
      </c>
      <c r="G169" s="32">
        <v>169470</v>
      </c>
      <c r="H169" s="68">
        <v>0.18021073450655667</v>
      </c>
    </row>
    <row r="170" spans="2:8" hidden="1" outlineLevel="1" x14ac:dyDescent="0.25">
      <c r="B170" s="62" t="s">
        <v>82</v>
      </c>
      <c r="C170" s="32">
        <v>58173</v>
      </c>
      <c r="D170" s="68">
        <v>0.23648691733798111</v>
      </c>
      <c r="E170" s="93">
        <v>121506</v>
      </c>
      <c r="F170" s="53">
        <v>0.16222524056396237</v>
      </c>
      <c r="G170" s="32">
        <v>179679</v>
      </c>
      <c r="H170" s="68">
        <v>0.18527240703726422</v>
      </c>
    </row>
    <row r="171" spans="2:8" hidden="1" outlineLevel="1" x14ac:dyDescent="0.25">
      <c r="B171" s="62" t="s">
        <v>81</v>
      </c>
      <c r="C171" s="32">
        <v>56364</v>
      </c>
      <c r="D171" s="68">
        <v>0.19374788207387317</v>
      </c>
      <c r="E171" s="93">
        <v>96381</v>
      </c>
      <c r="F171" s="53">
        <v>0.1232824027131918</v>
      </c>
      <c r="G171" s="32">
        <v>152745</v>
      </c>
      <c r="H171" s="68">
        <v>0.14829460453017984</v>
      </c>
    </row>
    <row r="172" spans="2:8" hidden="1" outlineLevel="1" x14ac:dyDescent="0.25">
      <c r="B172" s="62" t="s">
        <v>80</v>
      </c>
      <c r="C172" s="32">
        <v>50998</v>
      </c>
      <c r="D172" s="68">
        <v>0.19615339509792418</v>
      </c>
      <c r="E172" s="93">
        <v>91130</v>
      </c>
      <c r="F172" s="53">
        <v>0.16743530617473734</v>
      </c>
      <c r="G172" s="32">
        <v>142128</v>
      </c>
      <c r="H172" s="68">
        <v>0.17757985003521282</v>
      </c>
    </row>
    <row r="173" spans="2:8" hidden="1" outlineLevel="1" x14ac:dyDescent="0.25">
      <c r="B173" s="62" t="s">
        <v>79</v>
      </c>
      <c r="C173" s="32">
        <v>60562</v>
      </c>
      <c r="D173" s="68">
        <v>0.21722876552638981</v>
      </c>
      <c r="E173" s="93">
        <v>101160</v>
      </c>
      <c r="F173" s="53">
        <v>9.5718293383014075E-2</v>
      </c>
      <c r="G173" s="32">
        <v>161722</v>
      </c>
      <c r="H173" s="68">
        <v>0.13827009297775139</v>
      </c>
    </row>
    <row r="174" spans="2:8" hidden="1" outlineLevel="1" x14ac:dyDescent="0.25">
      <c r="B174" s="62" t="s">
        <v>78</v>
      </c>
      <c r="C174" s="32">
        <v>50933</v>
      </c>
      <c r="D174" s="68">
        <v>-7.0887830861562584E-2</v>
      </c>
      <c r="E174" s="93">
        <v>85904</v>
      </c>
      <c r="F174" s="53">
        <v>0.11544804123979069</v>
      </c>
      <c r="G174" s="32">
        <v>136837</v>
      </c>
      <c r="H174" s="68">
        <v>3.7964985739425972E-2</v>
      </c>
    </row>
    <row r="175" spans="2:8" hidden="1" outlineLevel="1" x14ac:dyDescent="0.25">
      <c r="B175" s="62" t="s">
        <v>77</v>
      </c>
      <c r="C175" s="32">
        <v>52547</v>
      </c>
      <c r="D175" s="68">
        <v>0.20523406500149077</v>
      </c>
      <c r="E175" s="93">
        <v>81645</v>
      </c>
      <c r="F175" s="53">
        <v>0.14180826515628286</v>
      </c>
      <c r="G175" s="32">
        <v>134192</v>
      </c>
      <c r="H175" s="68">
        <v>0.16583263830970263</v>
      </c>
    </row>
    <row r="176" spans="2:8" collapsed="1" x14ac:dyDescent="0.25">
      <c r="B176" s="101">
        <v>2001</v>
      </c>
      <c r="C176" s="60">
        <v>688586</v>
      </c>
      <c r="D176" s="61">
        <v>0.16627259423863849</v>
      </c>
      <c r="E176" s="60">
        <v>1196113</v>
      </c>
      <c r="F176" s="61">
        <v>8.3928561719187611E-2</v>
      </c>
      <c r="G176" s="60">
        <v>1884699</v>
      </c>
      <c r="H176" s="61">
        <v>0.11262968486003411</v>
      </c>
    </row>
    <row r="177" spans="2:8" hidden="1" outlineLevel="1" x14ac:dyDescent="0.25">
      <c r="B177" s="62" t="s">
        <v>88</v>
      </c>
      <c r="C177" s="32">
        <v>54108</v>
      </c>
      <c r="D177" s="68">
        <v>0.25322524609148811</v>
      </c>
      <c r="E177" s="93">
        <v>90988</v>
      </c>
      <c r="F177" s="53">
        <v>0.2028449050816985</v>
      </c>
      <c r="G177" s="32">
        <v>145096</v>
      </c>
      <c r="H177" s="68">
        <v>0.22115149933933131</v>
      </c>
    </row>
    <row r="178" spans="2:8" hidden="1" outlineLevel="1" x14ac:dyDescent="0.25">
      <c r="B178" s="62" t="s">
        <v>87</v>
      </c>
      <c r="C178" s="32">
        <v>51662</v>
      </c>
      <c r="D178" s="68">
        <v>-3.8202330863462031E-2</v>
      </c>
      <c r="E178" s="93">
        <v>79528</v>
      </c>
      <c r="F178" s="53">
        <v>-2.5835904382069952E-3</v>
      </c>
      <c r="G178" s="32">
        <v>131190</v>
      </c>
      <c r="H178" s="68">
        <v>-1.6920448414363687E-2</v>
      </c>
    </row>
    <row r="179" spans="2:8" hidden="1" outlineLevel="1" x14ac:dyDescent="0.25">
      <c r="B179" s="62" t="s">
        <v>86</v>
      </c>
      <c r="C179" s="32">
        <v>51984</v>
      </c>
      <c r="D179" s="68">
        <v>-6.0880875817465818E-2</v>
      </c>
      <c r="E179" s="93">
        <v>104981</v>
      </c>
      <c r="F179" s="53">
        <v>9.8793697212229414E-3</v>
      </c>
      <c r="G179" s="32">
        <v>156965</v>
      </c>
      <c r="H179" s="68">
        <v>-1.4707359329098391E-2</v>
      </c>
    </row>
    <row r="180" spans="2:8" hidden="1" outlineLevel="1" x14ac:dyDescent="0.25">
      <c r="B180" s="62" t="s">
        <v>85</v>
      </c>
      <c r="C180" s="32">
        <v>55093</v>
      </c>
      <c r="D180" s="68">
        <v>0.16690318344523747</v>
      </c>
      <c r="E180" s="93">
        <v>115218</v>
      </c>
      <c r="F180" s="53">
        <v>0.22071069862055803</v>
      </c>
      <c r="G180" s="32">
        <v>170311</v>
      </c>
      <c r="H180" s="68">
        <v>0.20276979357198854</v>
      </c>
    </row>
    <row r="181" spans="2:8" hidden="1" outlineLevel="1" x14ac:dyDescent="0.25">
      <c r="B181" s="62" t="s">
        <v>84</v>
      </c>
      <c r="C181" s="32">
        <v>47541</v>
      </c>
      <c r="D181" s="68">
        <v>0.12680429475480559</v>
      </c>
      <c r="E181" s="93">
        <v>104898</v>
      </c>
      <c r="F181" s="53">
        <v>7.7778234423804049E-2</v>
      </c>
      <c r="G181" s="32">
        <v>152439</v>
      </c>
      <c r="H181" s="68">
        <v>9.2603874741074677E-2</v>
      </c>
    </row>
    <row r="182" spans="2:8" hidden="1" outlineLevel="1" x14ac:dyDescent="0.25">
      <c r="B182" s="62" t="s">
        <v>83</v>
      </c>
      <c r="C182" s="32">
        <v>44958</v>
      </c>
      <c r="D182" s="68">
        <v>-9.5611561508636145E-3</v>
      </c>
      <c r="E182" s="93">
        <v>98635</v>
      </c>
      <c r="F182" s="53">
        <v>-4.8778606077555908E-2</v>
      </c>
      <c r="G182" s="32">
        <v>143593</v>
      </c>
      <c r="H182" s="68">
        <v>-3.6838045410336417E-2</v>
      </c>
    </row>
    <row r="183" spans="2:8" hidden="1" outlineLevel="1" x14ac:dyDescent="0.25">
      <c r="B183" s="62" t="s">
        <v>82</v>
      </c>
      <c r="C183" s="32">
        <v>47047</v>
      </c>
      <c r="D183" s="68">
        <v>0.12663138485116976</v>
      </c>
      <c r="E183" s="93">
        <v>104546</v>
      </c>
      <c r="F183" s="53">
        <v>0.15447729054628567</v>
      </c>
      <c r="G183" s="32">
        <v>151593</v>
      </c>
      <c r="H183" s="68">
        <v>0.1456891078932252</v>
      </c>
    </row>
    <row r="184" spans="2:8" hidden="1" outlineLevel="1" x14ac:dyDescent="0.25">
      <c r="B184" s="62" t="s">
        <v>81</v>
      </c>
      <c r="C184" s="32">
        <v>47216</v>
      </c>
      <c r="D184" s="68">
        <v>0.11300740181981039</v>
      </c>
      <c r="E184" s="93">
        <v>85803</v>
      </c>
      <c r="F184" s="53">
        <v>3.4768451519537003E-2</v>
      </c>
      <c r="G184" s="32">
        <v>133019</v>
      </c>
      <c r="H184" s="68">
        <v>6.1248424311084904E-2</v>
      </c>
    </row>
    <row r="185" spans="2:8" hidden="1" outlineLevel="1" x14ac:dyDescent="0.25">
      <c r="B185" s="62" t="s">
        <v>80</v>
      </c>
      <c r="C185" s="32">
        <v>42635</v>
      </c>
      <c r="D185" s="68">
        <v>-4.6923148753384991E-3</v>
      </c>
      <c r="E185" s="93">
        <v>78060</v>
      </c>
      <c r="F185" s="53">
        <v>-4.8617289668368868E-2</v>
      </c>
      <c r="G185" s="32">
        <v>120695</v>
      </c>
      <c r="H185" s="68">
        <v>-3.3550866797453671E-2</v>
      </c>
    </row>
    <row r="186" spans="2:8" hidden="1" outlineLevel="1" x14ac:dyDescent="0.25">
      <c r="B186" s="62" t="s">
        <v>79</v>
      </c>
      <c r="C186" s="32">
        <v>49754</v>
      </c>
      <c r="D186" s="68">
        <v>-1.2846762214460128E-3</v>
      </c>
      <c r="E186" s="93">
        <v>92323</v>
      </c>
      <c r="F186" s="53">
        <v>0.2317123607497833</v>
      </c>
      <c r="G186" s="32">
        <v>142077</v>
      </c>
      <c r="H186" s="68">
        <v>0.1386838498713665</v>
      </c>
    </row>
    <row r="187" spans="2:8" hidden="1" outlineLevel="1" x14ac:dyDescent="0.25">
      <c r="B187" s="62" t="s">
        <v>78</v>
      </c>
      <c r="C187" s="32">
        <v>54819</v>
      </c>
      <c r="D187" s="68">
        <v>0.17639863516384469</v>
      </c>
      <c r="E187" s="93">
        <v>77013</v>
      </c>
      <c r="F187" s="53">
        <v>2.8513047891236321E-2</v>
      </c>
      <c r="G187" s="32">
        <v>131832</v>
      </c>
      <c r="H187" s="68">
        <v>8.5242473883945014E-2</v>
      </c>
    </row>
    <row r="188" spans="2:8" hidden="1" outlineLevel="1" x14ac:dyDescent="0.25">
      <c r="B188" s="62" t="s">
        <v>77</v>
      </c>
      <c r="C188" s="32">
        <v>43599</v>
      </c>
      <c r="D188" s="68">
        <v>-0.11526207918180154</v>
      </c>
      <c r="E188" s="93">
        <v>71505</v>
      </c>
      <c r="F188" s="53">
        <v>-4.4893543130392954E-2</v>
      </c>
      <c r="G188" s="32">
        <v>115104</v>
      </c>
      <c r="H188" s="68">
        <v>-7.2826130734222061E-2</v>
      </c>
    </row>
    <row r="189" spans="2:8" collapsed="1" x14ac:dyDescent="0.25">
      <c r="B189" s="101">
        <v>2000</v>
      </c>
      <c r="C189" s="60">
        <v>590416</v>
      </c>
      <c r="D189" s="61">
        <v>5.4781403192842637E-2</v>
      </c>
      <c r="E189" s="60">
        <v>1103498</v>
      </c>
      <c r="F189" s="61">
        <v>6.6218728380890601E-2</v>
      </c>
      <c r="G189" s="60">
        <v>1693914</v>
      </c>
      <c r="H189" s="61">
        <v>6.2204179302145279E-2</v>
      </c>
    </row>
    <row r="190" spans="2:8" hidden="1" outlineLevel="1" x14ac:dyDescent="0.25">
      <c r="B190" s="62" t="s">
        <v>88</v>
      </c>
      <c r="C190" s="32">
        <v>43175</v>
      </c>
      <c r="D190" s="68">
        <v>2.2038632705236205E-2</v>
      </c>
      <c r="E190" s="93">
        <v>75644</v>
      </c>
      <c r="F190" s="53">
        <v>0.17423160509158642</v>
      </c>
      <c r="G190" s="32">
        <v>118819</v>
      </c>
      <c r="H190" s="68">
        <v>0.11395597389934742</v>
      </c>
    </row>
    <row r="191" spans="2:8" hidden="1" outlineLevel="1" x14ac:dyDescent="0.25">
      <c r="B191" s="62" t="s">
        <v>87</v>
      </c>
      <c r="C191" s="32">
        <v>53714</v>
      </c>
      <c r="D191" s="68">
        <v>0.12984581729454581</v>
      </c>
      <c r="E191" s="93">
        <v>79734</v>
      </c>
      <c r="F191" s="53">
        <v>0.12189219231472759</v>
      </c>
      <c r="G191" s="32">
        <v>133448</v>
      </c>
      <c r="H191" s="68">
        <v>0.12508009307658585</v>
      </c>
    </row>
    <row r="192" spans="2:8" hidden="1" outlineLevel="1" x14ac:dyDescent="0.25">
      <c r="B192" s="62" t="s">
        <v>86</v>
      </c>
      <c r="C192" s="32">
        <v>55354</v>
      </c>
      <c r="D192" s="68">
        <v>0.21707965963809062</v>
      </c>
      <c r="E192" s="93">
        <v>103954</v>
      </c>
      <c r="F192" s="53">
        <v>0.12174119475138112</v>
      </c>
      <c r="G192" s="32">
        <v>159308</v>
      </c>
      <c r="H192" s="68">
        <v>0.15312732984444777</v>
      </c>
    </row>
    <row r="193" spans="2:8" hidden="1" outlineLevel="1" x14ac:dyDescent="0.25">
      <c r="B193" s="62" t="s">
        <v>85</v>
      </c>
      <c r="C193" s="32">
        <v>47213</v>
      </c>
      <c r="D193" s="68">
        <v>0.13047121923187444</v>
      </c>
      <c r="E193" s="93">
        <v>94386</v>
      </c>
      <c r="F193" s="53">
        <v>0.10990122295390403</v>
      </c>
      <c r="G193" s="32">
        <v>141599</v>
      </c>
      <c r="H193" s="68">
        <v>0.11667613009053346</v>
      </c>
    </row>
    <row r="194" spans="2:8" hidden="1" outlineLevel="1" x14ac:dyDescent="0.25">
      <c r="B194" s="62" t="s">
        <v>84</v>
      </c>
      <c r="C194" s="32">
        <v>42191</v>
      </c>
      <c r="D194" s="68">
        <v>0.14902366622184693</v>
      </c>
      <c r="E194" s="93">
        <v>97328</v>
      </c>
      <c r="F194" s="53">
        <v>0.16204212235541338</v>
      </c>
      <c r="G194" s="32">
        <v>139519</v>
      </c>
      <c r="H194" s="68">
        <v>0.15807428927163314</v>
      </c>
    </row>
    <row r="195" spans="2:8" hidden="1" outlineLevel="1" x14ac:dyDescent="0.25">
      <c r="B195" s="62" t="s">
        <v>83</v>
      </c>
      <c r="C195" s="32">
        <v>45392</v>
      </c>
      <c r="D195" s="68">
        <v>0.11290362125186948</v>
      </c>
      <c r="E195" s="93">
        <v>103693</v>
      </c>
      <c r="F195" s="53">
        <v>0.13226687049574148</v>
      </c>
      <c r="G195" s="32">
        <v>149085</v>
      </c>
      <c r="H195" s="68">
        <v>0.12630036187267213</v>
      </c>
    </row>
    <row r="196" spans="2:8" hidden="1" outlineLevel="1" x14ac:dyDescent="0.25">
      <c r="B196" s="62" t="s">
        <v>82</v>
      </c>
      <c r="C196" s="32">
        <v>41759</v>
      </c>
      <c r="D196" s="68">
        <v>8.8182410423452762E-2</v>
      </c>
      <c r="E196" s="93">
        <v>90557</v>
      </c>
      <c r="F196" s="53">
        <v>9.9940482697469912E-2</v>
      </c>
      <c r="G196" s="32">
        <v>132316</v>
      </c>
      <c r="H196" s="68">
        <v>9.6202279957582126E-2</v>
      </c>
    </row>
    <row r="197" spans="2:8" hidden="1" outlineLevel="1" x14ac:dyDescent="0.25">
      <c r="B197" s="62" t="s">
        <v>81</v>
      </c>
      <c r="C197" s="32">
        <v>42422</v>
      </c>
      <c r="D197" s="68">
        <v>-6.3552680956270313E-2</v>
      </c>
      <c r="E197" s="93">
        <v>82920</v>
      </c>
      <c r="F197" s="53">
        <v>4.6811089228904645E-2</v>
      </c>
      <c r="G197" s="32">
        <v>125342</v>
      </c>
      <c r="H197" s="68">
        <v>6.6579393316361646E-3</v>
      </c>
    </row>
    <row r="198" spans="2:8" hidden="1" outlineLevel="1" x14ac:dyDescent="0.25">
      <c r="B198" s="62" t="s">
        <v>80</v>
      </c>
      <c r="C198" s="32">
        <v>42836</v>
      </c>
      <c r="D198" s="68">
        <v>4.125644631973735E-3</v>
      </c>
      <c r="E198" s="93">
        <v>82049</v>
      </c>
      <c r="F198" s="53">
        <v>0.2253251892892878</v>
      </c>
      <c r="G198" s="32">
        <v>124885</v>
      </c>
      <c r="H198" s="68">
        <v>0.13924339314547396</v>
      </c>
    </row>
    <row r="199" spans="2:8" hidden="1" outlineLevel="1" x14ac:dyDescent="0.25">
      <c r="B199" s="62" t="s">
        <v>79</v>
      </c>
      <c r="C199" s="32">
        <v>49818</v>
      </c>
      <c r="D199" s="68">
        <v>4.747687132043743E-2</v>
      </c>
      <c r="E199" s="93">
        <v>74955</v>
      </c>
      <c r="F199" s="53">
        <v>2.2466852185300423E-2</v>
      </c>
      <c r="G199" s="32">
        <v>124773</v>
      </c>
      <c r="H199" s="68">
        <v>3.2307972333454726E-2</v>
      </c>
    </row>
    <row r="200" spans="2:8" hidden="1" outlineLevel="1" x14ac:dyDescent="0.25">
      <c r="B200" s="62" t="s">
        <v>78</v>
      </c>
      <c r="C200" s="32">
        <v>46599</v>
      </c>
      <c r="D200" s="68">
        <v>8.6071878059012619E-2</v>
      </c>
      <c r="E200" s="93">
        <v>74878</v>
      </c>
      <c r="F200" s="53">
        <v>8.498398852390121E-2</v>
      </c>
      <c r="G200" s="32">
        <v>121477</v>
      </c>
      <c r="H200" s="68">
        <v>8.5401048972918003E-2</v>
      </c>
    </row>
    <row r="201" spans="2:8" hidden="1" outlineLevel="1" x14ac:dyDescent="0.25">
      <c r="B201" s="62" t="s">
        <v>77</v>
      </c>
      <c r="C201" s="32">
        <v>49279</v>
      </c>
      <c r="D201" s="68">
        <v>1.9741334712881642E-2</v>
      </c>
      <c r="E201" s="93">
        <v>74866</v>
      </c>
      <c r="F201" s="53">
        <v>-8.8830639289354529E-3</v>
      </c>
      <c r="G201" s="32">
        <v>124145</v>
      </c>
      <c r="H201" s="68">
        <v>2.2848008267264408E-3</v>
      </c>
    </row>
    <row r="202" spans="2:8" collapsed="1" x14ac:dyDescent="0.25">
      <c r="B202" s="101">
        <v>1999</v>
      </c>
      <c r="C202" s="60">
        <v>559752</v>
      </c>
      <c r="D202" s="61">
        <v>7.7144226161955043E-2</v>
      </c>
      <c r="E202" s="60">
        <v>1034964</v>
      </c>
      <c r="F202" s="61">
        <v>0.10703295222264653</v>
      </c>
      <c r="G202" s="60">
        <v>1594716</v>
      </c>
      <c r="H202" s="61">
        <v>9.6354778964389265E-2</v>
      </c>
    </row>
    <row r="203" spans="2:8" hidden="1" outlineLevel="1" x14ac:dyDescent="0.25">
      <c r="B203" s="62" t="s">
        <v>88</v>
      </c>
      <c r="C203" s="32">
        <v>42244</v>
      </c>
      <c r="D203" s="68">
        <v>-8.9176369124622679E-2</v>
      </c>
      <c r="E203" s="93">
        <v>64420</v>
      </c>
      <c r="F203" s="53">
        <v>-4.7281009213659297E-2</v>
      </c>
      <c r="G203" s="32">
        <v>106664</v>
      </c>
      <c r="H203" s="68">
        <v>-6.4326254199671973E-2</v>
      </c>
    </row>
    <row r="204" spans="2:8" hidden="1" outlineLevel="1" x14ac:dyDescent="0.25">
      <c r="B204" s="62" t="s">
        <v>87</v>
      </c>
      <c r="C204" s="32">
        <v>47541</v>
      </c>
      <c r="D204" s="68">
        <v>-3.3523073795486913E-2</v>
      </c>
      <c r="E204" s="93">
        <v>71071</v>
      </c>
      <c r="F204" s="53">
        <v>8.7311058074781123E-2</v>
      </c>
      <c r="G204" s="32">
        <v>118612</v>
      </c>
      <c r="H204" s="68">
        <v>3.5424341358660572E-2</v>
      </c>
    </row>
    <row r="205" spans="2:8" hidden="1" outlineLevel="1" x14ac:dyDescent="0.25">
      <c r="B205" s="62" t="s">
        <v>86</v>
      </c>
      <c r="C205" s="32">
        <v>45481</v>
      </c>
      <c r="D205" s="68">
        <v>-1.5946168159591489E-2</v>
      </c>
      <c r="E205" s="93">
        <v>92672</v>
      </c>
      <c r="F205" s="53">
        <v>7.8999150045990563E-2</v>
      </c>
      <c r="G205" s="32">
        <v>138153</v>
      </c>
      <c r="H205" s="68">
        <v>4.5781764505506972E-2</v>
      </c>
    </row>
    <row r="206" spans="2:8" hidden="1" outlineLevel="1" x14ac:dyDescent="0.25">
      <c r="B206" s="62" t="s">
        <v>85</v>
      </c>
      <c r="C206" s="32">
        <v>41764</v>
      </c>
      <c r="D206" s="68">
        <v>-2.8066092622760053E-2</v>
      </c>
      <c r="E206" s="93">
        <v>85040</v>
      </c>
      <c r="F206" s="53">
        <v>9.3508898261495776E-2</v>
      </c>
      <c r="G206" s="32">
        <v>126804</v>
      </c>
      <c r="H206" s="68">
        <v>5.0241017740893401E-2</v>
      </c>
    </row>
    <row r="207" spans="2:8" hidden="1" outlineLevel="1" x14ac:dyDescent="0.25">
      <c r="B207" s="62" t="s">
        <v>84</v>
      </c>
      <c r="C207" s="32">
        <v>36719</v>
      </c>
      <c r="D207" s="68">
        <v>-0.11272472453121984</v>
      </c>
      <c r="E207" s="93">
        <v>83756</v>
      </c>
      <c r="F207" s="53">
        <v>-7.0833472004970033E-2</v>
      </c>
      <c r="G207" s="32">
        <v>120475</v>
      </c>
      <c r="H207" s="68">
        <v>-8.4014445922828362E-2</v>
      </c>
    </row>
    <row r="208" spans="2:8" hidden="1" outlineLevel="1" x14ac:dyDescent="0.25">
      <c r="B208" s="62" t="s">
        <v>83</v>
      </c>
      <c r="C208" s="32">
        <v>40787</v>
      </c>
      <c r="D208" s="68">
        <v>1.743663939333473E-2</v>
      </c>
      <c r="E208" s="93">
        <v>91580</v>
      </c>
      <c r="F208" s="53">
        <v>0.10797894864194535</v>
      </c>
      <c r="G208" s="32">
        <v>132367</v>
      </c>
      <c r="H208" s="68">
        <v>7.8407729972381324E-2</v>
      </c>
    </row>
    <row r="209" spans="2:8" hidden="1" outlineLevel="1" x14ac:dyDescent="0.25">
      <c r="B209" s="62" t="s">
        <v>82</v>
      </c>
      <c r="C209" s="32">
        <v>38375</v>
      </c>
      <c r="D209" s="68">
        <v>1.9933554817275656E-2</v>
      </c>
      <c r="E209" s="93">
        <v>82329</v>
      </c>
      <c r="F209" s="53">
        <v>0.13383647105810415</v>
      </c>
      <c r="G209" s="32">
        <v>120704</v>
      </c>
      <c r="H209" s="68">
        <v>9.4959904205522694E-2</v>
      </c>
    </row>
    <row r="210" spans="2:8" hidden="1" outlineLevel="1" x14ac:dyDescent="0.25">
      <c r="B210" s="62" t="s">
        <v>81</v>
      </c>
      <c r="C210" s="32">
        <v>45301</v>
      </c>
      <c r="D210" s="68">
        <v>6.1982792976533752E-2</v>
      </c>
      <c r="E210" s="93">
        <v>79212</v>
      </c>
      <c r="F210" s="53">
        <v>-1.0270634980133475E-2</v>
      </c>
      <c r="G210" s="32">
        <v>124513</v>
      </c>
      <c r="H210" s="68">
        <v>1.4850315019031557E-2</v>
      </c>
    </row>
    <row r="211" spans="2:8" hidden="1" outlineLevel="1" x14ac:dyDescent="0.25">
      <c r="B211" s="62" t="s">
        <v>80</v>
      </c>
      <c r="C211" s="32">
        <v>42660</v>
      </c>
      <c r="D211" s="68">
        <v>1.6435783047663577E-3</v>
      </c>
      <c r="E211" s="93">
        <v>66961</v>
      </c>
      <c r="F211" s="53">
        <v>3.8992676266137005E-2</v>
      </c>
      <c r="G211" s="32">
        <v>109621</v>
      </c>
      <c r="H211" s="68">
        <v>2.4131616808983791E-2</v>
      </c>
    </row>
    <row r="212" spans="2:8" hidden="1" outlineLevel="1" x14ac:dyDescent="0.25">
      <c r="B212" s="62" t="s">
        <v>79</v>
      </c>
      <c r="C212" s="32">
        <v>47560</v>
      </c>
      <c r="D212" s="68">
        <v>0.25016428777961774</v>
      </c>
      <c r="E212" s="93">
        <v>73308</v>
      </c>
      <c r="F212" s="53">
        <v>0.10019209989194389</v>
      </c>
      <c r="G212" s="32">
        <v>120868</v>
      </c>
      <c r="H212" s="68">
        <v>0.15469787437305937</v>
      </c>
    </row>
    <row r="213" spans="2:8" hidden="1" outlineLevel="1" x14ac:dyDescent="0.25">
      <c r="B213" s="62" t="s">
        <v>78</v>
      </c>
      <c r="C213" s="32">
        <v>42906</v>
      </c>
      <c r="D213" s="68">
        <v>3.4353077312504476E-2</v>
      </c>
      <c r="E213" s="93">
        <v>69013</v>
      </c>
      <c r="F213" s="53">
        <v>-0.11079472246559807</v>
      </c>
      <c r="G213" s="32">
        <v>111919</v>
      </c>
      <c r="H213" s="68">
        <v>-6.0238637031563513E-2</v>
      </c>
    </row>
    <row r="214" spans="2:8" hidden="1" outlineLevel="1" x14ac:dyDescent="0.25">
      <c r="B214" s="62" t="s">
        <v>77</v>
      </c>
      <c r="C214" s="32">
        <v>48325</v>
      </c>
      <c r="D214" s="68">
        <v>9.6725143544470482E-2</v>
      </c>
      <c r="E214" s="93">
        <v>75537</v>
      </c>
      <c r="F214" s="53">
        <v>0.11358945630380934</v>
      </c>
      <c r="G214" s="32">
        <v>123862</v>
      </c>
      <c r="H214" s="68">
        <v>0.10694847848429334</v>
      </c>
    </row>
    <row r="215" spans="2:8" collapsed="1" x14ac:dyDescent="0.25">
      <c r="B215" s="101">
        <v>1998</v>
      </c>
      <c r="C215" s="60">
        <v>519663</v>
      </c>
      <c r="D215" s="61">
        <v>1.3602788435094215E-2</v>
      </c>
      <c r="E215" s="60">
        <v>934899</v>
      </c>
      <c r="F215" s="61">
        <v>4.039390118639985E-2</v>
      </c>
      <c r="G215" s="60">
        <v>1454562</v>
      </c>
      <c r="H215" s="61">
        <v>3.0661309865442243E-2</v>
      </c>
    </row>
    <row r="216" spans="2:8" hidden="1" outlineLevel="1" x14ac:dyDescent="0.25">
      <c r="B216" s="62" t="s">
        <v>88</v>
      </c>
      <c r="C216" s="32">
        <v>46380</v>
      </c>
      <c r="D216" s="68">
        <v>0.18346516968614446</v>
      </c>
      <c r="E216" s="93">
        <v>67617</v>
      </c>
      <c r="F216" s="53">
        <v>4.5585984010886316E-2</v>
      </c>
      <c r="G216" s="32">
        <v>113997</v>
      </c>
      <c r="H216" s="68">
        <v>9.7613110081937959E-2</v>
      </c>
    </row>
    <row r="217" spans="2:8" hidden="1" outlineLevel="1" x14ac:dyDescent="0.25">
      <c r="B217" s="62" t="s">
        <v>87</v>
      </c>
      <c r="C217" s="32">
        <v>49190</v>
      </c>
      <c r="D217" s="68">
        <v>8.8105824319242521E-2</v>
      </c>
      <c r="E217" s="93">
        <v>65364</v>
      </c>
      <c r="F217" s="53">
        <v>-8.6431486554480963E-2</v>
      </c>
      <c r="G217" s="32">
        <v>114554</v>
      </c>
      <c r="H217" s="68">
        <v>-1.8851441051775053E-2</v>
      </c>
    </row>
    <row r="218" spans="2:8" hidden="1" outlineLevel="1" x14ac:dyDescent="0.25">
      <c r="B218" s="62" t="s">
        <v>86</v>
      </c>
      <c r="C218" s="32">
        <v>46218</v>
      </c>
      <c r="D218" s="68">
        <v>0.27336345602821255</v>
      </c>
      <c r="E218" s="93">
        <v>85887</v>
      </c>
      <c r="F218" s="53">
        <v>0.12942336774278385</v>
      </c>
      <c r="G218" s="32">
        <v>132105</v>
      </c>
      <c r="H218" s="68">
        <v>0.17592864581942469</v>
      </c>
    </row>
    <row r="219" spans="2:8" hidden="1" outlineLevel="1" x14ac:dyDescent="0.25">
      <c r="B219" s="62" t="s">
        <v>85</v>
      </c>
      <c r="C219" s="32">
        <v>42970</v>
      </c>
      <c r="D219" s="68">
        <v>0.32984649665758847</v>
      </c>
      <c r="E219" s="93">
        <v>77768</v>
      </c>
      <c r="F219" s="53">
        <v>0.12607694646761569</v>
      </c>
      <c r="G219" s="32">
        <v>120738</v>
      </c>
      <c r="H219" s="68">
        <v>0.19102719659080813</v>
      </c>
    </row>
    <row r="220" spans="2:8" hidden="1" outlineLevel="1" x14ac:dyDescent="0.25">
      <c r="B220" s="62" t="s">
        <v>84</v>
      </c>
      <c r="C220" s="32">
        <v>41384</v>
      </c>
      <c r="D220" s="68">
        <v>0.26983737342743175</v>
      </c>
      <c r="E220" s="93">
        <v>90141</v>
      </c>
      <c r="F220" s="53">
        <v>0.10590241568415748</v>
      </c>
      <c r="G220" s="32">
        <v>131525</v>
      </c>
      <c r="H220" s="68">
        <v>0.15272701776527398</v>
      </c>
    </row>
    <row r="221" spans="2:8" hidden="1" outlineLevel="1" x14ac:dyDescent="0.25">
      <c r="B221" s="62" t="s">
        <v>83</v>
      </c>
      <c r="C221" s="32">
        <v>40088</v>
      </c>
      <c r="D221" s="68">
        <v>0.33934716514650365</v>
      </c>
      <c r="E221" s="93">
        <v>82655</v>
      </c>
      <c r="F221" s="53">
        <v>0.14857635173630901</v>
      </c>
      <c r="G221" s="32">
        <v>122743</v>
      </c>
      <c r="H221" s="68">
        <v>0.20461459948574001</v>
      </c>
    </row>
    <row r="222" spans="2:8" hidden="1" outlineLevel="1" x14ac:dyDescent="0.25">
      <c r="B222" s="62" t="s">
        <v>82</v>
      </c>
      <c r="C222" s="32">
        <v>37625</v>
      </c>
      <c r="D222" s="68">
        <v>0.19470993554123139</v>
      </c>
      <c r="E222" s="93">
        <v>72611</v>
      </c>
      <c r="F222" s="53">
        <v>0.13360810578739479</v>
      </c>
      <c r="G222" s="32">
        <v>110236</v>
      </c>
      <c r="H222" s="68">
        <v>0.15374793293282818</v>
      </c>
    </row>
    <row r="223" spans="2:8" hidden="1" outlineLevel="1" x14ac:dyDescent="0.25">
      <c r="B223" s="62" t="s">
        <v>81</v>
      </c>
      <c r="C223" s="32">
        <v>42657</v>
      </c>
      <c r="D223" s="68">
        <v>0.17060922063666295</v>
      </c>
      <c r="E223" s="93">
        <v>80034</v>
      </c>
      <c r="F223" s="53">
        <v>0.16281164642296742</v>
      </c>
      <c r="G223" s="32">
        <v>122691</v>
      </c>
      <c r="H223" s="68">
        <v>0.16551088649922097</v>
      </c>
    </row>
    <row r="224" spans="2:8" hidden="1" outlineLevel="1" x14ac:dyDescent="0.25">
      <c r="B224" s="62" t="s">
        <v>80</v>
      </c>
      <c r="C224" s="32">
        <v>42590</v>
      </c>
      <c r="D224" s="68">
        <v>9.0345869281380331E-2</v>
      </c>
      <c r="E224" s="93">
        <v>64448</v>
      </c>
      <c r="F224" s="53">
        <v>-1.7396209730290102E-2</v>
      </c>
      <c r="G224" s="32">
        <v>107038</v>
      </c>
      <c r="H224" s="68">
        <v>2.2818920210224469E-2</v>
      </c>
    </row>
    <row r="225" spans="2:8" hidden="1" outlineLevel="1" x14ac:dyDescent="0.25">
      <c r="B225" s="62" t="s">
        <v>79</v>
      </c>
      <c r="C225" s="32">
        <v>38043</v>
      </c>
      <c r="D225" s="68">
        <v>-0.17947114140281251</v>
      </c>
      <c r="E225" s="93">
        <v>66632</v>
      </c>
      <c r="F225" s="53">
        <v>-0.14356957404693971</v>
      </c>
      <c r="G225" s="32">
        <v>104675</v>
      </c>
      <c r="H225" s="68">
        <v>-0.15697533946490982</v>
      </c>
    </row>
    <row r="226" spans="2:8" hidden="1" outlineLevel="1" x14ac:dyDescent="0.25">
      <c r="B226" s="62" t="s">
        <v>78</v>
      </c>
      <c r="C226" s="32">
        <v>41481</v>
      </c>
      <c r="D226" s="68">
        <v>4.132044684322822E-2</v>
      </c>
      <c r="E226" s="93">
        <v>77612</v>
      </c>
      <c r="F226" s="53">
        <v>0.15336146941686968</v>
      </c>
      <c r="G226" s="32">
        <v>119093</v>
      </c>
      <c r="H226" s="68">
        <v>0.11169919814799267</v>
      </c>
    </row>
    <row r="227" spans="2:8" hidden="1" outlineLevel="1" x14ac:dyDescent="0.25">
      <c r="B227" s="62" t="s">
        <v>77</v>
      </c>
      <c r="C227" s="32">
        <v>44063</v>
      </c>
      <c r="D227" s="68">
        <v>0.10292608445345541</v>
      </c>
      <c r="E227" s="93">
        <v>67832</v>
      </c>
      <c r="F227" s="53">
        <v>-0.1089158335851188</v>
      </c>
      <c r="G227" s="32">
        <v>111895</v>
      </c>
      <c r="H227" s="68">
        <v>-3.6002894705101873E-2</v>
      </c>
    </row>
    <row r="228" spans="2:8" collapsed="1" x14ac:dyDescent="0.25">
      <c r="B228" s="101">
        <v>1997</v>
      </c>
      <c r="C228" s="60">
        <v>512689</v>
      </c>
      <c r="D228" s="61">
        <v>0.14268616132123824</v>
      </c>
      <c r="E228" s="60">
        <v>898601</v>
      </c>
      <c r="F228" s="61">
        <v>5.1632451005404478E-2</v>
      </c>
      <c r="G228" s="60">
        <v>1411290</v>
      </c>
      <c r="H228" s="61">
        <v>8.298187778555377E-2</v>
      </c>
    </row>
    <row r="229" spans="2:8" hidden="1" outlineLevel="1" x14ac:dyDescent="0.25">
      <c r="B229" s="62" t="s">
        <v>88</v>
      </c>
      <c r="C229" s="32">
        <v>39190</v>
      </c>
      <c r="D229" s="68">
        <v>-8.4046183330996116E-2</v>
      </c>
      <c r="E229" s="93">
        <v>64669</v>
      </c>
      <c r="F229" s="53">
        <v>-4.0832369256325829E-2</v>
      </c>
      <c r="G229" s="32">
        <v>103859</v>
      </c>
      <c r="H229" s="68">
        <v>-5.7609247967479682E-2</v>
      </c>
    </row>
    <row r="230" spans="2:8" hidden="1" outlineLevel="1" x14ac:dyDescent="0.25">
      <c r="B230" s="62" t="s">
        <v>87</v>
      </c>
      <c r="C230" s="32">
        <v>45207</v>
      </c>
      <c r="D230" s="68">
        <v>0.15400520753561042</v>
      </c>
      <c r="E230" s="93">
        <v>71548</v>
      </c>
      <c r="F230" s="53">
        <v>0.24537431898487405</v>
      </c>
      <c r="G230" s="32">
        <v>116755</v>
      </c>
      <c r="H230" s="68">
        <v>0.20833117723156525</v>
      </c>
    </row>
    <row r="231" spans="2:8" hidden="1" outlineLevel="1" x14ac:dyDescent="0.25">
      <c r="B231" s="62" t="s">
        <v>86</v>
      </c>
      <c r="C231" s="32">
        <v>36296</v>
      </c>
      <c r="D231" s="68">
        <v>-6.8808045564164422E-2</v>
      </c>
      <c r="E231" s="93">
        <v>76045</v>
      </c>
      <c r="F231" s="53">
        <v>8.701534706654801E-3</v>
      </c>
      <c r="G231" s="32">
        <v>112341</v>
      </c>
      <c r="H231" s="68">
        <v>-1.7714900277177814E-2</v>
      </c>
    </row>
    <row r="232" spans="2:8" hidden="1" outlineLevel="1" x14ac:dyDescent="0.25">
      <c r="B232" s="62" t="s">
        <v>85</v>
      </c>
      <c r="C232" s="32">
        <v>32312</v>
      </c>
      <c r="D232" s="68">
        <v>-0.13011172432359674</v>
      </c>
      <c r="E232" s="93">
        <v>69061</v>
      </c>
      <c r="F232" s="53">
        <v>-0.18304844147394572</v>
      </c>
      <c r="G232" s="32">
        <v>101373</v>
      </c>
      <c r="H232" s="68">
        <v>-0.16688856015779097</v>
      </c>
    </row>
    <row r="233" spans="2:8" hidden="1" outlineLevel="1" x14ac:dyDescent="0.25">
      <c r="B233" s="62" t="s">
        <v>84</v>
      </c>
      <c r="C233" s="32">
        <v>32590</v>
      </c>
      <c r="D233" s="68">
        <v>-5.1099141068568943E-2</v>
      </c>
      <c r="E233" s="93">
        <v>81509</v>
      </c>
      <c r="F233" s="53">
        <v>1.8455117952818956E-2</v>
      </c>
      <c r="G233" s="32">
        <v>114099</v>
      </c>
      <c r="H233" s="68">
        <v>-2.4305585913251271E-3</v>
      </c>
    </row>
    <row r="234" spans="2:8" hidden="1" outlineLevel="1" x14ac:dyDescent="0.25">
      <c r="B234" s="62" t="s">
        <v>83</v>
      </c>
      <c r="C234" s="32">
        <v>29931</v>
      </c>
      <c r="D234" s="68">
        <v>-0.12849406009783371</v>
      </c>
      <c r="E234" s="93">
        <v>71963</v>
      </c>
      <c r="F234" s="53">
        <v>-4.8611845584346947E-2</v>
      </c>
      <c r="G234" s="32">
        <v>101894</v>
      </c>
      <c r="H234" s="68">
        <v>-7.3556153622345022E-2</v>
      </c>
    </row>
    <row r="235" spans="2:8" hidden="1" outlineLevel="1" x14ac:dyDescent="0.25">
      <c r="B235" s="62" t="s">
        <v>82</v>
      </c>
      <c r="C235" s="32">
        <v>31493</v>
      </c>
      <c r="D235" s="68">
        <v>-0.11099505998588566</v>
      </c>
      <c r="E235" s="93">
        <v>64053</v>
      </c>
      <c r="F235" s="53">
        <v>-0.12792549932606301</v>
      </c>
      <c r="G235" s="32">
        <v>95546</v>
      </c>
      <c r="H235" s="68">
        <v>-0.12241673861528002</v>
      </c>
    </row>
    <row r="236" spans="2:8" hidden="1" outlineLevel="1" x14ac:dyDescent="0.25">
      <c r="B236" s="62" t="s">
        <v>81</v>
      </c>
      <c r="C236" s="32">
        <v>36440</v>
      </c>
      <c r="D236" s="68">
        <v>-4.0168576320295024E-2</v>
      </c>
      <c r="E236" s="93">
        <v>68828</v>
      </c>
      <c r="F236" s="53">
        <v>-4.1419459067992492E-2</v>
      </c>
      <c r="G236" s="32">
        <v>105268</v>
      </c>
      <c r="H236" s="68">
        <v>-4.0986817531680764E-2</v>
      </c>
    </row>
    <row r="237" spans="2:8" hidden="1" outlineLevel="1" x14ac:dyDescent="0.25">
      <c r="B237" s="62" t="s">
        <v>80</v>
      </c>
      <c r="C237" s="32">
        <v>39061</v>
      </c>
      <c r="D237" s="68">
        <v>-6.46063843316802E-3</v>
      </c>
      <c r="E237" s="93">
        <v>65589</v>
      </c>
      <c r="F237" s="53">
        <v>5.6898385381417338E-2</v>
      </c>
      <c r="G237" s="32">
        <v>104650</v>
      </c>
      <c r="H237" s="68">
        <v>3.2326161798506448E-2</v>
      </c>
    </row>
    <row r="238" spans="2:8" hidden="1" outlineLevel="1" x14ac:dyDescent="0.25">
      <c r="B238" s="62" t="s">
        <v>79</v>
      </c>
      <c r="C238" s="32">
        <v>46364</v>
      </c>
      <c r="D238" s="68">
        <v>5.9667165701142721E-3</v>
      </c>
      <c r="E238" s="93">
        <v>77802</v>
      </c>
      <c r="F238" s="53">
        <v>6.1100351872562131E-2</v>
      </c>
      <c r="G238" s="32">
        <v>124166</v>
      </c>
      <c r="H238" s="68">
        <v>3.9820452052155897E-2</v>
      </c>
    </row>
    <row r="239" spans="2:8" hidden="1" outlineLevel="1" x14ac:dyDescent="0.25">
      <c r="B239" s="62" t="s">
        <v>78</v>
      </c>
      <c r="C239" s="32">
        <v>39835</v>
      </c>
      <c r="D239" s="68">
        <v>2.1934325295023038E-2</v>
      </c>
      <c r="E239" s="93">
        <v>67292</v>
      </c>
      <c r="F239" s="53">
        <v>0.125980958117899</v>
      </c>
      <c r="G239" s="32">
        <v>107127</v>
      </c>
      <c r="H239" s="68">
        <v>8.4907284567007357E-2</v>
      </c>
    </row>
    <row r="240" spans="2:8" hidden="1" outlineLevel="1" x14ac:dyDescent="0.25">
      <c r="B240" s="62" t="s">
        <v>77</v>
      </c>
      <c r="C240" s="32">
        <v>39951</v>
      </c>
      <c r="D240" s="68">
        <v>8.424023665427316E-2</v>
      </c>
      <c r="E240" s="93">
        <v>76123</v>
      </c>
      <c r="F240" s="53">
        <v>0.4196490181085768</v>
      </c>
      <c r="G240" s="32">
        <v>116074</v>
      </c>
      <c r="H240" s="68">
        <v>0.28303930671618693</v>
      </c>
    </row>
    <row r="241" spans="2:8" collapsed="1" x14ac:dyDescent="0.25">
      <c r="B241" s="101">
        <v>1996</v>
      </c>
      <c r="C241" s="60">
        <v>448670</v>
      </c>
      <c r="D241" s="61">
        <v>-2.7575190780961156E-2</v>
      </c>
      <c r="E241" s="60">
        <v>854482</v>
      </c>
      <c r="F241" s="61">
        <v>2.3964509804861533E-2</v>
      </c>
      <c r="G241" s="60">
        <v>1303152</v>
      </c>
      <c r="H241" s="61">
        <v>5.6139587321943907E-3</v>
      </c>
    </row>
    <row r="242" spans="2:8" hidden="1" outlineLevel="1" x14ac:dyDescent="0.25">
      <c r="B242" s="62" t="s">
        <v>88</v>
      </c>
      <c r="C242" s="32">
        <v>42786</v>
      </c>
      <c r="D242" s="68">
        <v>0.15675354168919653</v>
      </c>
      <c r="E242" s="93">
        <v>67422</v>
      </c>
      <c r="F242" s="53">
        <v>3.049199871612629E-2</v>
      </c>
      <c r="G242" s="32">
        <v>110208</v>
      </c>
      <c r="H242" s="68">
        <v>7.6092369281843375E-2</v>
      </c>
    </row>
    <row r="243" spans="2:8" hidden="1" outlineLevel="1" x14ac:dyDescent="0.25">
      <c r="B243" s="62" t="s">
        <v>87</v>
      </c>
      <c r="C243" s="32">
        <v>39174</v>
      </c>
      <c r="D243" s="68">
        <v>-0.10933769865629905</v>
      </c>
      <c r="E243" s="93">
        <v>57451</v>
      </c>
      <c r="F243" s="53">
        <v>-7.8956649993587313E-2</v>
      </c>
      <c r="G243" s="32">
        <v>96625</v>
      </c>
      <c r="H243" s="68">
        <v>-9.1520228659539904E-2</v>
      </c>
    </row>
    <row r="244" spans="2:8" hidden="1" outlineLevel="1" x14ac:dyDescent="0.25">
      <c r="B244" s="62" t="s">
        <v>86</v>
      </c>
      <c r="C244" s="32">
        <v>38978</v>
      </c>
      <c r="D244" s="68">
        <v>-9.0361726954492405E-2</v>
      </c>
      <c r="E244" s="93">
        <v>75389</v>
      </c>
      <c r="F244" s="53">
        <v>0.15756905738019555</v>
      </c>
      <c r="G244" s="32">
        <v>114367</v>
      </c>
      <c r="H244" s="68">
        <v>5.9179269659279221E-2</v>
      </c>
    </row>
    <row r="245" spans="2:8" hidden="1" outlineLevel="1" x14ac:dyDescent="0.25">
      <c r="B245" s="62" t="s">
        <v>85</v>
      </c>
      <c r="C245" s="32">
        <v>37145</v>
      </c>
      <c r="D245" s="68">
        <v>-8.3360067122374981E-2</v>
      </c>
      <c r="E245" s="93">
        <v>84535</v>
      </c>
      <c r="F245" s="53">
        <v>1.6143379171074113E-2</v>
      </c>
      <c r="G245" s="32">
        <v>121680</v>
      </c>
      <c r="H245" s="68">
        <v>-1.6449096714222233E-2</v>
      </c>
    </row>
    <row r="246" spans="2:8" hidden="1" outlineLevel="1" x14ac:dyDescent="0.25">
      <c r="B246" s="62" t="s">
        <v>84</v>
      </c>
      <c r="C246" s="32">
        <v>34345</v>
      </c>
      <c r="D246" s="68">
        <v>-0.2524432448904077</v>
      </c>
      <c r="E246" s="93">
        <v>80032</v>
      </c>
      <c r="F246" s="53">
        <v>2.576196457409452E-2</v>
      </c>
      <c r="G246" s="32">
        <v>114377</v>
      </c>
      <c r="H246" s="68">
        <v>-7.7344411729117102E-2</v>
      </c>
    </row>
    <row r="247" spans="2:8" hidden="1" outlineLevel="1" x14ac:dyDescent="0.25">
      <c r="B247" s="62" t="s">
        <v>83</v>
      </c>
      <c r="C247" s="32">
        <v>34344</v>
      </c>
      <c r="D247" s="68">
        <v>-0.27329665679221327</v>
      </c>
      <c r="E247" s="93">
        <v>75640</v>
      </c>
      <c r="F247" s="53">
        <v>-0.12251598009303832</v>
      </c>
      <c r="G247" s="32">
        <v>109984</v>
      </c>
      <c r="H247" s="68">
        <v>-0.17590906706828213</v>
      </c>
    </row>
    <row r="248" spans="2:8" hidden="1" outlineLevel="1" x14ac:dyDescent="0.25">
      <c r="B248" s="62" t="s">
        <v>82</v>
      </c>
      <c r="C248" s="32">
        <v>35425</v>
      </c>
      <c r="D248" s="68">
        <v>-8.6607879537953791E-2</v>
      </c>
      <c r="E248" s="93">
        <v>73449</v>
      </c>
      <c r="F248" s="53">
        <v>0.11458617863971599</v>
      </c>
      <c r="G248" s="32">
        <v>108874</v>
      </c>
      <c r="H248" s="68">
        <v>4.0045088936015771E-2</v>
      </c>
    </row>
    <row r="249" spans="2:8" hidden="1" outlineLevel="1" x14ac:dyDescent="0.25">
      <c r="B249" s="62" t="s">
        <v>81</v>
      </c>
      <c r="C249" s="32">
        <v>37965</v>
      </c>
      <c r="D249" s="68">
        <v>-0.15790524354538193</v>
      </c>
      <c r="E249" s="93">
        <v>71802</v>
      </c>
      <c r="F249" s="53">
        <v>0.13924412147367748</v>
      </c>
      <c r="G249" s="32">
        <v>109767</v>
      </c>
      <c r="H249" s="68">
        <v>1.5326981777818993E-2</v>
      </c>
    </row>
    <row r="250" spans="2:8" hidden="1" outlineLevel="1" x14ac:dyDescent="0.25">
      <c r="B250" s="62" t="s">
        <v>80</v>
      </c>
      <c r="C250" s="32">
        <v>39315</v>
      </c>
      <c r="D250" s="68">
        <v>-0.11974117278284035</v>
      </c>
      <c r="E250" s="93">
        <v>62058</v>
      </c>
      <c r="F250" s="53">
        <v>-1.0933316333035847E-2</v>
      </c>
      <c r="G250" s="32">
        <v>101373</v>
      </c>
      <c r="H250" s="68">
        <v>-5.6178833781783344E-2</v>
      </c>
    </row>
    <row r="251" spans="2:8" hidden="1" outlineLevel="1" x14ac:dyDescent="0.25">
      <c r="B251" s="62" t="s">
        <v>79</v>
      </c>
      <c r="C251" s="32">
        <v>46089</v>
      </c>
      <c r="D251" s="68">
        <v>4.2030296179063953E-2</v>
      </c>
      <c r="E251" s="93">
        <v>73322</v>
      </c>
      <c r="F251" s="53">
        <v>0.14861752956841867</v>
      </c>
      <c r="G251" s="32">
        <v>119411</v>
      </c>
      <c r="H251" s="68">
        <v>0.10499236570582515</v>
      </c>
    </row>
    <row r="252" spans="2:8" hidden="1" outlineLevel="1" x14ac:dyDescent="0.25">
      <c r="B252" s="62" t="s">
        <v>78</v>
      </c>
      <c r="C252" s="32">
        <v>38980</v>
      </c>
      <c r="D252" s="68">
        <v>6.5589009967463863E-3</v>
      </c>
      <c r="E252" s="93">
        <v>59763</v>
      </c>
      <c r="F252" s="53">
        <v>9.8988598749540246E-2</v>
      </c>
      <c r="G252" s="32">
        <v>98743</v>
      </c>
      <c r="H252" s="68">
        <v>6.054389620432632E-2</v>
      </c>
    </row>
    <row r="253" spans="2:8" hidden="1" outlineLevel="1" x14ac:dyDescent="0.25">
      <c r="B253" s="62" t="s">
        <v>77</v>
      </c>
      <c r="C253" s="32">
        <v>36847</v>
      </c>
      <c r="D253" s="68">
        <v>-9.5645984684861629E-2</v>
      </c>
      <c r="E253" s="93">
        <v>53621</v>
      </c>
      <c r="F253" s="53">
        <v>5.3519853822425745E-2</v>
      </c>
      <c r="G253" s="32">
        <v>90468</v>
      </c>
      <c r="H253" s="68">
        <v>-1.2799947621697672E-2</v>
      </c>
    </row>
    <row r="254" spans="2:8" collapsed="1" x14ac:dyDescent="0.25">
      <c r="B254" s="101">
        <v>1995</v>
      </c>
      <c r="C254" s="60">
        <v>461393</v>
      </c>
      <c r="D254" s="61">
        <v>-9.4913864466493303E-2</v>
      </c>
      <c r="E254" s="60">
        <v>834484</v>
      </c>
      <c r="F254" s="61">
        <v>4.1640193477921583E-2</v>
      </c>
      <c r="G254" s="60">
        <v>1295877</v>
      </c>
      <c r="H254" s="61">
        <v>-1.1462327876280654E-2</v>
      </c>
    </row>
    <row r="255" spans="2:8" hidden="1" outlineLevel="1" x14ac:dyDescent="0.25">
      <c r="B255" s="62" t="s">
        <v>88</v>
      </c>
      <c r="C255" s="32">
        <v>36988</v>
      </c>
      <c r="D255" s="68">
        <v>-0.16026063068994478</v>
      </c>
      <c r="E255" s="93">
        <v>65427</v>
      </c>
      <c r="F255" s="53">
        <v>0.18934394939193977</v>
      </c>
      <c r="G255" s="32">
        <v>102415</v>
      </c>
      <c r="H255" s="68">
        <v>3.3889236608855455E-2</v>
      </c>
    </row>
    <row r="256" spans="2:8" hidden="1" outlineLevel="1" x14ac:dyDescent="0.25">
      <c r="B256" s="62" t="s">
        <v>87</v>
      </c>
      <c r="C256" s="32">
        <v>43983</v>
      </c>
      <c r="D256" s="68">
        <v>-1.336952376679601E-2</v>
      </c>
      <c r="E256" s="93">
        <v>62376</v>
      </c>
      <c r="F256" s="53">
        <v>0.23661307269879672</v>
      </c>
      <c r="G256" s="32">
        <v>106359</v>
      </c>
      <c r="H256" s="68">
        <v>0.11933277204798998</v>
      </c>
    </row>
    <row r="257" spans="2:8" hidden="1" outlineLevel="1" x14ac:dyDescent="0.25">
      <c r="B257" s="62" t="s">
        <v>86</v>
      </c>
      <c r="C257" s="32">
        <v>42850</v>
      </c>
      <c r="D257" s="68">
        <v>-7.1908165475416896E-2</v>
      </c>
      <c r="E257" s="93">
        <v>65127</v>
      </c>
      <c r="F257" s="53">
        <v>-8.0594612908690522E-2</v>
      </c>
      <c r="G257" s="32">
        <v>107977</v>
      </c>
      <c r="H257" s="68">
        <v>-7.7166982889766311E-2</v>
      </c>
    </row>
    <row r="258" spans="2:8" hidden="1" outlineLevel="1" x14ac:dyDescent="0.25">
      <c r="B258" s="62" t="s">
        <v>85</v>
      </c>
      <c r="C258" s="32">
        <v>40523</v>
      </c>
      <c r="D258" s="68">
        <v>7.8944565738324757E-2</v>
      </c>
      <c r="E258" s="93">
        <v>83192</v>
      </c>
      <c r="F258" s="53">
        <v>0.25081942565027826</v>
      </c>
      <c r="G258" s="32">
        <v>123715</v>
      </c>
      <c r="H258" s="68">
        <v>0.18879002190875194</v>
      </c>
    </row>
    <row r="259" spans="2:8" hidden="1" outlineLevel="1" x14ac:dyDescent="0.25">
      <c r="B259" s="62" t="s">
        <v>84</v>
      </c>
      <c r="C259" s="32">
        <v>45943</v>
      </c>
      <c r="D259" s="68">
        <v>0.3002122541389558</v>
      </c>
      <c r="E259" s="93">
        <v>78022</v>
      </c>
      <c r="F259" s="53">
        <v>0.25732426596190416</v>
      </c>
      <c r="G259" s="32">
        <v>123965</v>
      </c>
      <c r="H259" s="68">
        <v>0.27288502808325377</v>
      </c>
    </row>
    <row r="260" spans="2:8" hidden="1" outlineLevel="1" x14ac:dyDescent="0.25">
      <c r="B260" s="62" t="s">
        <v>83</v>
      </c>
      <c r="C260" s="32">
        <v>47260</v>
      </c>
      <c r="D260" s="68">
        <v>0.38203298631418869</v>
      </c>
      <c r="E260" s="93">
        <v>86201</v>
      </c>
      <c r="F260" s="53">
        <v>0.27841549504656826</v>
      </c>
      <c r="G260" s="32">
        <v>133461</v>
      </c>
      <c r="H260" s="68">
        <v>0.31328229552074305</v>
      </c>
    </row>
    <row r="261" spans="2:8" hidden="1" outlineLevel="1" x14ac:dyDescent="0.25">
      <c r="B261" s="62" t="s">
        <v>82</v>
      </c>
      <c r="C261" s="32">
        <v>38784</v>
      </c>
      <c r="D261" s="68">
        <v>0.1734947049924358</v>
      </c>
      <c r="E261" s="93">
        <v>65898</v>
      </c>
      <c r="F261" s="53">
        <v>0.29971204291743914</v>
      </c>
      <c r="G261" s="32">
        <v>104682</v>
      </c>
      <c r="H261" s="68">
        <v>0.24990447989301745</v>
      </c>
    </row>
    <row r="262" spans="2:8" hidden="1" outlineLevel="1" x14ac:dyDescent="0.25">
      <c r="B262" s="62" t="s">
        <v>81</v>
      </c>
      <c r="C262" s="32">
        <v>45084</v>
      </c>
      <c r="D262" s="68">
        <v>0.31528430142661268</v>
      </c>
      <c r="E262" s="93">
        <v>63026</v>
      </c>
      <c r="F262" s="53">
        <v>0.26097395062222395</v>
      </c>
      <c r="G262" s="32">
        <v>108110</v>
      </c>
      <c r="H262" s="68">
        <v>0.28306768416430295</v>
      </c>
    </row>
    <row r="263" spans="2:8" hidden="1" outlineLevel="1" x14ac:dyDescent="0.25">
      <c r="B263" s="62" t="s">
        <v>80</v>
      </c>
      <c r="C263" s="32">
        <v>44663</v>
      </c>
      <c r="D263" s="68">
        <v>0.10925392410093382</v>
      </c>
      <c r="E263" s="93">
        <v>62744</v>
      </c>
      <c r="F263" s="53">
        <v>9.9807186678352311E-2</v>
      </c>
      <c r="G263" s="32">
        <v>107407</v>
      </c>
      <c r="H263" s="68">
        <v>0.10371580656431756</v>
      </c>
    </row>
    <row r="264" spans="2:8" hidden="1" outlineLevel="1" x14ac:dyDescent="0.25">
      <c r="B264" s="62" t="s">
        <v>79</v>
      </c>
      <c r="C264" s="32">
        <v>44230</v>
      </c>
      <c r="D264" s="68">
        <v>0.17361424363838984</v>
      </c>
      <c r="E264" s="93">
        <v>63835</v>
      </c>
      <c r="F264" s="53">
        <v>0.19610635387584563</v>
      </c>
      <c r="G264" s="32">
        <v>108065</v>
      </c>
      <c r="H264" s="68">
        <v>0.18679713582850122</v>
      </c>
    </row>
    <row r="265" spans="2:8" hidden="1" outlineLevel="1" x14ac:dyDescent="0.25">
      <c r="B265" s="62" t="s">
        <v>78</v>
      </c>
      <c r="C265" s="32">
        <v>38726</v>
      </c>
      <c r="D265" s="68">
        <v>-1.2293409508263631E-2</v>
      </c>
      <c r="E265" s="93">
        <v>54380</v>
      </c>
      <c r="F265" s="53">
        <v>0.12699991710188185</v>
      </c>
      <c r="G265" s="32">
        <v>93106</v>
      </c>
      <c r="H265" s="68">
        <v>6.4555225245826575E-2</v>
      </c>
    </row>
    <row r="266" spans="2:8" hidden="1" outlineLevel="1" x14ac:dyDescent="0.25">
      <c r="B266" s="62" t="s">
        <v>77</v>
      </c>
      <c r="C266" s="32">
        <v>40744</v>
      </c>
      <c r="D266" s="68">
        <v>4.4423367768065436E-2</v>
      </c>
      <c r="E266" s="93">
        <v>50897</v>
      </c>
      <c r="F266" s="53">
        <v>0.13594161496228185</v>
      </c>
      <c r="G266" s="32">
        <v>91641</v>
      </c>
      <c r="H266" s="68">
        <v>9.3346218547549986E-2</v>
      </c>
    </row>
    <row r="267" spans="2:8" collapsed="1" x14ac:dyDescent="0.25">
      <c r="B267" s="101">
        <v>1994</v>
      </c>
      <c r="C267" s="60">
        <v>509778</v>
      </c>
      <c r="D267" s="61">
        <v>9.5396899751172048E-2</v>
      </c>
      <c r="E267" s="60">
        <v>801125</v>
      </c>
      <c r="F267" s="61">
        <v>0.18432354041224586</v>
      </c>
      <c r="G267" s="60">
        <v>1310903</v>
      </c>
      <c r="H267" s="61">
        <v>0.14807899297877158</v>
      </c>
    </row>
    <row r="268" spans="2:8" hidden="1" outlineLevel="1" x14ac:dyDescent="0.25">
      <c r="B268" s="62" t="s">
        <v>88</v>
      </c>
      <c r="C268" s="32">
        <v>44047</v>
      </c>
      <c r="D268" s="68">
        <v>0.39274647441978128</v>
      </c>
      <c r="E268" s="93">
        <v>55011</v>
      </c>
      <c r="F268" s="53">
        <v>0.41934568347179946</v>
      </c>
      <c r="G268" s="32">
        <v>99058</v>
      </c>
      <c r="H268" s="68">
        <v>0.40739372584678346</v>
      </c>
    </row>
    <row r="269" spans="2:8" hidden="1" outlineLevel="1" x14ac:dyDescent="0.25">
      <c r="B269" s="62" t="s">
        <v>87</v>
      </c>
      <c r="C269" s="32">
        <v>44579</v>
      </c>
      <c r="D269" s="68">
        <v>9.6573438614616425E-2</v>
      </c>
      <c r="E269" s="93">
        <v>50441</v>
      </c>
      <c r="F269" s="53">
        <v>0.25406493958530163</v>
      </c>
      <c r="G269" s="32">
        <v>95020</v>
      </c>
      <c r="H269" s="68">
        <v>0.17489953632148381</v>
      </c>
    </row>
    <row r="270" spans="2:8" hidden="1" outlineLevel="1" x14ac:dyDescent="0.25">
      <c r="B270" s="62" t="s">
        <v>86</v>
      </c>
      <c r="C270" s="32">
        <v>46170</v>
      </c>
      <c r="D270" s="68">
        <v>0.13952168225683037</v>
      </c>
      <c r="E270" s="93">
        <v>70836</v>
      </c>
      <c r="F270" s="53">
        <v>0.21908236670911774</v>
      </c>
      <c r="G270" s="32">
        <v>117006</v>
      </c>
      <c r="H270" s="68">
        <v>0.18639668231548412</v>
      </c>
    </row>
    <row r="271" spans="2:8" hidden="1" outlineLevel="1" x14ac:dyDescent="0.25">
      <c r="B271" s="62" t="s">
        <v>85</v>
      </c>
      <c r="C271" s="32">
        <v>37558</v>
      </c>
      <c r="D271" s="68">
        <v>8.4644930256736028E-2</v>
      </c>
      <c r="E271" s="93">
        <v>66510</v>
      </c>
      <c r="F271" s="53">
        <v>0.21015283842794763</v>
      </c>
      <c r="G271" s="32">
        <v>104068</v>
      </c>
      <c r="H271" s="68">
        <v>0.16164175605835673</v>
      </c>
    </row>
    <row r="272" spans="2:8" hidden="1" outlineLevel="1" x14ac:dyDescent="0.25">
      <c r="B272" s="62" t="s">
        <v>84</v>
      </c>
      <c r="C272" s="32">
        <v>35335</v>
      </c>
      <c r="D272" s="68">
        <v>5.977445864075337E-2</v>
      </c>
      <c r="E272" s="93">
        <v>62054</v>
      </c>
      <c r="F272" s="53">
        <v>-6.5592531245294405E-2</v>
      </c>
      <c r="G272" s="32">
        <v>97389</v>
      </c>
      <c r="H272" s="68">
        <v>-2.3688748095276324E-2</v>
      </c>
    </row>
    <row r="273" spans="2:8" hidden="1" outlineLevel="1" x14ac:dyDescent="0.25">
      <c r="B273" s="62" t="s">
        <v>83</v>
      </c>
      <c r="C273" s="32">
        <v>34196</v>
      </c>
      <c r="D273" s="68">
        <v>-1.963819844614545E-2</v>
      </c>
      <c r="E273" s="93">
        <v>67428</v>
      </c>
      <c r="F273" s="53">
        <v>0.13174104969871925</v>
      </c>
      <c r="G273" s="32">
        <v>101624</v>
      </c>
      <c r="H273" s="68">
        <v>7.5841626085115355E-2</v>
      </c>
    </row>
    <row r="274" spans="2:8" hidden="1" outlineLevel="1" x14ac:dyDescent="0.25">
      <c r="B274" s="62" t="s">
        <v>82</v>
      </c>
      <c r="C274" s="32">
        <v>33050</v>
      </c>
      <c r="D274" s="68">
        <v>0.10137296720874422</v>
      </c>
      <c r="E274" s="93">
        <v>50702</v>
      </c>
      <c r="F274" s="53">
        <v>0.20535374667173834</v>
      </c>
      <c r="G274" s="32">
        <v>83752</v>
      </c>
      <c r="H274" s="68">
        <v>0.16206016206016205</v>
      </c>
    </row>
    <row r="275" spans="2:8" hidden="1" outlineLevel="1" x14ac:dyDescent="0.25">
      <c r="B275" s="62" t="s">
        <v>81</v>
      </c>
      <c r="C275" s="32">
        <v>34277</v>
      </c>
      <c r="D275" s="68">
        <v>-5.2047899554744315E-2</v>
      </c>
      <c r="E275" s="93">
        <v>49982</v>
      </c>
      <c r="F275" s="53">
        <v>7.7895190856156926E-2</v>
      </c>
      <c r="G275" s="32">
        <v>84259</v>
      </c>
      <c r="H275" s="68">
        <v>2.0962328393655527E-2</v>
      </c>
    </row>
    <row r="276" spans="2:8" hidden="1" outlineLevel="1" x14ac:dyDescent="0.25">
      <c r="B276" s="62" t="s">
        <v>80</v>
      </c>
      <c r="C276" s="32">
        <v>40264</v>
      </c>
      <c r="D276" s="68">
        <v>0.22249210590235613</v>
      </c>
      <c r="E276" s="93">
        <v>57050</v>
      </c>
      <c r="F276" s="53">
        <v>0.2942671113228521</v>
      </c>
      <c r="G276" s="32">
        <v>97314</v>
      </c>
      <c r="H276" s="68">
        <v>0.26357203142245011</v>
      </c>
    </row>
    <row r="277" spans="2:8" hidden="1" outlineLevel="1" x14ac:dyDescent="0.25">
      <c r="B277" s="62" t="s">
        <v>79</v>
      </c>
      <c r="C277" s="32">
        <v>37687</v>
      </c>
      <c r="D277" s="68">
        <v>9.1554191044430189E-2</v>
      </c>
      <c r="E277" s="93">
        <v>53369</v>
      </c>
      <c r="F277" s="53">
        <v>0.1286188593059403</v>
      </c>
      <c r="G277" s="32">
        <v>91056</v>
      </c>
      <c r="H277" s="68">
        <v>0.11297715521983065</v>
      </c>
    </row>
    <row r="278" spans="2:8" hidden="1" outlineLevel="1" x14ac:dyDescent="0.25">
      <c r="B278" s="62" t="s">
        <v>78</v>
      </c>
      <c r="C278" s="32">
        <v>39208</v>
      </c>
      <c r="D278" s="68">
        <v>0.13203406958279196</v>
      </c>
      <c r="E278" s="93">
        <v>48252</v>
      </c>
      <c r="F278" s="53">
        <v>7.4176313446126407E-2</v>
      </c>
      <c r="G278" s="32">
        <v>87460</v>
      </c>
      <c r="H278" s="68">
        <v>9.9365219030859153E-2</v>
      </c>
    </row>
    <row r="279" spans="2:8" hidden="1" outlineLevel="1" x14ac:dyDescent="0.25">
      <c r="B279" s="62" t="s">
        <v>77</v>
      </c>
      <c r="C279" s="32">
        <v>39011</v>
      </c>
      <c r="D279" s="68">
        <v>-5.2279960158394645E-2</v>
      </c>
      <c r="E279" s="93">
        <v>44806</v>
      </c>
      <c r="F279" s="53">
        <v>1.2564971751412468E-2</v>
      </c>
      <c r="G279" s="32">
        <v>83817</v>
      </c>
      <c r="H279" s="68">
        <v>-1.8685680165782759E-2</v>
      </c>
    </row>
    <row r="280" spans="2:8" collapsed="1" x14ac:dyDescent="0.25">
      <c r="B280" s="101">
        <v>1993</v>
      </c>
      <c r="C280" s="60">
        <v>465382</v>
      </c>
      <c r="D280" s="61">
        <v>9.4828417707076174E-2</v>
      </c>
      <c r="E280" s="60">
        <v>676441</v>
      </c>
      <c r="F280" s="61">
        <v>0.15235986064854634</v>
      </c>
      <c r="G280" s="60">
        <v>1141823</v>
      </c>
      <c r="H280" s="61">
        <v>0.1281966409703601</v>
      </c>
    </row>
    <row r="281" spans="2:8" hidden="1" outlineLevel="1" x14ac:dyDescent="0.25">
      <c r="B281" s="62" t="s">
        <v>88</v>
      </c>
      <c r="C281" s="32">
        <v>31626</v>
      </c>
      <c r="D281" s="68">
        <v>-0.21833910034602078</v>
      </c>
      <c r="E281" s="93">
        <v>38758</v>
      </c>
      <c r="F281" s="53">
        <v>-1.7466474003092758E-2</v>
      </c>
      <c r="G281" s="32">
        <v>70384</v>
      </c>
      <c r="H281" s="68">
        <v>-0.11917604214899824</v>
      </c>
    </row>
    <row r="282" spans="2:8" hidden="1" outlineLevel="1" x14ac:dyDescent="0.25">
      <c r="B282" s="62" t="s">
        <v>87</v>
      </c>
      <c r="C282" s="32">
        <v>40653</v>
      </c>
      <c r="D282" s="68">
        <v>-4.8807880390275837E-2</v>
      </c>
      <c r="E282" s="93">
        <v>40222</v>
      </c>
      <c r="F282" s="53">
        <v>-0.12255671902268761</v>
      </c>
      <c r="G282" s="32">
        <v>80875</v>
      </c>
      <c r="H282" s="68">
        <v>-8.6973210354598707E-2</v>
      </c>
    </row>
    <row r="283" spans="2:8" hidden="1" outlineLevel="1" x14ac:dyDescent="0.25">
      <c r="B283" s="62" t="s">
        <v>86</v>
      </c>
      <c r="C283" s="32">
        <v>40517</v>
      </c>
      <c r="D283" s="68">
        <v>3.293383518224946E-3</v>
      </c>
      <c r="E283" s="93">
        <v>58106</v>
      </c>
      <c r="F283" s="53">
        <v>0.24052092228864219</v>
      </c>
      <c r="G283" s="32">
        <v>98623</v>
      </c>
      <c r="H283" s="68">
        <v>0.1306865083004678</v>
      </c>
    </row>
    <row r="284" spans="2:8" hidden="1" outlineLevel="1" x14ac:dyDescent="0.25">
      <c r="B284" s="62" t="s">
        <v>85</v>
      </c>
      <c r="C284" s="32">
        <v>34627</v>
      </c>
      <c r="D284" s="68">
        <v>-0.15935519895122718</v>
      </c>
      <c r="E284" s="93">
        <v>54960</v>
      </c>
      <c r="F284" s="53">
        <v>8.0613448682658184E-2</v>
      </c>
      <c r="G284" s="32">
        <v>89587</v>
      </c>
      <c r="H284" s="68">
        <v>-2.6767770040521E-2</v>
      </c>
    </row>
    <row r="285" spans="2:8" hidden="1" outlineLevel="1" x14ac:dyDescent="0.25">
      <c r="B285" s="62" t="s">
        <v>84</v>
      </c>
      <c r="C285" s="32">
        <v>33342</v>
      </c>
      <c r="D285" s="68">
        <v>-1.0857956568173677E-2</v>
      </c>
      <c r="E285" s="93">
        <v>66410</v>
      </c>
      <c r="F285" s="53">
        <v>0.1277148533682011</v>
      </c>
      <c r="G285" s="32">
        <v>99752</v>
      </c>
      <c r="H285" s="68">
        <v>7.7270321932676023E-2</v>
      </c>
    </row>
    <row r="286" spans="2:8" hidden="1" outlineLevel="1" x14ac:dyDescent="0.25">
      <c r="B286" s="62" t="s">
        <v>83</v>
      </c>
      <c r="C286" s="32">
        <v>34881</v>
      </c>
      <c r="D286" s="68">
        <v>1.0574805887124894E-2</v>
      </c>
      <c r="E286" s="93">
        <v>59579</v>
      </c>
      <c r="F286" s="53">
        <v>6.9084318756841068E-2</v>
      </c>
      <c r="G286" s="32">
        <v>94460</v>
      </c>
      <c r="H286" s="68">
        <v>4.6706188708515617E-2</v>
      </c>
    </row>
    <row r="287" spans="2:8" hidden="1" outlineLevel="1" x14ac:dyDescent="0.25">
      <c r="B287" s="62" t="s">
        <v>82</v>
      </c>
      <c r="C287" s="32">
        <v>30008</v>
      </c>
      <c r="D287" s="68">
        <v>-1.9314356678322819E-2</v>
      </c>
      <c r="E287" s="93">
        <v>42064</v>
      </c>
      <c r="F287" s="53">
        <v>0.22257745742021751</v>
      </c>
      <c r="G287" s="32">
        <v>72072</v>
      </c>
      <c r="H287" s="68">
        <v>0.10871471425274981</v>
      </c>
    </row>
    <row r="288" spans="2:8" hidden="1" outlineLevel="1" x14ac:dyDescent="0.25">
      <c r="B288" s="62" t="s">
        <v>81</v>
      </c>
      <c r="C288" s="32">
        <v>36159</v>
      </c>
      <c r="D288" s="68">
        <v>0.18220754593604926</v>
      </c>
      <c r="E288" s="93">
        <v>46370</v>
      </c>
      <c r="F288" s="53">
        <v>0.39896216738067936</v>
      </c>
      <c r="G288" s="32">
        <v>82529</v>
      </c>
      <c r="H288" s="68">
        <v>0.29493817862298366</v>
      </c>
    </row>
    <row r="289" spans="2:8" hidden="1" outlineLevel="1" x14ac:dyDescent="0.25">
      <c r="B289" s="62" t="s">
        <v>80</v>
      </c>
      <c r="C289" s="32">
        <v>32936</v>
      </c>
      <c r="D289" s="68">
        <v>8.3242887682946964E-2</v>
      </c>
      <c r="E289" s="93">
        <v>44079</v>
      </c>
      <c r="F289" s="53">
        <v>0.46446725804844013</v>
      </c>
      <c r="G289" s="32">
        <v>77015</v>
      </c>
      <c r="H289" s="68">
        <v>0.27289104852571722</v>
      </c>
    </row>
    <row r="290" spans="2:8" hidden="1" outlineLevel="1" x14ac:dyDescent="0.25">
      <c r="B290" s="62" t="s">
        <v>79</v>
      </c>
      <c r="C290" s="32">
        <v>34526</v>
      </c>
      <c r="D290" s="68">
        <v>6.4500215822901996E-2</v>
      </c>
      <c r="E290" s="93">
        <v>47287</v>
      </c>
      <c r="F290" s="53">
        <v>0.67619013859841903</v>
      </c>
      <c r="G290" s="32">
        <v>81813</v>
      </c>
      <c r="H290" s="68">
        <v>0.34904773682908741</v>
      </c>
    </row>
    <row r="291" spans="2:8" hidden="1" outlineLevel="1" x14ac:dyDescent="0.25">
      <c r="B291" s="62" t="s">
        <v>78</v>
      </c>
      <c r="C291" s="32">
        <v>34635</v>
      </c>
      <c r="D291" s="68">
        <v>6.0114474610510893E-2</v>
      </c>
      <c r="E291" s="93">
        <v>44920</v>
      </c>
      <c r="F291" s="53">
        <v>0.55545552131306475</v>
      </c>
      <c r="G291" s="32">
        <v>79555</v>
      </c>
      <c r="H291" s="68">
        <v>0.29252640129975638</v>
      </c>
    </row>
    <row r="292" spans="2:8" hidden="1" outlineLevel="1" x14ac:dyDescent="0.25">
      <c r="B292" s="62" t="s">
        <v>77</v>
      </c>
      <c r="C292" s="32">
        <v>41163</v>
      </c>
      <c r="D292" s="68">
        <v>0.25260178930071198</v>
      </c>
      <c r="E292" s="93">
        <v>44250</v>
      </c>
      <c r="F292" s="53">
        <v>0.61632026883880631</v>
      </c>
      <c r="G292" s="32">
        <v>85413</v>
      </c>
      <c r="H292" s="68">
        <v>0.41790202360596962</v>
      </c>
    </row>
    <row r="293" spans="2:8" collapsed="1" x14ac:dyDescent="0.25">
      <c r="B293" s="101">
        <v>1992</v>
      </c>
      <c r="C293" s="60">
        <v>425073</v>
      </c>
      <c r="D293" s="61">
        <v>5.9589875874146436E-3</v>
      </c>
      <c r="E293" s="60">
        <v>587005</v>
      </c>
      <c r="F293" s="61">
        <v>0.22363322167167299</v>
      </c>
      <c r="G293" s="60">
        <v>1012078</v>
      </c>
      <c r="H293" s="61">
        <v>0.12169198406699477</v>
      </c>
    </row>
    <row r="294" spans="2:8" hidden="1" outlineLevel="1" x14ac:dyDescent="0.25">
      <c r="B294" s="62" t="s">
        <v>88</v>
      </c>
      <c r="C294" s="32">
        <v>40460</v>
      </c>
      <c r="D294" s="68">
        <v>0.31286910247258093</v>
      </c>
      <c r="E294" s="93">
        <v>39447</v>
      </c>
      <c r="F294" s="53">
        <v>0.47957691009339487</v>
      </c>
      <c r="G294" s="32">
        <v>79907</v>
      </c>
      <c r="H294" s="68">
        <v>0.39019467979609934</v>
      </c>
    </row>
    <row r="295" spans="2:8" hidden="1" outlineLevel="1" x14ac:dyDescent="0.25">
      <c r="B295" s="62" t="s">
        <v>87</v>
      </c>
      <c r="C295" s="32">
        <v>42739</v>
      </c>
      <c r="D295" s="68">
        <v>0.15751699482707249</v>
      </c>
      <c r="E295" s="93">
        <v>45840</v>
      </c>
      <c r="F295" s="53">
        <v>0.6811530421388492</v>
      </c>
      <c r="G295" s="32">
        <v>88579</v>
      </c>
      <c r="H295" s="68">
        <v>0.37995014799813065</v>
      </c>
    </row>
    <row r="296" spans="2:8" hidden="1" outlineLevel="1" x14ac:dyDescent="0.25">
      <c r="B296" s="62" t="s">
        <v>86</v>
      </c>
      <c r="C296" s="32">
        <v>40384</v>
      </c>
      <c r="D296" s="68">
        <v>-1.8495564467128411E-2</v>
      </c>
      <c r="E296" s="93">
        <v>46840</v>
      </c>
      <c r="F296" s="53">
        <v>0.56839109325297166</v>
      </c>
      <c r="G296" s="32">
        <v>87224</v>
      </c>
      <c r="H296" s="68">
        <v>0.22833403745951264</v>
      </c>
    </row>
    <row r="297" spans="2:8" hidden="1" outlineLevel="1" x14ac:dyDescent="0.25">
      <c r="B297" s="62" t="s">
        <v>85</v>
      </c>
      <c r="C297" s="32">
        <v>41191</v>
      </c>
      <c r="D297" s="68">
        <v>3.1038021576431207E-2</v>
      </c>
      <c r="E297" s="93">
        <v>50860</v>
      </c>
      <c r="F297" s="53">
        <v>0.16726338015239151</v>
      </c>
      <c r="G297" s="32">
        <v>92051</v>
      </c>
      <c r="H297" s="68">
        <v>0.10210361217868136</v>
      </c>
    </row>
    <row r="298" spans="2:8" hidden="1" outlineLevel="1" x14ac:dyDescent="0.25">
      <c r="B298" s="62" t="s">
        <v>84</v>
      </c>
      <c r="C298" s="32">
        <v>33708</v>
      </c>
      <c r="D298" s="68">
        <v>-0.11385683114698075</v>
      </c>
      <c r="E298" s="93">
        <v>58889</v>
      </c>
      <c r="F298" s="53">
        <v>0.13043728644373642</v>
      </c>
      <c r="G298" s="32">
        <v>92597</v>
      </c>
      <c r="H298" s="68">
        <v>2.7337379206284096E-2</v>
      </c>
    </row>
    <row r="299" spans="2:8" hidden="1" outlineLevel="1" x14ac:dyDescent="0.25">
      <c r="B299" s="62" t="s">
        <v>83</v>
      </c>
      <c r="C299" s="32">
        <v>34516</v>
      </c>
      <c r="D299" s="68">
        <v>-6.9549277550140176E-2</v>
      </c>
      <c r="E299" s="93">
        <v>55729</v>
      </c>
      <c r="F299" s="53">
        <v>6.8649446777502954E-2</v>
      </c>
      <c r="G299" s="32">
        <v>90245</v>
      </c>
      <c r="H299" s="68">
        <v>1.1205109529945689E-2</v>
      </c>
    </row>
    <row r="300" spans="2:8" hidden="1" outlineLevel="1" x14ac:dyDescent="0.25">
      <c r="B300" s="62" t="s">
        <v>82</v>
      </c>
      <c r="C300" s="32">
        <v>30599</v>
      </c>
      <c r="D300" s="68">
        <v>-2.4173230857543748E-2</v>
      </c>
      <c r="E300" s="93">
        <v>34406</v>
      </c>
      <c r="F300" s="53">
        <v>-0.12446242715728939</v>
      </c>
      <c r="G300" s="32">
        <v>65005</v>
      </c>
      <c r="H300" s="68">
        <v>-7.995301044526848E-2</v>
      </c>
    </row>
    <row r="301" spans="2:8" hidden="1" outlineLevel="1" x14ac:dyDescent="0.25">
      <c r="B301" s="62" t="s">
        <v>81</v>
      </c>
      <c r="C301" s="32">
        <v>30586</v>
      </c>
      <c r="D301" s="68">
        <v>-8.1777244070849631E-2</v>
      </c>
      <c r="E301" s="93">
        <v>33146</v>
      </c>
      <c r="F301" s="53">
        <v>5.6614599936244847E-2</v>
      </c>
      <c r="G301" s="32">
        <v>63732</v>
      </c>
      <c r="H301" s="68">
        <v>-1.4656771799628987E-2</v>
      </c>
    </row>
    <row r="302" spans="2:8" hidden="1" outlineLevel="1" x14ac:dyDescent="0.25">
      <c r="B302" s="62" t="s">
        <v>80</v>
      </c>
      <c r="C302" s="32">
        <v>30405</v>
      </c>
      <c r="D302" s="68">
        <v>-1.9098622447333624E-2</v>
      </c>
      <c r="E302" s="93">
        <v>30099</v>
      </c>
      <c r="F302" s="53">
        <v>6.8401249467556546E-2</v>
      </c>
      <c r="G302" s="32">
        <v>60504</v>
      </c>
      <c r="H302" s="68">
        <v>2.2562490493332588E-2</v>
      </c>
    </row>
    <row r="303" spans="2:8" hidden="1" outlineLevel="1" x14ac:dyDescent="0.25">
      <c r="B303" s="62" t="s">
        <v>79</v>
      </c>
      <c r="C303" s="32">
        <v>32434</v>
      </c>
      <c r="D303" s="68">
        <v>-5.2579307121574992E-2</v>
      </c>
      <c r="E303" s="93">
        <v>28211</v>
      </c>
      <c r="F303" s="53">
        <v>-0.11444894371723635</v>
      </c>
      <c r="G303" s="32">
        <v>60645</v>
      </c>
      <c r="H303" s="68">
        <v>-8.2401537274364167E-2</v>
      </c>
    </row>
    <row r="304" spans="2:8" hidden="1" outlineLevel="1" x14ac:dyDescent="0.25">
      <c r="B304" s="62" t="s">
        <v>78</v>
      </c>
      <c r="C304" s="32">
        <v>32671</v>
      </c>
      <c r="D304" s="68">
        <v>7.8215240421108279E-2</v>
      </c>
      <c r="E304" s="93">
        <v>28879</v>
      </c>
      <c r="F304" s="53">
        <v>0.12177594779366063</v>
      </c>
      <c r="G304" s="32">
        <v>61550</v>
      </c>
      <c r="H304" s="68">
        <v>9.8224640913551653E-2</v>
      </c>
    </row>
    <row r="305" spans="2:8" hidden="1" outlineLevel="1" x14ac:dyDescent="0.25">
      <c r="B305" s="62" t="s">
        <v>77</v>
      </c>
      <c r="C305" s="32">
        <v>32862</v>
      </c>
      <c r="D305" s="68">
        <v>-0.10472402332043806</v>
      </c>
      <c r="E305" s="93">
        <v>27377</v>
      </c>
      <c r="F305" s="53">
        <v>0.29921222475322695</v>
      </c>
      <c r="G305" s="32">
        <v>60239</v>
      </c>
      <c r="H305" s="68">
        <v>4.2594066945896403E-2</v>
      </c>
    </row>
    <row r="306" spans="2:8" collapsed="1" x14ac:dyDescent="0.25">
      <c r="B306" s="101">
        <v>1991</v>
      </c>
      <c r="C306" s="60">
        <v>422555</v>
      </c>
      <c r="D306" s="61">
        <v>3.9869130411023246E-3</v>
      </c>
      <c r="E306" s="60">
        <v>479723</v>
      </c>
      <c r="F306" s="61">
        <v>0.17257283926476341</v>
      </c>
      <c r="G306" s="60">
        <v>902278</v>
      </c>
      <c r="H306" s="61">
        <v>8.708585693683224E-2</v>
      </c>
    </row>
    <row r="307" spans="2:8" hidden="1" outlineLevel="1" x14ac:dyDescent="0.25">
      <c r="B307" s="62" t="s">
        <v>88</v>
      </c>
      <c r="C307" s="32">
        <v>30818</v>
      </c>
      <c r="D307" s="68">
        <v>-1.0943868545203683E-2</v>
      </c>
      <c r="E307" s="93">
        <v>26661</v>
      </c>
      <c r="F307" s="53">
        <v>-0.15383394693411201</v>
      </c>
      <c r="G307" s="32">
        <v>57479</v>
      </c>
      <c r="H307" s="68">
        <v>-8.2786793687267601E-2</v>
      </c>
    </row>
    <row r="308" spans="2:8" hidden="1" outlineLevel="1" x14ac:dyDescent="0.25">
      <c r="B308" s="62" t="s">
        <v>87</v>
      </c>
      <c r="C308" s="32">
        <v>36923</v>
      </c>
      <c r="D308" s="68">
        <v>0.10392561365742825</v>
      </c>
      <c r="E308" s="93">
        <v>27267</v>
      </c>
      <c r="F308" s="53">
        <v>0.2944220270591027</v>
      </c>
      <c r="G308" s="32">
        <v>64190</v>
      </c>
      <c r="H308" s="68">
        <v>0.17753889051951854</v>
      </c>
    </row>
    <row r="309" spans="2:8" hidden="1" outlineLevel="1" x14ac:dyDescent="0.25">
      <c r="B309" s="62" t="s">
        <v>86</v>
      </c>
      <c r="C309" s="32">
        <v>41145</v>
      </c>
      <c r="D309" s="68">
        <v>-6.615321470822555E-3</v>
      </c>
      <c r="E309" s="93">
        <v>29865</v>
      </c>
      <c r="F309" s="53">
        <v>-7.7899221934049634E-2</v>
      </c>
      <c r="G309" s="32">
        <v>71010</v>
      </c>
      <c r="H309" s="68">
        <v>-3.7896134512986568E-2</v>
      </c>
    </row>
    <row r="310" spans="2:8" hidden="1" outlineLevel="1" x14ac:dyDescent="0.25">
      <c r="B310" s="62" t="s">
        <v>85</v>
      </c>
      <c r="C310" s="32">
        <v>39951</v>
      </c>
      <c r="D310" s="68">
        <v>-9.8090121004153819E-2</v>
      </c>
      <c r="E310" s="93">
        <v>43572</v>
      </c>
      <c r="F310" s="53">
        <v>-8.9575628408449792E-2</v>
      </c>
      <c r="G310" s="32">
        <v>83523</v>
      </c>
      <c r="H310" s="68">
        <v>-9.366827627366936E-2</v>
      </c>
    </row>
    <row r="311" spans="2:8" hidden="1" outlineLevel="1" x14ac:dyDescent="0.25">
      <c r="B311" s="62" t="s">
        <v>84</v>
      </c>
      <c r="C311" s="32">
        <v>38039</v>
      </c>
      <c r="D311" s="68">
        <v>-0.19512917627642246</v>
      </c>
      <c r="E311" s="93">
        <v>52094</v>
      </c>
      <c r="F311" s="53">
        <v>0.11231156851859758</v>
      </c>
      <c r="G311" s="32">
        <v>90133</v>
      </c>
      <c r="H311" s="68">
        <v>-4.2106381848132202E-2</v>
      </c>
    </row>
    <row r="312" spans="2:8" hidden="1" outlineLevel="1" x14ac:dyDescent="0.25">
      <c r="B312" s="62" t="s">
        <v>83</v>
      </c>
      <c r="C312" s="32">
        <v>37096</v>
      </c>
      <c r="D312" s="68">
        <v>-0.10085561238092933</v>
      </c>
      <c r="E312" s="93">
        <v>52149</v>
      </c>
      <c r="F312" s="53">
        <v>-8.2347571412270115E-3</v>
      </c>
      <c r="G312" s="32">
        <v>89245</v>
      </c>
      <c r="H312" s="68">
        <v>-4.895619092275072E-2</v>
      </c>
    </row>
    <row r="313" spans="2:8" hidden="1" outlineLevel="1" x14ac:dyDescent="0.25">
      <c r="B313" s="62" t="s">
        <v>82</v>
      </c>
      <c r="C313" s="32">
        <v>31357</v>
      </c>
      <c r="D313" s="68">
        <v>-0.19114195062811157</v>
      </c>
      <c r="E313" s="93">
        <v>39297</v>
      </c>
      <c r="F313" s="53">
        <v>-7.1717100134646716E-2</v>
      </c>
      <c r="G313" s="32">
        <v>70654</v>
      </c>
      <c r="H313" s="68">
        <v>-0.12880394574599263</v>
      </c>
    </row>
    <row r="314" spans="2:8" hidden="1" outlineLevel="1" x14ac:dyDescent="0.25">
      <c r="B314" s="62" t="s">
        <v>81</v>
      </c>
      <c r="C314" s="32">
        <v>33310</v>
      </c>
      <c r="D314" s="68">
        <v>-0.1798596577619106</v>
      </c>
      <c r="E314" s="93">
        <v>31370</v>
      </c>
      <c r="F314" s="53">
        <v>-4.1698487857033784E-2</v>
      </c>
      <c r="G314" s="32">
        <v>64680</v>
      </c>
      <c r="H314" s="68">
        <v>-0.11820040899795503</v>
      </c>
    </row>
    <row r="315" spans="2:8" hidden="1" outlineLevel="1" x14ac:dyDescent="0.25">
      <c r="B315" s="62" t="s">
        <v>80</v>
      </c>
      <c r="C315" s="32">
        <v>30997</v>
      </c>
      <c r="D315" s="68">
        <v>-0.2432927275834289</v>
      </c>
      <c r="E315" s="93">
        <v>28172</v>
      </c>
      <c r="F315" s="53">
        <v>0.18758957929348274</v>
      </c>
      <c r="G315" s="32">
        <v>59169</v>
      </c>
      <c r="H315" s="68">
        <v>-8.5274793228723778E-2</v>
      </c>
    </row>
    <row r="316" spans="2:8" hidden="1" outlineLevel="1" x14ac:dyDescent="0.25">
      <c r="B316" s="62" t="s">
        <v>79</v>
      </c>
      <c r="C316" s="32">
        <v>34234</v>
      </c>
      <c r="D316" s="68">
        <v>-0.15824932382591594</v>
      </c>
      <c r="E316" s="93">
        <v>31857</v>
      </c>
      <c r="F316" s="53">
        <v>7.0493772523234632E-3</v>
      </c>
      <c r="G316" s="32">
        <v>66091</v>
      </c>
      <c r="H316" s="68">
        <v>-8.5928855941579951E-2</v>
      </c>
    </row>
    <row r="317" spans="2:8" hidden="1" outlineLevel="1" x14ac:dyDescent="0.25">
      <c r="B317" s="62" t="s">
        <v>78</v>
      </c>
      <c r="C317" s="32">
        <v>30301</v>
      </c>
      <c r="D317" s="68">
        <v>-0.2133900989070896</v>
      </c>
      <c r="E317" s="93">
        <v>25744</v>
      </c>
      <c r="F317" s="53">
        <v>1.5903081962037824E-2</v>
      </c>
      <c r="G317" s="32">
        <v>56045</v>
      </c>
      <c r="H317" s="68">
        <v>-0.12240455983213805</v>
      </c>
    </row>
    <row r="318" spans="2:8" hidden="1" outlineLevel="1" x14ac:dyDescent="0.25">
      <c r="B318" s="62" t="s">
        <v>77</v>
      </c>
      <c r="C318" s="32">
        <v>36706</v>
      </c>
      <c r="D318" s="68">
        <v>-0.15103154778425387</v>
      </c>
      <c r="E318" s="93">
        <v>21072</v>
      </c>
      <c r="F318" s="53">
        <v>-9.7017483716146713E-2</v>
      </c>
      <c r="G318" s="32">
        <v>57778</v>
      </c>
      <c r="H318" s="68">
        <v>-0.13209757856155746</v>
      </c>
    </row>
    <row r="319" spans="2:8" collapsed="1" x14ac:dyDescent="0.25">
      <c r="B319" s="101">
        <v>1990</v>
      </c>
      <c r="C319" s="60">
        <v>420877</v>
      </c>
      <c r="D319" s="61">
        <v>-0.12610592366038154</v>
      </c>
      <c r="E319" s="60">
        <v>409120</v>
      </c>
      <c r="F319" s="61">
        <v>-5.3897412583842064E-3</v>
      </c>
      <c r="G319" s="60">
        <v>829997</v>
      </c>
      <c r="H319" s="61">
        <v>-7.0497946129001954E-2</v>
      </c>
    </row>
    <row r="320" spans="2:8" hidden="1" outlineLevel="1" x14ac:dyDescent="0.25">
      <c r="B320" s="62" t="s">
        <v>88</v>
      </c>
      <c r="C320" s="32">
        <v>31159</v>
      </c>
      <c r="D320" s="68">
        <v>-0.28012660567415215</v>
      </c>
      <c r="E320" s="93">
        <v>31508</v>
      </c>
      <c r="F320" s="53">
        <v>0.25340122523669351</v>
      </c>
      <c r="G320" s="32">
        <v>62667</v>
      </c>
      <c r="H320" s="68">
        <v>-8.4110373856361997E-2</v>
      </c>
    </row>
    <row r="321" spans="2:8" hidden="1" outlineLevel="1" x14ac:dyDescent="0.25">
      <c r="B321" s="62" t="s">
        <v>87</v>
      </c>
      <c r="C321" s="32">
        <v>33447</v>
      </c>
      <c r="D321" s="68">
        <v>-0.23628268067130953</v>
      </c>
      <c r="E321" s="93">
        <v>21065</v>
      </c>
      <c r="F321" s="53">
        <v>-8.9277993947254664E-2</v>
      </c>
      <c r="G321" s="32">
        <v>54512</v>
      </c>
      <c r="H321" s="68">
        <v>-0.18547627941725808</v>
      </c>
    </row>
    <row r="322" spans="2:8" hidden="1" outlineLevel="1" x14ac:dyDescent="0.25">
      <c r="B322" s="62" t="s">
        <v>86</v>
      </c>
      <c r="C322" s="32">
        <v>41419</v>
      </c>
      <c r="D322" s="68">
        <v>-0.12468564424438389</v>
      </c>
      <c r="E322" s="93">
        <v>32388</v>
      </c>
      <c r="F322" s="53">
        <v>4.6867929407201414E-2</v>
      </c>
      <c r="G322" s="32">
        <v>73807</v>
      </c>
      <c r="H322" s="68">
        <v>-5.6863922716178794E-2</v>
      </c>
    </row>
    <row r="323" spans="2:8" hidden="1" outlineLevel="1" x14ac:dyDescent="0.25">
      <c r="B323" s="62" t="s">
        <v>85</v>
      </c>
      <c r="C323" s="32">
        <v>44296</v>
      </c>
      <c r="D323" s="68">
        <v>-0.14150047483380812</v>
      </c>
      <c r="E323" s="93">
        <v>47859</v>
      </c>
      <c r="F323" s="53">
        <v>0.23513471663053576</v>
      </c>
      <c r="G323" s="32">
        <v>92155</v>
      </c>
      <c r="H323" s="68">
        <v>2.0034312911616503E-2</v>
      </c>
    </row>
    <row r="324" spans="2:8" hidden="1" outlineLevel="1" x14ac:dyDescent="0.25">
      <c r="B324" s="62" t="s">
        <v>84</v>
      </c>
      <c r="C324" s="32">
        <v>47261</v>
      </c>
      <c r="D324" s="68">
        <v>-2.4701803623756624E-2</v>
      </c>
      <c r="E324" s="93">
        <v>46834</v>
      </c>
      <c r="F324" s="53">
        <v>0.31092201757823434</v>
      </c>
      <c r="G324" s="32">
        <v>94095</v>
      </c>
      <c r="H324" s="68">
        <v>0.11773021001615502</v>
      </c>
    </row>
    <row r="325" spans="2:8" hidden="1" outlineLevel="1" x14ac:dyDescent="0.25">
      <c r="B325" s="62" t="s">
        <v>83</v>
      </c>
      <c r="C325" s="32">
        <v>41257</v>
      </c>
      <c r="D325" s="68">
        <v>-0.10924714467690044</v>
      </c>
      <c r="E325" s="93">
        <v>52582</v>
      </c>
      <c r="F325" s="53">
        <v>0.27502424830261885</v>
      </c>
      <c r="G325" s="32">
        <v>93839</v>
      </c>
      <c r="H325" s="68">
        <v>7.1747547312036808E-2</v>
      </c>
    </row>
    <row r="326" spans="2:8" hidden="1" outlineLevel="1" x14ac:dyDescent="0.25">
      <c r="B326" s="62" t="s">
        <v>82</v>
      </c>
      <c r="C326" s="32">
        <v>38767</v>
      </c>
      <c r="D326" s="68">
        <v>-0.16479231299551877</v>
      </c>
      <c r="E326" s="93">
        <v>42333</v>
      </c>
      <c r="F326" s="53">
        <v>0.52578843034781042</v>
      </c>
      <c r="G326" s="32">
        <v>81100</v>
      </c>
      <c r="H326" s="68">
        <v>9.3566699478162318E-2</v>
      </c>
    </row>
    <row r="327" spans="2:8" hidden="1" outlineLevel="1" x14ac:dyDescent="0.25">
      <c r="B327" s="62" t="s">
        <v>81</v>
      </c>
      <c r="C327" s="32">
        <v>40615</v>
      </c>
      <c r="D327" s="68">
        <v>-0.10779403365405738</v>
      </c>
      <c r="E327" s="93">
        <v>32735</v>
      </c>
      <c r="F327" s="53">
        <v>0.42897677667190504</v>
      </c>
      <c r="G327" s="32">
        <v>73350</v>
      </c>
      <c r="H327" s="68">
        <v>7.189829022358607E-2</v>
      </c>
    </row>
    <row r="328" spans="2:8" hidden="1" outlineLevel="1" x14ac:dyDescent="0.25">
      <c r="B328" s="62" t="s">
        <v>80</v>
      </c>
      <c r="C328" s="32">
        <v>40963</v>
      </c>
      <c r="D328" s="68">
        <v>0.12276614406315089</v>
      </c>
      <c r="E328" s="93">
        <v>23722</v>
      </c>
      <c r="F328" s="53">
        <v>0.1196488412705905</v>
      </c>
      <c r="G328" s="32">
        <v>64685</v>
      </c>
      <c r="H328" s="68">
        <v>0.12162091865929159</v>
      </c>
    </row>
    <row r="329" spans="2:8" hidden="1" outlineLevel="1" x14ac:dyDescent="0.25">
      <c r="B329" s="62" t="s">
        <v>79</v>
      </c>
      <c r="C329" s="32">
        <v>40670</v>
      </c>
      <c r="D329" s="68">
        <v>-2.4559888713004296E-2</v>
      </c>
      <c r="E329" s="93">
        <v>31634</v>
      </c>
      <c r="F329" s="53">
        <v>0.48760874676698807</v>
      </c>
      <c r="G329" s="32">
        <v>72304</v>
      </c>
      <c r="H329" s="68">
        <v>0.14842993058974896</v>
      </c>
    </row>
    <row r="330" spans="2:8" hidden="1" outlineLevel="1" x14ac:dyDescent="0.25">
      <c r="B330" s="62" t="s">
        <v>78</v>
      </c>
      <c r="C330" s="32">
        <v>38521</v>
      </c>
      <c r="D330" s="68">
        <v>-2.0046299829555525E-2</v>
      </c>
      <c r="E330" s="93">
        <v>25341</v>
      </c>
      <c r="F330" s="53">
        <v>0.25531282508545106</v>
      </c>
      <c r="G330" s="32">
        <v>63862</v>
      </c>
      <c r="H330" s="68">
        <v>7.3383084577114399E-2</v>
      </c>
    </row>
    <row r="331" spans="2:8" hidden="1" outlineLevel="1" x14ac:dyDescent="0.25">
      <c r="B331" s="62" t="s">
        <v>77</v>
      </c>
      <c r="C331" s="32">
        <v>43236</v>
      </c>
      <c r="D331" s="68">
        <v>1.0186915887850478E-2</v>
      </c>
      <c r="E331" s="93">
        <v>23336</v>
      </c>
      <c r="F331" s="53">
        <v>5.3496456141934878E-2</v>
      </c>
      <c r="G331" s="32">
        <v>66572</v>
      </c>
      <c r="H331" s="68">
        <v>2.4957275484596142E-2</v>
      </c>
    </row>
    <row r="332" spans="2:8" collapsed="1" x14ac:dyDescent="0.25">
      <c r="B332" s="101">
        <v>1989</v>
      </c>
      <c r="C332" s="60">
        <v>481611</v>
      </c>
      <c r="D332" s="61">
        <v>-9.6406157656263147E-2</v>
      </c>
      <c r="E332" s="60">
        <v>411337</v>
      </c>
      <c r="F332" s="61">
        <v>0.24510614082085458</v>
      </c>
      <c r="G332" s="60">
        <v>892948</v>
      </c>
      <c r="H332" s="61">
        <v>3.4273152041215837E-2</v>
      </c>
    </row>
    <row r="333" spans="2:8" hidden="1" outlineLevel="1" x14ac:dyDescent="0.25">
      <c r="B333" s="62" t="s">
        <v>88</v>
      </c>
      <c r="C333" s="32">
        <v>43284</v>
      </c>
      <c r="D333" s="68">
        <v>0.12128905238070575</v>
      </c>
      <c r="E333" s="93">
        <v>25138</v>
      </c>
      <c r="F333" s="53">
        <v>0.25226661352993918</v>
      </c>
      <c r="G333" s="32">
        <v>68422</v>
      </c>
      <c r="H333" s="68">
        <v>0.16609857522666838</v>
      </c>
    </row>
    <row r="334" spans="2:8" hidden="1" outlineLevel="1" x14ac:dyDescent="0.25">
      <c r="B334" s="62" t="s">
        <v>87</v>
      </c>
      <c r="C334" s="32">
        <v>43795</v>
      </c>
      <c r="D334" s="68">
        <v>6.5805164147866968E-2</v>
      </c>
      <c r="E334" s="93">
        <v>23130</v>
      </c>
      <c r="F334" s="53">
        <v>0.65509838998211101</v>
      </c>
      <c r="G334" s="32">
        <v>66925</v>
      </c>
      <c r="H334" s="68">
        <v>0.21535975011804021</v>
      </c>
    </row>
    <row r="335" spans="2:8" hidden="1" outlineLevel="1" x14ac:dyDescent="0.25">
      <c r="B335" s="62" t="s">
        <v>86</v>
      </c>
      <c r="C335" s="32">
        <v>47319</v>
      </c>
      <c r="D335" s="68">
        <v>3.3481850347267805E-2</v>
      </c>
      <c r="E335" s="93">
        <v>30938</v>
      </c>
      <c r="F335" s="53">
        <v>0.28448061114340284</v>
      </c>
      <c r="G335" s="32">
        <v>78257</v>
      </c>
      <c r="H335" s="68">
        <v>0.12000515227845199</v>
      </c>
    </row>
    <row r="336" spans="2:8" hidden="1" outlineLevel="1" x14ac:dyDescent="0.25">
      <c r="B336" s="62" t="s">
        <v>85</v>
      </c>
      <c r="C336" s="32">
        <v>51597</v>
      </c>
      <c r="D336" s="68">
        <v>7.704671648645256E-2</v>
      </c>
      <c r="E336" s="93">
        <v>38748</v>
      </c>
      <c r="F336" s="53">
        <v>0.33296639031270425</v>
      </c>
      <c r="G336" s="32">
        <v>90345</v>
      </c>
      <c r="H336" s="68">
        <v>0.17369275738876255</v>
      </c>
    </row>
    <row r="337" spans="2:8" hidden="1" outlineLevel="1" x14ac:dyDescent="0.25">
      <c r="B337" s="62" t="s">
        <v>84</v>
      </c>
      <c r="C337" s="32">
        <v>48458</v>
      </c>
      <c r="D337" s="68">
        <v>0.11154948962036926</v>
      </c>
      <c r="E337" s="93">
        <v>35726</v>
      </c>
      <c r="F337" s="53">
        <v>0.31737895940115779</v>
      </c>
      <c r="G337" s="32">
        <v>84184</v>
      </c>
      <c r="H337" s="68">
        <v>0.19048561812370957</v>
      </c>
    </row>
    <row r="338" spans="2:8" hidden="1" outlineLevel="1" x14ac:dyDescent="0.25">
      <c r="B338" s="62" t="s">
        <v>83</v>
      </c>
      <c r="C338" s="32">
        <v>46317</v>
      </c>
      <c r="D338" s="68">
        <v>-0.19385606126533805</v>
      </c>
      <c r="E338" s="93">
        <v>41240</v>
      </c>
      <c r="F338" s="53">
        <v>7.6256589592358592E-2</v>
      </c>
      <c r="G338" s="32">
        <v>87557</v>
      </c>
      <c r="H338" s="68">
        <v>-8.5786181909306425E-2</v>
      </c>
    </row>
    <row r="339" spans="2:8" hidden="1" outlineLevel="1" x14ac:dyDescent="0.25">
      <c r="B339" s="62" t="s">
        <v>82</v>
      </c>
      <c r="C339" s="32">
        <v>46416</v>
      </c>
      <c r="D339" s="68">
        <v>5.5628837843984424E-2</v>
      </c>
      <c r="E339" s="93">
        <v>27745</v>
      </c>
      <c r="F339" s="53">
        <v>0.10274244833068358</v>
      </c>
      <c r="G339" s="32">
        <v>74161</v>
      </c>
      <c r="H339" s="68">
        <v>7.2775929408360973E-2</v>
      </c>
    </row>
    <row r="340" spans="2:8" hidden="1" outlineLevel="1" x14ac:dyDescent="0.25">
      <c r="B340" s="62" t="s">
        <v>81</v>
      </c>
      <c r="C340" s="32">
        <v>45522</v>
      </c>
      <c r="D340" s="68">
        <v>-7.7886037231348904E-2</v>
      </c>
      <c r="E340" s="93">
        <v>22908</v>
      </c>
      <c r="F340" s="53">
        <v>-8.2762762762762732E-2</v>
      </c>
      <c r="G340" s="32">
        <v>68430</v>
      </c>
      <c r="H340" s="68">
        <v>-7.952436038847488E-2</v>
      </c>
    </row>
    <row r="341" spans="2:8" hidden="1" outlineLevel="1" x14ac:dyDescent="0.25">
      <c r="B341" s="62" t="s">
        <v>80</v>
      </c>
      <c r="C341" s="32">
        <v>36484</v>
      </c>
      <c r="D341" s="68">
        <v>1.6747659445954799E-3</v>
      </c>
      <c r="E341" s="93">
        <v>21187</v>
      </c>
      <c r="F341" s="53">
        <v>0.27195773548658231</v>
      </c>
      <c r="G341" s="32">
        <v>57671</v>
      </c>
      <c r="H341" s="68">
        <v>8.6492087415222407E-2</v>
      </c>
    </row>
    <row r="342" spans="2:8" hidden="1" outlineLevel="1" x14ac:dyDescent="0.25">
      <c r="B342" s="62" t="s">
        <v>79</v>
      </c>
      <c r="C342" s="32">
        <v>41694</v>
      </c>
      <c r="D342" s="68">
        <v>0.10911896148116629</v>
      </c>
      <c r="E342" s="93">
        <v>21265</v>
      </c>
      <c r="F342" s="53">
        <v>0.48157179683689821</v>
      </c>
      <c r="G342" s="32">
        <v>62959</v>
      </c>
      <c r="H342" s="68">
        <v>0.21203195687746645</v>
      </c>
    </row>
    <row r="343" spans="2:8" hidden="1" outlineLevel="1" x14ac:dyDescent="0.25">
      <c r="B343" s="62" t="s">
        <v>78</v>
      </c>
      <c r="C343" s="32">
        <v>39309</v>
      </c>
      <c r="D343" s="68">
        <v>-8.3501513622603607E-3</v>
      </c>
      <c r="E343" s="93">
        <v>20187</v>
      </c>
      <c r="F343" s="53">
        <v>0.21469402491124612</v>
      </c>
      <c r="G343" s="32">
        <v>59496</v>
      </c>
      <c r="H343" s="68">
        <v>5.7537460672959062E-2</v>
      </c>
    </row>
    <row r="344" spans="2:8" hidden="1" outlineLevel="1" x14ac:dyDescent="0.25">
      <c r="B344" s="62" t="s">
        <v>77</v>
      </c>
      <c r="C344" s="32">
        <v>42800</v>
      </c>
      <c r="D344" s="68">
        <v>7.9064138765631231E-2</v>
      </c>
      <c r="E344" s="93">
        <v>22151</v>
      </c>
      <c r="F344" s="53">
        <v>0.32680443246480984</v>
      </c>
      <c r="G344" s="32">
        <v>64951</v>
      </c>
      <c r="H344" s="68">
        <v>0.1524512500221793</v>
      </c>
    </row>
    <row r="345" spans="2:8" collapsed="1" x14ac:dyDescent="0.25">
      <c r="B345" s="101">
        <v>1988</v>
      </c>
      <c r="C345" s="60">
        <v>532995</v>
      </c>
      <c r="D345" s="61">
        <v>2.2844378429103473E-2</v>
      </c>
      <c r="E345" s="60">
        <v>330363</v>
      </c>
      <c r="F345" s="61">
        <v>0.23685136652938965</v>
      </c>
      <c r="G345" s="60">
        <v>863358</v>
      </c>
      <c r="H345" s="61">
        <v>9.5366478429720791E-2</v>
      </c>
    </row>
    <row r="346" spans="2:8" hidden="1" outlineLevel="1" x14ac:dyDescent="0.25">
      <c r="B346" s="62" t="s">
        <v>88</v>
      </c>
      <c r="C346" s="32">
        <v>38602</v>
      </c>
      <c r="D346" s="68">
        <v>0.19777832940300355</v>
      </c>
      <c r="E346" s="93">
        <v>20074</v>
      </c>
      <c r="F346" s="53">
        <v>0.30409926590008451</v>
      </c>
      <c r="G346" s="32">
        <v>58676</v>
      </c>
      <c r="H346" s="68">
        <v>0.23214548203523666</v>
      </c>
    </row>
    <row r="347" spans="2:8" hidden="1" outlineLevel="1" x14ac:dyDescent="0.25">
      <c r="B347" s="62" t="s">
        <v>87</v>
      </c>
      <c r="C347" s="32">
        <v>41091</v>
      </c>
      <c r="D347" s="68">
        <v>9.3514649918833292E-2</v>
      </c>
      <c r="E347" s="93">
        <v>13975</v>
      </c>
      <c r="F347" s="53">
        <v>7.7156042688202309E-3</v>
      </c>
      <c r="G347" s="32">
        <v>55066</v>
      </c>
      <c r="H347" s="68">
        <v>7.0385848964914066E-2</v>
      </c>
    </row>
    <row r="348" spans="2:8" hidden="1" outlineLevel="1" x14ac:dyDescent="0.25">
      <c r="B348" s="62" t="s">
        <v>86</v>
      </c>
      <c r="C348" s="32">
        <v>45786</v>
      </c>
      <c r="D348" s="68">
        <v>7.4592382335467722E-3</v>
      </c>
      <c r="E348" s="93">
        <v>24086</v>
      </c>
      <c r="F348" s="53">
        <v>0.25939869281045747</v>
      </c>
      <c r="G348" s="32">
        <v>69872</v>
      </c>
      <c r="H348" s="68">
        <v>8.2078919655578231E-2</v>
      </c>
    </row>
    <row r="349" spans="2:8" hidden="1" outlineLevel="1" x14ac:dyDescent="0.25">
      <c r="B349" s="62" t="s">
        <v>85</v>
      </c>
      <c r="C349" s="32">
        <v>47906</v>
      </c>
      <c r="D349" s="68">
        <v>-1.9424828574352682E-2</v>
      </c>
      <c r="E349" s="93">
        <v>29069</v>
      </c>
      <c r="F349" s="53">
        <v>0.20263952670555629</v>
      </c>
      <c r="G349" s="32">
        <v>76975</v>
      </c>
      <c r="H349" s="68">
        <v>5.4076630241283841E-2</v>
      </c>
    </row>
    <row r="350" spans="2:8" hidden="1" outlineLevel="1" x14ac:dyDescent="0.25">
      <c r="B350" s="62" t="s">
        <v>84</v>
      </c>
      <c r="C350" s="32">
        <v>43595</v>
      </c>
      <c r="D350" s="68">
        <v>-3.0144605116796397E-2</v>
      </c>
      <c r="E350" s="93">
        <v>27119</v>
      </c>
      <c r="F350" s="53">
        <v>6.4324960753532112E-2</v>
      </c>
      <c r="G350" s="32">
        <v>70714</v>
      </c>
      <c r="H350" s="68">
        <v>4.0323725685076361E-3</v>
      </c>
    </row>
    <row r="351" spans="2:8" hidden="1" outlineLevel="1" x14ac:dyDescent="0.25">
      <c r="B351" s="62" t="s">
        <v>83</v>
      </c>
      <c r="C351" s="32">
        <v>57455</v>
      </c>
      <c r="D351" s="68">
        <v>0.27208519682947352</v>
      </c>
      <c r="E351" s="93">
        <v>38318</v>
      </c>
      <c r="F351" s="53">
        <v>0.40906082224020013</v>
      </c>
      <c r="G351" s="32">
        <v>95773</v>
      </c>
      <c r="H351" s="68">
        <v>0.32356274184632383</v>
      </c>
    </row>
    <row r="352" spans="2:8" hidden="1" outlineLevel="1" x14ac:dyDescent="0.25">
      <c r="B352" s="62" t="s">
        <v>82</v>
      </c>
      <c r="C352" s="32">
        <v>43970</v>
      </c>
      <c r="D352" s="68">
        <v>7.4233606745177649E-3</v>
      </c>
      <c r="E352" s="93">
        <v>25160</v>
      </c>
      <c r="F352" s="53">
        <v>0.23152227116984836</v>
      </c>
      <c r="G352" s="32">
        <v>69130</v>
      </c>
      <c r="H352" s="68">
        <v>7.8875085835570236E-2</v>
      </c>
    </row>
    <row r="353" spans="2:8" hidden="1" outlineLevel="1" x14ac:dyDescent="0.25">
      <c r="B353" s="62" t="s">
        <v>81</v>
      </c>
      <c r="C353" s="32">
        <v>49367</v>
      </c>
      <c r="D353" s="68">
        <v>0.15053136944159595</v>
      </c>
      <c r="E353" s="93">
        <v>24975</v>
      </c>
      <c r="F353" s="53">
        <v>0.45533477070100803</v>
      </c>
      <c r="G353" s="32">
        <v>74342</v>
      </c>
      <c r="H353" s="68">
        <v>0.23761008173933318</v>
      </c>
    </row>
    <row r="354" spans="2:8" hidden="1" outlineLevel="1" x14ac:dyDescent="0.25">
      <c r="B354" s="62" t="s">
        <v>80</v>
      </c>
      <c r="C354" s="32">
        <v>36423</v>
      </c>
      <c r="D354" s="68">
        <v>9.2176676961827964E-2</v>
      </c>
      <c r="E354" s="93">
        <v>16657</v>
      </c>
      <c r="F354" s="53">
        <v>0.41328695061937903</v>
      </c>
      <c r="G354" s="32">
        <v>53080</v>
      </c>
      <c r="H354" s="68">
        <v>0.17602747313614708</v>
      </c>
    </row>
    <row r="355" spans="2:8" hidden="1" outlineLevel="1" x14ac:dyDescent="0.25">
      <c r="B355" s="62" t="s">
        <v>79</v>
      </c>
      <c r="C355" s="32">
        <v>37592</v>
      </c>
      <c r="D355" s="68">
        <v>0.17522743614593428</v>
      </c>
      <c r="E355" s="93">
        <v>14353</v>
      </c>
      <c r="F355" s="53">
        <v>0.13921739820620682</v>
      </c>
      <c r="G355" s="32">
        <v>51945</v>
      </c>
      <c r="H355" s="68">
        <v>0.1650518099851972</v>
      </c>
    </row>
    <row r="356" spans="2:8" hidden="1" outlineLevel="1" x14ac:dyDescent="0.25">
      <c r="B356" s="62" t="s">
        <v>78</v>
      </c>
      <c r="C356" s="32">
        <v>39640</v>
      </c>
      <c r="D356" s="68">
        <v>0.32637355283410296</v>
      </c>
      <c r="E356" s="93">
        <v>16619</v>
      </c>
      <c r="F356" s="53">
        <v>0.50985736349595712</v>
      </c>
      <c r="G356" s="32">
        <v>56259</v>
      </c>
      <c r="H356" s="68">
        <v>0.37576113271220013</v>
      </c>
    </row>
    <row r="357" spans="2:8" hidden="1" outlineLevel="1" x14ac:dyDescent="0.25">
      <c r="B357" s="62" t="s">
        <v>77</v>
      </c>
      <c r="C357" s="32">
        <v>39664</v>
      </c>
      <c r="D357" s="68">
        <v>0.20680317643837287</v>
      </c>
      <c r="E357" s="93">
        <v>16695</v>
      </c>
      <c r="F357" s="53">
        <v>0.55998878714259015</v>
      </c>
      <c r="G357" s="32">
        <v>56359</v>
      </c>
      <c r="H357" s="68">
        <v>0.29355734581927506</v>
      </c>
    </row>
    <row r="358" spans="2:8" collapsed="1" x14ac:dyDescent="0.25">
      <c r="B358" s="101">
        <v>1987</v>
      </c>
      <c r="C358" s="60">
        <v>521091</v>
      </c>
      <c r="D358" s="61">
        <v>0.11138576906834796</v>
      </c>
      <c r="E358" s="60">
        <v>267100</v>
      </c>
      <c r="F358" s="61">
        <v>0.2785042792318444</v>
      </c>
      <c r="G358" s="60">
        <v>788191</v>
      </c>
      <c r="H358" s="61">
        <v>0.16289750981879125</v>
      </c>
    </row>
    <row r="359" spans="2:8" hidden="1" outlineLevel="1" x14ac:dyDescent="0.25">
      <c r="B359" s="62" t="s">
        <v>88</v>
      </c>
      <c r="C359" s="32">
        <v>32228</v>
      </c>
      <c r="D359" s="68">
        <v>6.2759546632529251E-3</v>
      </c>
      <c r="E359" s="93">
        <v>15393</v>
      </c>
      <c r="F359" s="53">
        <v>0.30581947743467941</v>
      </c>
      <c r="G359" s="32">
        <v>47621</v>
      </c>
      <c r="H359" s="68">
        <v>8.6865228802921468E-2</v>
      </c>
    </row>
    <row r="360" spans="2:8" hidden="1" outlineLevel="1" x14ac:dyDescent="0.25">
      <c r="B360" s="62" t="s">
        <v>87</v>
      </c>
      <c r="C360" s="32">
        <v>37577</v>
      </c>
      <c r="D360" s="68">
        <v>0.1463742029958206</v>
      </c>
      <c r="E360" s="93">
        <v>13868</v>
      </c>
      <c r="F360" s="53">
        <v>0.45382115525736455</v>
      </c>
      <c r="G360" s="32">
        <v>51445</v>
      </c>
      <c r="H360" s="68">
        <v>0.21567654426012561</v>
      </c>
    </row>
    <row r="361" spans="2:8" hidden="1" outlineLevel="1" x14ac:dyDescent="0.25">
      <c r="B361" s="62" t="s">
        <v>86</v>
      </c>
      <c r="C361" s="32">
        <v>45447</v>
      </c>
      <c r="D361" s="68">
        <v>0.14715904788348433</v>
      </c>
      <c r="E361" s="93">
        <v>19125</v>
      </c>
      <c r="F361" s="53">
        <v>0.69909381663113002</v>
      </c>
      <c r="G361" s="32">
        <v>64572</v>
      </c>
      <c r="H361" s="68">
        <v>0.26927839915082652</v>
      </c>
    </row>
    <row r="362" spans="2:8" hidden="1" outlineLevel="1" x14ac:dyDescent="0.25">
      <c r="B362" s="62" t="s">
        <v>85</v>
      </c>
      <c r="C362" s="32">
        <v>48855</v>
      </c>
      <c r="D362" s="68">
        <v>0.49417377741077173</v>
      </c>
      <c r="E362" s="93">
        <v>24171</v>
      </c>
      <c r="F362" s="53">
        <v>0.58363362379610817</v>
      </c>
      <c r="G362" s="32">
        <v>73026</v>
      </c>
      <c r="H362" s="68">
        <v>0.5226438698915763</v>
      </c>
    </row>
    <row r="363" spans="2:8" hidden="1" outlineLevel="1" x14ac:dyDescent="0.25">
      <c r="B363" s="62" t="s">
        <v>84</v>
      </c>
      <c r="C363" s="32">
        <v>44950</v>
      </c>
      <c r="D363" s="68">
        <v>0.48207985756206928</v>
      </c>
      <c r="E363" s="93">
        <v>25480</v>
      </c>
      <c r="F363" s="53">
        <v>0.54153306310121607</v>
      </c>
      <c r="G363" s="32">
        <v>70430</v>
      </c>
      <c r="H363" s="68">
        <v>0.50305177344316876</v>
      </c>
    </row>
    <row r="364" spans="2:8" hidden="1" outlineLevel="1" x14ac:dyDescent="0.25">
      <c r="B364" s="62" t="s">
        <v>83</v>
      </c>
      <c r="C364" s="32">
        <v>45166</v>
      </c>
      <c r="D364" s="68">
        <v>0.49378224632887946</v>
      </c>
      <c r="E364" s="93">
        <v>27194</v>
      </c>
      <c r="F364" s="53">
        <v>0.84817180916134305</v>
      </c>
      <c r="G364" s="32">
        <v>72360</v>
      </c>
      <c r="H364" s="68">
        <v>0.60978865406006677</v>
      </c>
    </row>
    <row r="365" spans="2:8" hidden="1" outlineLevel="1" x14ac:dyDescent="0.25">
      <c r="B365" s="62" t="s">
        <v>82</v>
      </c>
      <c r="C365" s="32">
        <v>43646</v>
      </c>
      <c r="D365" s="68">
        <v>0.80736262371112666</v>
      </c>
      <c r="E365" s="93">
        <v>20430</v>
      </c>
      <c r="F365" s="53">
        <v>1.0287984111221449</v>
      </c>
      <c r="G365" s="32">
        <v>64076</v>
      </c>
      <c r="H365" s="68">
        <v>0.87252695870715091</v>
      </c>
    </row>
    <row r="366" spans="2:8" hidden="1" outlineLevel="1" x14ac:dyDescent="0.25">
      <c r="B366" s="62" t="s">
        <v>81</v>
      </c>
      <c r="C366" s="32">
        <v>42908</v>
      </c>
      <c r="D366" s="68">
        <v>0.40447121207161785</v>
      </c>
      <c r="E366" s="93">
        <v>17161</v>
      </c>
      <c r="F366" s="53">
        <v>0.72333801968266731</v>
      </c>
      <c r="G366" s="32">
        <v>60069</v>
      </c>
      <c r="H366" s="68">
        <v>0.48285566170480632</v>
      </c>
    </row>
    <row r="367" spans="2:8" hidden="1" outlineLevel="1" x14ac:dyDescent="0.25">
      <c r="B367" s="62" t="s">
        <v>80</v>
      </c>
      <c r="C367" s="32">
        <v>33349</v>
      </c>
      <c r="D367" s="68">
        <v>6.9598126944417693E-2</v>
      </c>
      <c r="E367" s="93">
        <v>11786</v>
      </c>
      <c r="F367" s="53">
        <v>1.380048465266559</v>
      </c>
      <c r="G367" s="32">
        <v>45135</v>
      </c>
      <c r="H367" s="68">
        <v>0.24920428440950992</v>
      </c>
    </row>
    <row r="368" spans="2:8" hidden="1" outlineLevel="1" x14ac:dyDescent="0.25">
      <c r="B368" s="62" t="s">
        <v>79</v>
      </c>
      <c r="C368" s="32">
        <v>31987</v>
      </c>
      <c r="D368" s="68">
        <v>-4.6365446850883396E-3</v>
      </c>
      <c r="E368" s="93">
        <v>12599</v>
      </c>
      <c r="F368" s="53">
        <v>0.75840893230983952</v>
      </c>
      <c r="G368" s="32">
        <v>44586</v>
      </c>
      <c r="H368" s="68">
        <v>0.13447494974682583</v>
      </c>
    </row>
    <row r="369" spans="2:8" hidden="1" outlineLevel="1" x14ac:dyDescent="0.25">
      <c r="B369" s="62" t="s">
        <v>78</v>
      </c>
      <c r="C369" s="32">
        <v>29886</v>
      </c>
      <c r="D369" s="68">
        <v>1.1473246014823912E-2</v>
      </c>
      <c r="E369" s="93">
        <v>11007</v>
      </c>
      <c r="F369" s="53">
        <v>0.5457098722089595</v>
      </c>
      <c r="G369" s="32">
        <v>40893</v>
      </c>
      <c r="H369" s="68">
        <v>0.11522308279698912</v>
      </c>
    </row>
    <row r="370" spans="2:8" hidden="1" outlineLevel="1" x14ac:dyDescent="0.25">
      <c r="B370" s="62" t="s">
        <v>77</v>
      </c>
      <c r="C370" s="32">
        <v>32867</v>
      </c>
      <c r="D370" s="68">
        <v>-1.3743435858964759E-2</v>
      </c>
      <c r="E370" s="93">
        <v>10702</v>
      </c>
      <c r="F370" s="53">
        <v>0.46322121957888984</v>
      </c>
      <c r="G370" s="32">
        <v>43569</v>
      </c>
      <c r="H370" s="68">
        <v>7.2098230763552262E-2</v>
      </c>
    </row>
    <row r="371" spans="2:8" collapsed="1" x14ac:dyDescent="0.25">
      <c r="B371" s="101">
        <v>1986</v>
      </c>
      <c r="C371" s="60">
        <v>468866</v>
      </c>
      <c r="D371" s="61">
        <v>0.23851209281193531</v>
      </c>
      <c r="E371" s="60">
        <v>208916</v>
      </c>
      <c r="F371" s="61">
        <v>0.66243067104854814</v>
      </c>
      <c r="G371" s="60">
        <v>677782</v>
      </c>
      <c r="H371" s="61">
        <v>0.34416281103678603</v>
      </c>
    </row>
    <row r="372" spans="2:8" hidden="1" outlineLevel="1" x14ac:dyDescent="0.25">
      <c r="B372" s="62" t="s">
        <v>88</v>
      </c>
      <c r="C372" s="32">
        <v>32027</v>
      </c>
      <c r="D372" s="68">
        <v>0.12612517580872007</v>
      </c>
      <c r="E372" s="93">
        <v>11788</v>
      </c>
      <c r="F372" s="53">
        <v>0.6431558405352662</v>
      </c>
      <c r="G372" s="32">
        <v>43815</v>
      </c>
      <c r="H372" s="68">
        <v>0.23027461110799119</v>
      </c>
    </row>
    <row r="373" spans="2:8" hidden="1" outlineLevel="1" x14ac:dyDescent="0.25">
      <c r="B373" s="62" t="s">
        <v>87</v>
      </c>
      <c r="C373" s="32">
        <v>32779</v>
      </c>
      <c r="D373" s="68">
        <v>-6.0041847348151212E-3</v>
      </c>
      <c r="E373" s="93">
        <v>9539</v>
      </c>
      <c r="F373" s="53">
        <v>7.9316587463226895E-2</v>
      </c>
      <c r="G373" s="32">
        <v>42318</v>
      </c>
      <c r="H373" s="68">
        <v>1.2029176132966724E-2</v>
      </c>
    </row>
    <row r="374" spans="2:8" hidden="1" outlineLevel="1" x14ac:dyDescent="0.25">
      <c r="B374" s="62" t="s">
        <v>86</v>
      </c>
      <c r="C374" s="32">
        <v>39617</v>
      </c>
      <c r="D374" s="68">
        <v>-3.7698268114357836E-2</v>
      </c>
      <c r="E374" s="93">
        <v>11256</v>
      </c>
      <c r="F374" s="53">
        <v>-9.8438125750901051E-2</v>
      </c>
      <c r="G374" s="32">
        <v>50873</v>
      </c>
      <c r="H374" s="68">
        <v>-5.1832109441980134E-2</v>
      </c>
    </row>
    <row r="375" spans="2:8" hidden="1" outlineLevel="1" x14ac:dyDescent="0.25">
      <c r="B375" s="62" t="s">
        <v>85</v>
      </c>
      <c r="C375" s="32">
        <v>32697</v>
      </c>
      <c r="D375" s="68">
        <v>-0.11093890203116075</v>
      </c>
      <c r="E375" s="93">
        <v>15263</v>
      </c>
      <c r="F375" s="53">
        <v>8.9980718417481897E-2</v>
      </c>
      <c r="G375" s="32">
        <v>47960</v>
      </c>
      <c r="H375" s="68">
        <v>-5.5533674675068978E-2</v>
      </c>
    </row>
    <row r="376" spans="2:8" hidden="1" outlineLevel="1" x14ac:dyDescent="0.25">
      <c r="B376" s="62" t="s">
        <v>84</v>
      </c>
      <c r="C376" s="32">
        <v>30329</v>
      </c>
      <c r="D376" s="68">
        <v>-0.24230538622963926</v>
      </c>
      <c r="E376" s="93">
        <v>16529</v>
      </c>
      <c r="F376" s="53">
        <v>0.18106466595212578</v>
      </c>
      <c r="G376" s="32">
        <v>46858</v>
      </c>
      <c r="H376" s="68">
        <v>-0.132628695185384</v>
      </c>
    </row>
    <row r="377" spans="2:8" hidden="1" outlineLevel="1" x14ac:dyDescent="0.25">
      <c r="B377" s="62" t="s">
        <v>83</v>
      </c>
      <c r="C377" s="32">
        <v>30236</v>
      </c>
      <c r="D377" s="68">
        <v>-0.17841421661866208</v>
      </c>
      <c r="E377" s="93">
        <v>14714</v>
      </c>
      <c r="F377" s="53">
        <v>-6.8844492440605087E-3</v>
      </c>
      <c r="G377" s="32">
        <v>44950</v>
      </c>
      <c r="H377" s="68">
        <v>-0.12917974350032935</v>
      </c>
    </row>
    <row r="378" spans="2:8" hidden="1" outlineLevel="1" x14ac:dyDescent="0.25">
      <c r="B378" s="62" t="s">
        <v>82</v>
      </c>
      <c r="C378" s="32">
        <v>24149</v>
      </c>
      <c r="D378" s="68">
        <v>-0.28018718888789529</v>
      </c>
      <c r="E378" s="93">
        <v>10070</v>
      </c>
      <c r="F378" s="53">
        <v>-0.16229930954163552</v>
      </c>
      <c r="G378" s="32">
        <v>34219</v>
      </c>
      <c r="H378" s="68">
        <v>-0.24908931314461269</v>
      </c>
    </row>
    <row r="379" spans="2:8" hidden="1" outlineLevel="1" x14ac:dyDescent="0.25">
      <c r="B379" s="62" t="s">
        <v>81</v>
      </c>
      <c r="C379" s="32">
        <v>30551</v>
      </c>
      <c r="D379" s="68">
        <v>-0.25193437806072483</v>
      </c>
      <c r="E379" s="93">
        <v>9958</v>
      </c>
      <c r="F379" s="53">
        <v>-0.11231948653949009</v>
      </c>
      <c r="G379" s="32">
        <v>40509</v>
      </c>
      <c r="H379" s="68">
        <v>-0.22184870721118755</v>
      </c>
    </row>
    <row r="380" spans="2:8" hidden="1" outlineLevel="1" x14ac:dyDescent="0.25">
      <c r="B380" s="62" t="s">
        <v>80</v>
      </c>
      <c r="C380" s="32">
        <v>31179</v>
      </c>
      <c r="D380" s="68">
        <v>9.7465681098204859E-2</v>
      </c>
      <c r="E380" s="93">
        <v>4952</v>
      </c>
      <c r="F380" s="53">
        <v>-0.39246718194086616</v>
      </c>
      <c r="G380" s="32">
        <v>36131</v>
      </c>
      <c r="H380" s="68">
        <v>-1.1761166270069179E-2</v>
      </c>
    </row>
    <row r="381" spans="2:8" hidden="1" outlineLevel="1" x14ac:dyDescent="0.25">
      <c r="B381" s="62" t="s">
        <v>79</v>
      </c>
      <c r="C381" s="32">
        <v>32136</v>
      </c>
      <c r="D381" s="68">
        <v>8.4503239740820746E-2</v>
      </c>
      <c r="E381" s="93">
        <v>7165</v>
      </c>
      <c r="F381" s="53">
        <v>-9.4756790903348098E-2</v>
      </c>
      <c r="G381" s="32">
        <v>39301</v>
      </c>
      <c r="H381" s="68">
        <v>4.6714784137214638E-2</v>
      </c>
    </row>
    <row r="382" spans="2:8" hidden="1" outlineLevel="1" x14ac:dyDescent="0.25">
      <c r="B382" s="62" t="s">
        <v>78</v>
      </c>
      <c r="C382" s="32">
        <v>29547</v>
      </c>
      <c r="D382" s="68">
        <v>6.3071166438799731E-2</v>
      </c>
      <c r="E382" s="93">
        <v>7121</v>
      </c>
      <c r="F382" s="53">
        <v>-0.23454799527034287</v>
      </c>
      <c r="G382" s="32">
        <v>36668</v>
      </c>
      <c r="H382" s="68">
        <v>-1.1564277434833015E-2</v>
      </c>
    </row>
    <row r="383" spans="2:8" hidden="1" outlineLevel="1" x14ac:dyDescent="0.25">
      <c r="B383" s="62" t="s">
        <v>77</v>
      </c>
      <c r="C383" s="32">
        <v>33325</v>
      </c>
      <c r="D383" s="68">
        <v>0.11600415257359087</v>
      </c>
      <c r="E383" s="93">
        <v>7314</v>
      </c>
      <c r="F383" s="53">
        <v>-0.14305799648506146</v>
      </c>
      <c r="G383" s="32">
        <v>40639</v>
      </c>
      <c r="H383" s="68">
        <v>5.8417543494113877E-2</v>
      </c>
    </row>
    <row r="384" spans="2:8" collapsed="1" x14ac:dyDescent="0.25">
      <c r="B384" s="101">
        <v>1985</v>
      </c>
      <c r="C384" s="60">
        <v>378572</v>
      </c>
      <c r="D384" s="61">
        <v>-6.8196977938805636E-2</v>
      </c>
      <c r="E384" s="60">
        <v>125669</v>
      </c>
      <c r="F384" s="61">
        <v>-2.1680913011661751E-2</v>
      </c>
      <c r="G384" s="60">
        <v>504241</v>
      </c>
      <c r="H384" s="61">
        <v>-5.7022850656308854E-2</v>
      </c>
    </row>
    <row r="385" spans="2:8" hidden="1" outlineLevel="1" x14ac:dyDescent="0.25">
      <c r="B385" s="62" t="s">
        <v>88</v>
      </c>
      <c r="C385" s="32">
        <v>28440</v>
      </c>
      <c r="D385" s="68">
        <v>-4.3261791024692187E-2</v>
      </c>
      <c r="E385" s="93">
        <v>7174</v>
      </c>
      <c r="F385" s="53">
        <v>-1.0755653612796512E-2</v>
      </c>
      <c r="G385" s="32">
        <v>35614</v>
      </c>
      <c r="H385" s="68">
        <v>-3.6886797555303108E-2</v>
      </c>
    </row>
    <row r="386" spans="2:8" hidden="1" outlineLevel="1" x14ac:dyDescent="0.25">
      <c r="B386" s="62" t="s">
        <v>87</v>
      </c>
      <c r="C386" s="32">
        <v>32977</v>
      </c>
      <c r="D386" s="68">
        <v>-5.1321883720261252E-2</v>
      </c>
      <c r="E386" s="93">
        <v>8838</v>
      </c>
      <c r="F386" s="53">
        <v>5.2393427006430127E-2</v>
      </c>
      <c r="G386" s="32">
        <v>41815</v>
      </c>
      <c r="H386" s="68">
        <v>-3.1140665909775489E-2</v>
      </c>
    </row>
    <row r="387" spans="2:8" hidden="1" outlineLevel="1" x14ac:dyDescent="0.25">
      <c r="B387" s="62" t="s">
        <v>86</v>
      </c>
      <c r="C387" s="32">
        <v>41169</v>
      </c>
      <c r="D387" s="68">
        <v>0.32423043520216144</v>
      </c>
      <c r="E387" s="93">
        <v>12485</v>
      </c>
      <c r="F387" s="53">
        <v>0.54958421248603706</v>
      </c>
      <c r="G387" s="32">
        <v>53654</v>
      </c>
      <c r="H387" s="68">
        <v>0.37061257855208707</v>
      </c>
    </row>
    <row r="388" spans="2:8" hidden="1" outlineLevel="1" x14ac:dyDescent="0.25">
      <c r="B388" s="62" t="s">
        <v>85</v>
      </c>
      <c r="C388" s="32">
        <v>36777</v>
      </c>
      <c r="D388" s="68">
        <v>0.11876007665865607</v>
      </c>
      <c r="E388" s="93">
        <v>14003</v>
      </c>
      <c r="F388" s="53">
        <v>0.365080912458569</v>
      </c>
      <c r="G388" s="32">
        <v>50780</v>
      </c>
      <c r="H388" s="68">
        <v>0.17734344207182762</v>
      </c>
    </row>
    <row r="389" spans="2:8" hidden="1" outlineLevel="1" x14ac:dyDescent="0.25">
      <c r="B389" s="62" t="s">
        <v>84</v>
      </c>
      <c r="C389" s="32">
        <v>40028</v>
      </c>
      <c r="D389" s="68">
        <v>0.22222900763358777</v>
      </c>
      <c r="E389" s="93">
        <v>13995</v>
      </c>
      <c r="F389" s="53">
        <v>0.2304378406892913</v>
      </c>
      <c r="G389" s="32">
        <v>54023</v>
      </c>
      <c r="H389" s="68">
        <v>0.22434502764935194</v>
      </c>
    </row>
    <row r="390" spans="2:8" hidden="1" outlineLevel="1" x14ac:dyDescent="0.25">
      <c r="B390" s="62" t="s">
        <v>83</v>
      </c>
      <c r="C390" s="32">
        <v>36802</v>
      </c>
      <c r="D390" s="68">
        <v>0.18589888183546543</v>
      </c>
      <c r="E390" s="93">
        <v>14816</v>
      </c>
      <c r="F390" s="53">
        <v>0.2892446919596241</v>
      </c>
      <c r="G390" s="32">
        <v>51618</v>
      </c>
      <c r="H390" s="68">
        <v>0.21382716049382711</v>
      </c>
    </row>
    <row r="391" spans="2:8" hidden="1" outlineLevel="1" x14ac:dyDescent="0.25">
      <c r="B391" s="62" t="s">
        <v>82</v>
      </c>
      <c r="C391" s="32">
        <v>33549</v>
      </c>
      <c r="D391" s="68">
        <v>0.23350981689830141</v>
      </c>
      <c r="E391" s="93">
        <v>12021</v>
      </c>
      <c r="F391" s="53">
        <v>0.4735229222848738</v>
      </c>
      <c r="G391" s="32">
        <v>45570</v>
      </c>
      <c r="H391" s="68">
        <v>0.28889014594411133</v>
      </c>
    </row>
    <row r="392" spans="2:8" hidden="1" outlineLevel="1" x14ac:dyDescent="0.25">
      <c r="B392" s="62" t="s">
        <v>81</v>
      </c>
      <c r="C392" s="32">
        <v>40840</v>
      </c>
      <c r="D392" s="68">
        <v>0.42066998295474312</v>
      </c>
      <c r="E392" s="93">
        <v>11218</v>
      </c>
      <c r="F392" s="53">
        <v>0.80527840360476333</v>
      </c>
      <c r="G392" s="32">
        <v>52058</v>
      </c>
      <c r="H392" s="68">
        <v>0.48903063413517911</v>
      </c>
    </row>
    <row r="393" spans="2:8" hidden="1" outlineLevel="1" x14ac:dyDescent="0.25">
      <c r="B393" s="62" t="s">
        <v>80</v>
      </c>
      <c r="C393" s="32">
        <v>28410</v>
      </c>
      <c r="D393" s="68">
        <v>0.167934224049332</v>
      </c>
      <c r="E393" s="93">
        <v>8151</v>
      </c>
      <c r="F393" s="53">
        <v>0.38246268656716409</v>
      </c>
      <c r="G393" s="32">
        <v>36561</v>
      </c>
      <c r="H393" s="68">
        <v>0.20978789583402269</v>
      </c>
    </row>
    <row r="394" spans="2:8" hidden="1" outlineLevel="1" x14ac:dyDescent="0.25">
      <c r="B394" s="62" t="s">
        <v>79</v>
      </c>
      <c r="C394" s="32">
        <v>29632</v>
      </c>
      <c r="D394" s="68">
        <v>6.858997475658124E-2</v>
      </c>
      <c r="E394" s="93">
        <v>7915</v>
      </c>
      <c r="F394" s="53">
        <v>8.5138469975322151E-2</v>
      </c>
      <c r="G394" s="32">
        <v>37547</v>
      </c>
      <c r="H394" s="68">
        <v>7.2036317953403373E-2</v>
      </c>
    </row>
    <row r="395" spans="2:8" hidden="1" outlineLevel="1" x14ac:dyDescent="0.25">
      <c r="B395" s="62" t="s">
        <v>78</v>
      </c>
      <c r="C395" s="32">
        <v>27794</v>
      </c>
      <c r="D395" s="68">
        <v>7.9797979797979757E-2</v>
      </c>
      <c r="E395" s="93">
        <v>9303</v>
      </c>
      <c r="F395" s="53">
        <v>0.5260826771653544</v>
      </c>
      <c r="G395" s="32">
        <v>37097</v>
      </c>
      <c r="H395" s="68">
        <v>0.16525317250910909</v>
      </c>
    </row>
    <row r="396" spans="2:8" hidden="1" outlineLevel="1" x14ac:dyDescent="0.25">
      <c r="B396" s="62" t="s">
        <v>77</v>
      </c>
      <c r="C396" s="32">
        <v>29861</v>
      </c>
      <c r="D396" s="68">
        <v>2.5552082975581314E-2</v>
      </c>
      <c r="E396" s="93">
        <v>8535</v>
      </c>
      <c r="F396" s="53">
        <v>0.2125301889472937</v>
      </c>
      <c r="G396" s="32">
        <v>38396</v>
      </c>
      <c r="H396" s="68">
        <v>6.1953755946454248E-2</v>
      </c>
    </row>
    <row r="397" spans="2:8" collapsed="1" x14ac:dyDescent="0.25">
      <c r="B397" s="101">
        <v>1984</v>
      </c>
      <c r="C397" s="60">
        <v>406279</v>
      </c>
      <c r="D397" s="61">
        <v>0.14416104131640228</v>
      </c>
      <c r="E397" s="60">
        <v>128454</v>
      </c>
      <c r="F397" s="61">
        <v>0.31709867935362146</v>
      </c>
      <c r="G397" s="60">
        <v>534733</v>
      </c>
      <c r="H397" s="61">
        <v>0.18142491333732491</v>
      </c>
    </row>
    <row r="398" spans="2:8" hidden="1" outlineLevel="1" x14ac:dyDescent="0.25">
      <c r="B398" s="62" t="s">
        <v>88</v>
      </c>
      <c r="C398" s="32">
        <v>29726</v>
      </c>
      <c r="D398" s="68">
        <v>9.8968538578136034E-2</v>
      </c>
      <c r="E398" s="93">
        <v>7252</v>
      </c>
      <c r="F398" s="53">
        <v>2.5887678596689723E-2</v>
      </c>
      <c r="G398" s="32">
        <v>36978</v>
      </c>
      <c r="H398" s="68">
        <v>8.3826719033941011E-2</v>
      </c>
    </row>
    <row r="399" spans="2:8" hidden="1" outlineLevel="1" x14ac:dyDescent="0.25">
      <c r="B399" s="62" t="s">
        <v>87</v>
      </c>
      <c r="C399" s="32">
        <v>34761</v>
      </c>
      <c r="D399" s="68">
        <v>0.18987471760115016</v>
      </c>
      <c r="E399" s="93">
        <v>8398</v>
      </c>
      <c r="F399" s="53">
        <v>0.47436797752808979</v>
      </c>
      <c r="G399" s="32">
        <v>43159</v>
      </c>
      <c r="H399" s="68">
        <v>0.23629332569464334</v>
      </c>
    </row>
    <row r="400" spans="2:8" hidden="1" outlineLevel="1" x14ac:dyDescent="0.25">
      <c r="B400" s="62" t="s">
        <v>86</v>
      </c>
      <c r="C400" s="32">
        <v>31089</v>
      </c>
      <c r="D400" s="68">
        <v>8.1996310862074928E-2</v>
      </c>
      <c r="E400" s="93">
        <v>8057</v>
      </c>
      <c r="F400" s="53">
        <v>0.31908971840209555</v>
      </c>
      <c r="G400" s="32">
        <v>39146</v>
      </c>
      <c r="H400" s="68">
        <v>0.12356132143164666</v>
      </c>
    </row>
    <row r="401" spans="2:8" hidden="1" outlineLevel="1" x14ac:dyDescent="0.25">
      <c r="B401" s="62" t="s">
        <v>85</v>
      </c>
      <c r="C401" s="32">
        <v>32873</v>
      </c>
      <c r="D401" s="68">
        <v>-0.2385573983137218</v>
      </c>
      <c r="E401" s="93">
        <v>10258</v>
      </c>
      <c r="F401" s="53">
        <v>0.4838709677419355</v>
      </c>
      <c r="G401" s="32">
        <v>43131</v>
      </c>
      <c r="H401" s="68">
        <v>-0.13884396525905962</v>
      </c>
    </row>
    <row r="402" spans="2:8" hidden="1" outlineLevel="1" x14ac:dyDescent="0.25">
      <c r="B402" s="62" t="s">
        <v>84</v>
      </c>
      <c r="C402" s="32">
        <v>32750</v>
      </c>
      <c r="D402" s="68">
        <v>3.9022842639593991E-2</v>
      </c>
      <c r="E402" s="93">
        <v>11374</v>
      </c>
      <c r="F402" s="53">
        <v>0.57469195625086522</v>
      </c>
      <c r="G402" s="32">
        <v>44124</v>
      </c>
      <c r="H402" s="68">
        <v>0.13888960586428523</v>
      </c>
    </row>
    <row r="403" spans="2:8" hidden="1" outlineLevel="1" x14ac:dyDescent="0.25">
      <c r="B403" s="62" t="s">
        <v>83</v>
      </c>
      <c r="C403" s="32">
        <v>31033</v>
      </c>
      <c r="D403" s="68">
        <v>3.8657205970948461E-2</v>
      </c>
      <c r="E403" s="93">
        <v>11492</v>
      </c>
      <c r="F403" s="53">
        <v>0.41058058180925494</v>
      </c>
      <c r="G403" s="32">
        <v>42525</v>
      </c>
      <c r="H403" s="68">
        <v>0.11834319526627213</v>
      </c>
    </row>
    <row r="404" spans="2:8" hidden="1" outlineLevel="1" x14ac:dyDescent="0.25">
      <c r="B404" s="62" t="s">
        <v>82</v>
      </c>
      <c r="C404" s="32">
        <v>27198</v>
      </c>
      <c r="D404" s="68">
        <v>4.660022318851742E-2</v>
      </c>
      <c r="E404" s="93">
        <v>8158</v>
      </c>
      <c r="F404" s="53">
        <v>0.44645390070921986</v>
      </c>
      <c r="G404" s="32">
        <v>35356</v>
      </c>
      <c r="H404" s="68">
        <v>0.11790558699845066</v>
      </c>
    </row>
    <row r="405" spans="2:8" hidden="1" outlineLevel="1" x14ac:dyDescent="0.25">
      <c r="B405" s="62" t="s">
        <v>81</v>
      </c>
      <c r="C405" s="32">
        <v>28747</v>
      </c>
      <c r="D405" s="68">
        <v>0.16791257008206717</v>
      </c>
      <c r="E405" s="93">
        <v>6214</v>
      </c>
      <c r="F405" s="53">
        <v>0.23982442138866711</v>
      </c>
      <c r="G405" s="32">
        <v>34961</v>
      </c>
      <c r="H405" s="68">
        <v>0.18007830959292503</v>
      </c>
    </row>
    <row r="406" spans="2:8" hidden="1" outlineLevel="1" x14ac:dyDescent="0.25">
      <c r="B406" s="62" t="s">
        <v>80</v>
      </c>
      <c r="C406" s="32">
        <v>24325</v>
      </c>
      <c r="D406" s="68">
        <v>8.0394513281671909E-3</v>
      </c>
      <c r="E406" s="93">
        <v>5896</v>
      </c>
      <c r="F406" s="53">
        <v>0.40682414698162739</v>
      </c>
      <c r="G406" s="32">
        <v>30221</v>
      </c>
      <c r="H406" s="68">
        <v>6.7050349551585287E-2</v>
      </c>
    </row>
    <row r="407" spans="2:8" hidden="1" outlineLevel="1" x14ac:dyDescent="0.25">
      <c r="B407" s="62" t="s">
        <v>79</v>
      </c>
      <c r="C407" s="32">
        <v>27730</v>
      </c>
      <c r="D407" s="68">
        <v>-3.8080183934473544E-3</v>
      </c>
      <c r="E407" s="93">
        <v>7294</v>
      </c>
      <c r="F407" s="53">
        <v>0.49528495284952845</v>
      </c>
      <c r="G407" s="32">
        <v>35024</v>
      </c>
      <c r="H407" s="68">
        <v>7.0611970410221936E-2</v>
      </c>
    </row>
    <row r="408" spans="2:8" hidden="1" outlineLevel="1" x14ac:dyDescent="0.25">
      <c r="B408" s="62" t="s">
        <v>78</v>
      </c>
      <c r="C408" s="32">
        <v>25740</v>
      </c>
      <c r="D408" s="68">
        <v>0.1184010427981752</v>
      </c>
      <c r="E408" s="93">
        <v>6096</v>
      </c>
      <c r="F408" s="53">
        <v>0.60590094836670172</v>
      </c>
      <c r="G408" s="32">
        <v>31836</v>
      </c>
      <c r="H408" s="68">
        <v>0.18742307261944724</v>
      </c>
    </row>
    <row r="409" spans="2:8" hidden="1" outlineLevel="1" x14ac:dyDescent="0.25">
      <c r="B409" s="62" t="s">
        <v>77</v>
      </c>
      <c r="C409" s="32">
        <v>29117</v>
      </c>
      <c r="D409" s="68">
        <v>6.7025798885957277E-2</v>
      </c>
      <c r="E409" s="93">
        <v>7039</v>
      </c>
      <c r="F409" s="53">
        <v>0.33770429494488785</v>
      </c>
      <c r="G409" s="32">
        <v>36156</v>
      </c>
      <c r="H409" s="68">
        <v>0.11078341013824877</v>
      </c>
    </row>
    <row r="410" spans="2:8" collapsed="1" x14ac:dyDescent="0.25">
      <c r="B410" s="101">
        <v>1983</v>
      </c>
      <c r="C410" s="60">
        <v>355089</v>
      </c>
      <c r="D410" s="61">
        <v>3.6946942065255728E-2</v>
      </c>
      <c r="E410" s="60">
        <v>97528</v>
      </c>
      <c r="F410" s="61">
        <v>0.39455208407807252</v>
      </c>
      <c r="G410" s="60">
        <v>452617</v>
      </c>
      <c r="H410" s="61">
        <v>9.7593920052767791E-2</v>
      </c>
    </row>
    <row r="411" spans="2:8" hidden="1" outlineLevel="1" x14ac:dyDescent="0.25">
      <c r="B411" s="62" t="s">
        <v>88</v>
      </c>
      <c r="C411" s="32">
        <v>27049</v>
      </c>
      <c r="D411" s="68">
        <v>6.4125260631810788E-2</v>
      </c>
      <c r="E411" s="93">
        <v>7069</v>
      </c>
      <c r="F411" s="53">
        <v>0.10074743070694492</v>
      </c>
      <c r="G411" s="32">
        <v>34118</v>
      </c>
      <c r="H411" s="68">
        <v>7.1511573128984596E-2</v>
      </c>
    </row>
    <row r="412" spans="2:8" hidden="1" outlineLevel="1" x14ac:dyDescent="0.25">
      <c r="B412" s="62" t="s">
        <v>87</v>
      </c>
      <c r="C412" s="32">
        <v>29214</v>
      </c>
      <c r="D412" s="68">
        <v>1.181034184185914E-2</v>
      </c>
      <c r="E412" s="93">
        <v>5696</v>
      </c>
      <c r="F412" s="53">
        <v>0.15140489185364858</v>
      </c>
      <c r="G412" s="32">
        <v>34910</v>
      </c>
      <c r="H412" s="68">
        <v>3.2229450029568341E-2</v>
      </c>
    </row>
    <row r="413" spans="2:8" hidden="1" outlineLevel="1" x14ac:dyDescent="0.25">
      <c r="B413" s="62" t="s">
        <v>86</v>
      </c>
      <c r="C413" s="32">
        <v>28733</v>
      </c>
      <c r="D413" s="68">
        <v>-2.8404287694856811E-2</v>
      </c>
      <c r="E413" s="93">
        <v>6108</v>
      </c>
      <c r="F413" s="53">
        <v>7.7818951826363225E-2</v>
      </c>
      <c r="G413" s="32">
        <v>34841</v>
      </c>
      <c r="H413" s="68">
        <v>-1.1322360953461952E-2</v>
      </c>
    </row>
    <row r="414" spans="2:8" hidden="1" outlineLevel="1" x14ac:dyDescent="0.25">
      <c r="B414" s="62" t="s">
        <v>85</v>
      </c>
      <c r="C414" s="32">
        <v>43172</v>
      </c>
      <c r="D414" s="68">
        <v>0.70290312401388455</v>
      </c>
      <c r="E414" s="93">
        <v>6913</v>
      </c>
      <c r="F414" s="53">
        <v>-7.3572768694719959E-2</v>
      </c>
      <c r="G414" s="32">
        <v>50085</v>
      </c>
      <c r="H414" s="68">
        <v>0.5263302249040045</v>
      </c>
    </row>
    <row r="415" spans="2:8" hidden="1" outlineLevel="1" x14ac:dyDescent="0.25">
      <c r="B415" s="62" t="s">
        <v>84</v>
      </c>
      <c r="C415" s="32">
        <v>31520</v>
      </c>
      <c r="D415" s="68">
        <v>0.15436733199047792</v>
      </c>
      <c r="E415" s="93">
        <v>7223</v>
      </c>
      <c r="F415" s="53">
        <v>9.3234448312395912E-2</v>
      </c>
      <c r="G415" s="32">
        <v>38743</v>
      </c>
      <c r="H415" s="68">
        <v>0.1424569473932531</v>
      </c>
    </row>
    <row r="416" spans="2:8" hidden="1" outlineLevel="1" x14ac:dyDescent="0.25">
      <c r="B416" s="62" t="s">
        <v>83</v>
      </c>
      <c r="C416" s="32">
        <v>29878</v>
      </c>
      <c r="D416" s="68">
        <v>0.15972518728408969</v>
      </c>
      <c r="E416" s="93">
        <v>8147</v>
      </c>
      <c r="F416" s="53">
        <v>0.26075518415351295</v>
      </c>
      <c r="G416" s="32">
        <v>38025</v>
      </c>
      <c r="H416" s="68">
        <v>0.1799844840961986</v>
      </c>
    </row>
    <row r="417" spans="2:8" hidden="1" outlineLevel="1" x14ac:dyDescent="0.25">
      <c r="B417" s="62" t="s">
        <v>82</v>
      </c>
      <c r="C417" s="32">
        <v>25987</v>
      </c>
      <c r="D417" s="68">
        <v>0.14530630233583075</v>
      </c>
      <c r="E417" s="93">
        <v>5640</v>
      </c>
      <c r="F417" s="53">
        <v>0.45473304101109102</v>
      </c>
      <c r="G417" s="32">
        <v>31627</v>
      </c>
      <c r="H417" s="68">
        <v>0.19046185116874326</v>
      </c>
    </row>
    <row r="418" spans="2:8" hidden="1" outlineLevel="1" x14ac:dyDescent="0.25">
      <c r="B418" s="62" t="s">
        <v>81</v>
      </c>
      <c r="C418" s="32">
        <v>24614</v>
      </c>
      <c r="D418" s="68">
        <v>0.19998049921996874</v>
      </c>
      <c r="E418" s="93">
        <v>5012</v>
      </c>
      <c r="F418" s="53">
        <v>0.42386363636363633</v>
      </c>
      <c r="G418" s="32">
        <v>29626</v>
      </c>
      <c r="H418" s="68">
        <v>0.2327729693741678</v>
      </c>
    </row>
    <row r="419" spans="2:8" hidden="1" outlineLevel="1" x14ac:dyDescent="0.25">
      <c r="B419" s="62" t="s">
        <v>80</v>
      </c>
      <c r="C419" s="32">
        <v>24131</v>
      </c>
      <c r="D419" s="68">
        <v>0.39760222402409351</v>
      </c>
      <c r="E419" s="93">
        <v>4191</v>
      </c>
      <c r="F419" s="53">
        <v>-3.6551724137931063E-2</v>
      </c>
      <c r="G419" s="32">
        <v>28322</v>
      </c>
      <c r="H419" s="68">
        <v>0.31023316062176165</v>
      </c>
    </row>
    <row r="420" spans="2:8" hidden="1" outlineLevel="1" x14ac:dyDescent="0.25">
      <c r="B420" s="62" t="s">
        <v>79</v>
      </c>
      <c r="C420" s="32">
        <v>27836</v>
      </c>
      <c r="D420" s="68">
        <v>0.43285118649302512</v>
      </c>
      <c r="E420" s="93">
        <v>4878</v>
      </c>
      <c r="F420" s="53">
        <v>-9.7168239866740724E-2</v>
      </c>
      <c r="G420" s="32">
        <v>32714</v>
      </c>
      <c r="H420" s="68">
        <v>0.31751913008457522</v>
      </c>
    </row>
    <row r="421" spans="2:8" hidden="1" outlineLevel="1" x14ac:dyDescent="0.25">
      <c r="B421" s="62" t="s">
        <v>78</v>
      </c>
      <c r="C421" s="32">
        <v>23015</v>
      </c>
      <c r="D421" s="68">
        <v>0.20371338912133896</v>
      </c>
      <c r="E421" s="93">
        <v>3796</v>
      </c>
      <c r="F421" s="53">
        <v>-0.34596829772570636</v>
      </c>
      <c r="G421" s="32">
        <v>26811</v>
      </c>
      <c r="H421" s="68">
        <v>7.5710158883004253E-2</v>
      </c>
    </row>
    <row r="422" spans="2:8" hidden="1" outlineLevel="1" x14ac:dyDescent="0.25">
      <c r="B422" s="62" t="s">
        <v>77</v>
      </c>
      <c r="C422" s="32">
        <v>27288</v>
      </c>
      <c r="D422" s="68">
        <v>0.41513250012964797</v>
      </c>
      <c r="E422" s="93">
        <v>5262</v>
      </c>
      <c r="F422" s="53">
        <v>5.0299401197604787E-2</v>
      </c>
      <c r="G422" s="32">
        <v>32550</v>
      </c>
      <c r="H422" s="68">
        <v>0.33989215000205819</v>
      </c>
    </row>
    <row r="423" spans="2:8" collapsed="1" x14ac:dyDescent="0.25">
      <c r="B423" s="101">
        <v>1982</v>
      </c>
      <c r="C423" s="60">
        <v>342437</v>
      </c>
      <c r="D423" s="61">
        <v>0.22044813834052679</v>
      </c>
      <c r="E423" s="60">
        <v>69935</v>
      </c>
      <c r="F423" s="61">
        <v>6.7204834353206788E-2</v>
      </c>
      <c r="G423" s="60">
        <v>412372</v>
      </c>
      <c r="H423" s="61">
        <v>0.19143403618460964</v>
      </c>
    </row>
    <row r="424" spans="2:8" hidden="1" outlineLevel="1" x14ac:dyDescent="0.25">
      <c r="B424" s="62" t="s">
        <v>88</v>
      </c>
      <c r="C424" s="32">
        <v>25419</v>
      </c>
      <c r="D424" s="68">
        <v>0.45742789977638898</v>
      </c>
      <c r="E424" s="93">
        <v>6422</v>
      </c>
      <c r="F424" s="53">
        <v>0.31436758084322558</v>
      </c>
      <c r="G424" s="32">
        <v>31841</v>
      </c>
      <c r="H424" s="68">
        <v>0.42612084023827657</v>
      </c>
    </row>
    <row r="425" spans="2:8" hidden="1" outlineLevel="1" x14ac:dyDescent="0.25">
      <c r="B425" s="62" t="s">
        <v>87</v>
      </c>
      <c r="C425" s="32">
        <v>28873</v>
      </c>
      <c r="D425" s="68">
        <v>0.63985914693019819</v>
      </c>
      <c r="E425" s="93">
        <v>4947</v>
      </c>
      <c r="F425" s="53">
        <v>-4.0535298681148135E-2</v>
      </c>
      <c r="G425" s="32">
        <v>33820</v>
      </c>
      <c r="H425" s="68">
        <v>0.48574440978781364</v>
      </c>
    </row>
    <row r="426" spans="2:8" hidden="1" outlineLevel="1" x14ac:dyDescent="0.25">
      <c r="B426" s="62" t="s">
        <v>86</v>
      </c>
      <c r="C426" s="32">
        <v>29573</v>
      </c>
      <c r="D426" s="68">
        <v>0.26770404663923175</v>
      </c>
      <c r="E426" s="93">
        <v>5667</v>
      </c>
      <c r="F426" s="53">
        <v>6.0838637214526425E-2</v>
      </c>
      <c r="G426" s="32">
        <v>35240</v>
      </c>
      <c r="H426" s="68">
        <v>0.22915940006975943</v>
      </c>
    </row>
    <row r="427" spans="2:8" hidden="1" outlineLevel="1" x14ac:dyDescent="0.25">
      <c r="B427" s="62" t="s">
        <v>85</v>
      </c>
      <c r="C427" s="32">
        <v>25352</v>
      </c>
      <c r="D427" s="68">
        <v>-6.8215230814466343E-2</v>
      </c>
      <c r="E427" s="93">
        <v>7462</v>
      </c>
      <c r="F427" s="53">
        <v>0.14658881376767052</v>
      </c>
      <c r="G427" s="32">
        <v>32814</v>
      </c>
      <c r="H427" s="68">
        <v>-2.6752876972357287E-2</v>
      </c>
    </row>
    <row r="428" spans="2:8" hidden="1" outlineLevel="1" x14ac:dyDescent="0.25">
      <c r="B428" s="62" t="s">
        <v>84</v>
      </c>
      <c r="C428" s="32">
        <v>27305</v>
      </c>
      <c r="D428" s="68">
        <v>-2.7703592920984232E-2</v>
      </c>
      <c r="E428" s="93">
        <v>6607</v>
      </c>
      <c r="F428" s="53">
        <v>0.17416029856051174</v>
      </c>
      <c r="G428" s="32">
        <v>33912</v>
      </c>
      <c r="H428" s="68">
        <v>5.9922871551467694E-3</v>
      </c>
    </row>
    <row r="429" spans="2:8" hidden="1" outlineLevel="1" x14ac:dyDescent="0.25">
      <c r="B429" s="62" t="s">
        <v>83</v>
      </c>
      <c r="C429" s="32">
        <v>25763</v>
      </c>
      <c r="D429" s="68">
        <v>-1.1396776669224895E-2</v>
      </c>
      <c r="E429" s="93">
        <v>6462</v>
      </c>
      <c r="F429" s="53">
        <v>-9.9623798244391826E-2</v>
      </c>
      <c r="G429" s="32">
        <v>32225</v>
      </c>
      <c r="H429" s="68">
        <v>-3.0447994704696613E-2</v>
      </c>
    </row>
    <row r="430" spans="2:8" hidden="1" outlineLevel="1" x14ac:dyDescent="0.25">
      <c r="B430" s="62" t="s">
        <v>82</v>
      </c>
      <c r="C430" s="32">
        <v>22690</v>
      </c>
      <c r="D430" s="68">
        <v>0.15830312930726431</v>
      </c>
      <c r="E430" s="93">
        <v>3877</v>
      </c>
      <c r="F430" s="53">
        <v>-0.21102971102971102</v>
      </c>
      <c r="G430" s="32">
        <v>26567</v>
      </c>
      <c r="H430" s="68">
        <v>8.4234583520385264E-2</v>
      </c>
    </row>
    <row r="431" spans="2:8" hidden="1" outlineLevel="1" x14ac:dyDescent="0.25">
      <c r="B431" s="62" t="s">
        <v>81</v>
      </c>
      <c r="C431" s="32">
        <v>20512</v>
      </c>
      <c r="D431" s="68">
        <v>-5.7396259363080793E-2</v>
      </c>
      <c r="E431" s="93">
        <v>3520</v>
      </c>
      <c r="F431" s="53">
        <v>0.12640000000000007</v>
      </c>
      <c r="G431" s="32">
        <v>24032</v>
      </c>
      <c r="H431" s="68">
        <v>-3.4316483163224332E-2</v>
      </c>
    </row>
    <row r="432" spans="2:8" hidden="1" outlineLevel="1" x14ac:dyDescent="0.25">
      <c r="B432" s="62" t="s">
        <v>80</v>
      </c>
      <c r="C432" s="32">
        <v>17266</v>
      </c>
      <c r="D432" s="68">
        <v>-8.0568720379146974E-2</v>
      </c>
      <c r="E432" s="93">
        <v>4350</v>
      </c>
      <c r="F432" s="53">
        <v>-8.7859089955965586E-2</v>
      </c>
      <c r="G432" s="32">
        <v>21616</v>
      </c>
      <c r="H432" s="68">
        <v>-8.2045184304399554E-2</v>
      </c>
    </row>
    <row r="433" spans="2:8" hidden="1" outlineLevel="1" x14ac:dyDescent="0.25">
      <c r="B433" s="62" t="s">
        <v>79</v>
      </c>
      <c r="C433" s="32">
        <v>19427</v>
      </c>
      <c r="D433" s="68">
        <v>-6.3217282283730358E-2</v>
      </c>
      <c r="E433" s="93">
        <v>5403</v>
      </c>
      <c r="F433" s="53">
        <v>0.23187414500684</v>
      </c>
      <c r="G433" s="32">
        <v>24830</v>
      </c>
      <c r="H433" s="68">
        <v>-1.1701958286897018E-2</v>
      </c>
    </row>
    <row r="434" spans="2:8" hidden="1" outlineLevel="1" x14ac:dyDescent="0.25">
      <c r="B434" s="62" t="s">
        <v>78</v>
      </c>
      <c r="C434" s="32">
        <v>19120</v>
      </c>
      <c r="D434" s="68">
        <v>-0.1333907446856728</v>
      </c>
      <c r="E434" s="93">
        <v>5804</v>
      </c>
      <c r="F434" s="53">
        <v>0.38026159334126031</v>
      </c>
      <c r="G434" s="32">
        <v>24924</v>
      </c>
      <c r="H434" s="68">
        <v>-5.1164915486523577E-2</v>
      </c>
    </row>
    <row r="435" spans="2:8" hidden="1" outlineLevel="1" x14ac:dyDescent="0.25">
      <c r="B435" s="62" t="s">
        <v>77</v>
      </c>
      <c r="C435" s="32">
        <v>19283</v>
      </c>
      <c r="D435" s="68">
        <v>4.2155326163324958E-2</v>
      </c>
      <c r="E435" s="93">
        <v>5010</v>
      </c>
      <c r="F435" s="53">
        <v>0.32820784729586427</v>
      </c>
      <c r="G435" s="32">
        <v>24293</v>
      </c>
      <c r="H435" s="68">
        <v>9.0594837261503969E-2</v>
      </c>
    </row>
    <row r="436" spans="2:8" collapsed="1" x14ac:dyDescent="0.25">
      <c r="B436" s="101">
        <v>1981</v>
      </c>
      <c r="C436" s="60">
        <v>280583</v>
      </c>
      <c r="D436" s="61">
        <v>7.4372032470516158E-2</v>
      </c>
      <c r="E436" s="60">
        <v>65531</v>
      </c>
      <c r="F436" s="61">
        <v>9.4609718208696014E-2</v>
      </c>
      <c r="G436" s="60">
        <v>346114</v>
      </c>
      <c r="H436" s="61">
        <v>7.8146074940736998E-2</v>
      </c>
    </row>
    <row r="437" spans="2:8" hidden="1" outlineLevel="1" x14ac:dyDescent="0.25">
      <c r="B437" s="62" t="s">
        <v>88</v>
      </c>
      <c r="C437" s="32">
        <v>17441</v>
      </c>
      <c r="D437" s="68">
        <v>4.5501670314480602E-3</v>
      </c>
      <c r="E437" s="93">
        <v>4886</v>
      </c>
      <c r="F437" s="53">
        <v>0.2145165299527716</v>
      </c>
      <c r="G437" s="32">
        <v>22327</v>
      </c>
      <c r="H437" s="68">
        <v>4.4049567453822824E-2</v>
      </c>
    </row>
    <row r="438" spans="2:8" hidden="1" outlineLevel="1" x14ac:dyDescent="0.25">
      <c r="B438" s="62" t="s">
        <v>87</v>
      </c>
      <c r="C438" s="32">
        <v>17607</v>
      </c>
      <c r="D438" s="68">
        <v>-0.11744360902255635</v>
      </c>
      <c r="E438" s="93">
        <v>5156</v>
      </c>
      <c r="F438" s="53">
        <v>0.3760341606618629</v>
      </c>
      <c r="G438" s="32">
        <v>22763</v>
      </c>
      <c r="H438" s="68">
        <v>-3.9414271848757232E-2</v>
      </c>
    </row>
    <row r="439" spans="2:8" hidden="1" outlineLevel="1" x14ac:dyDescent="0.25">
      <c r="B439" s="62" t="s">
        <v>86</v>
      </c>
      <c r="C439" s="32">
        <v>23328</v>
      </c>
      <c r="D439" s="68">
        <v>-0.14864421006532613</v>
      </c>
      <c r="E439" s="93">
        <v>5342</v>
      </c>
      <c r="F439" s="53">
        <v>8.2472137791286704E-2</v>
      </c>
      <c r="G439" s="32">
        <v>28670</v>
      </c>
      <c r="H439" s="68">
        <v>-0.11337209302325579</v>
      </c>
    </row>
    <row r="440" spans="2:8" hidden="1" outlineLevel="1" x14ac:dyDescent="0.25">
      <c r="B440" s="62" t="s">
        <v>85</v>
      </c>
      <c r="C440" s="32">
        <v>27208</v>
      </c>
      <c r="D440" s="68">
        <v>-1.3237587495013248E-2</v>
      </c>
      <c r="E440" s="93">
        <v>6508</v>
      </c>
      <c r="F440" s="53">
        <v>0.15615562266832472</v>
      </c>
      <c r="G440" s="32">
        <v>33716</v>
      </c>
      <c r="H440" s="68">
        <v>1.5480995120775942E-2</v>
      </c>
    </row>
    <row r="441" spans="2:8" hidden="1" outlineLevel="1" x14ac:dyDescent="0.25">
      <c r="B441" s="62" t="s">
        <v>84</v>
      </c>
      <c r="C441" s="32">
        <v>28083</v>
      </c>
      <c r="D441" s="68">
        <v>8.4830223664387638E-2</v>
      </c>
      <c r="E441" s="93">
        <v>5627</v>
      </c>
      <c r="F441" s="53">
        <v>1.5703971119133575E-2</v>
      </c>
      <c r="G441" s="32">
        <v>33710</v>
      </c>
      <c r="H441" s="68">
        <v>7.2644541317975042E-2</v>
      </c>
    </row>
    <row r="442" spans="2:8" hidden="1" outlineLevel="1" x14ac:dyDescent="0.25">
      <c r="B442" s="62" t="s">
        <v>83</v>
      </c>
      <c r="C442" s="32">
        <v>26060</v>
      </c>
      <c r="D442" s="68">
        <v>4.1608377632998961E-2</v>
      </c>
      <c r="E442" s="93">
        <v>7177</v>
      </c>
      <c r="F442" s="53">
        <v>0.42797453243135686</v>
      </c>
      <c r="G442" s="32">
        <v>33237</v>
      </c>
      <c r="H442" s="68">
        <v>0.10624063904143788</v>
      </c>
    </row>
    <row r="443" spans="2:8" hidden="1" outlineLevel="1" x14ac:dyDescent="0.25">
      <c r="B443" s="62" t="s">
        <v>82</v>
      </c>
      <c r="C443" s="32">
        <v>19589</v>
      </c>
      <c r="D443" s="68">
        <v>7.4960215112769513E-2</v>
      </c>
      <c r="E443" s="93">
        <v>4914</v>
      </c>
      <c r="F443" s="53">
        <v>0.15108924806746304</v>
      </c>
      <c r="G443" s="32">
        <v>24503</v>
      </c>
      <c r="H443" s="68">
        <v>8.940956784634535E-2</v>
      </c>
    </row>
    <row r="444" spans="2:8" hidden="1" outlineLevel="1" x14ac:dyDescent="0.25">
      <c r="B444" s="62" t="s">
        <v>81</v>
      </c>
      <c r="C444" s="32">
        <v>21761</v>
      </c>
      <c r="D444" s="68">
        <v>3.2942516732330285E-2</v>
      </c>
      <c r="E444" s="93">
        <v>3125</v>
      </c>
      <c r="F444" s="53">
        <v>-7.6263671297664759E-2</v>
      </c>
      <c r="G444" s="32">
        <v>24886</v>
      </c>
      <c r="H444" s="68">
        <v>1.783231083844572E-2</v>
      </c>
    </row>
    <row r="445" spans="2:8" hidden="1" outlineLevel="1" x14ac:dyDescent="0.25">
      <c r="B445" s="62" t="s">
        <v>80</v>
      </c>
      <c r="C445" s="32">
        <v>18779</v>
      </c>
      <c r="D445" s="68">
        <v>-0.17502086719676668</v>
      </c>
      <c r="E445" s="93">
        <v>4769</v>
      </c>
      <c r="F445" s="53">
        <v>0.56104746317512277</v>
      </c>
      <c r="G445" s="32">
        <v>23548</v>
      </c>
      <c r="H445" s="68">
        <v>-8.792315438841114E-2</v>
      </c>
    </row>
    <row r="446" spans="2:8" hidden="1" outlineLevel="1" x14ac:dyDescent="0.25">
      <c r="B446" s="62" t="s">
        <v>79</v>
      </c>
      <c r="C446" s="32">
        <v>20738</v>
      </c>
      <c r="D446" s="68">
        <v>-0.13226494832419766</v>
      </c>
      <c r="E446" s="93">
        <v>4386</v>
      </c>
      <c r="F446" s="53">
        <v>-0.2038482483209294</v>
      </c>
      <c r="G446" s="32">
        <v>25124</v>
      </c>
      <c r="H446" s="68">
        <v>-0.14567464635473337</v>
      </c>
    </row>
    <row r="447" spans="2:8" hidden="1" outlineLevel="1" x14ac:dyDescent="0.25">
      <c r="B447" s="62" t="s">
        <v>78</v>
      </c>
      <c r="C447" s="32">
        <v>22063</v>
      </c>
      <c r="D447" s="68">
        <v>-6.7182479282935859E-2</v>
      </c>
      <c r="E447" s="93">
        <v>4205</v>
      </c>
      <c r="F447" s="53">
        <v>-1.3142454822811511E-2</v>
      </c>
      <c r="G447" s="32">
        <v>26268</v>
      </c>
      <c r="H447" s="68">
        <v>-5.8933113602980702E-2</v>
      </c>
    </row>
    <row r="448" spans="2:8" hidden="1" outlineLevel="1" x14ac:dyDescent="0.25">
      <c r="B448" s="62" t="s">
        <v>77</v>
      </c>
      <c r="C448" s="32">
        <v>18503</v>
      </c>
      <c r="D448" s="68">
        <v>-0.30413689356901086</v>
      </c>
      <c r="E448" s="93">
        <v>3772</v>
      </c>
      <c r="F448" s="53">
        <v>-0.13664454108491642</v>
      </c>
      <c r="G448" s="32">
        <v>22275</v>
      </c>
      <c r="H448" s="68">
        <v>-0.28050001615039244</v>
      </c>
    </row>
    <row r="449" spans="2:8" collapsed="1" x14ac:dyDescent="0.25">
      <c r="B449" s="101">
        <v>1980</v>
      </c>
      <c r="C449" s="60">
        <v>261160</v>
      </c>
      <c r="D449" s="61">
        <v>-6.5235910174453959E-2</v>
      </c>
      <c r="E449" s="60">
        <v>59867</v>
      </c>
      <c r="F449" s="61">
        <v>0.11388754511963683</v>
      </c>
      <c r="G449" s="60">
        <v>321027</v>
      </c>
      <c r="H449" s="61">
        <v>-3.63369475162999E-2</v>
      </c>
    </row>
    <row r="450" spans="2:8" hidden="1" outlineLevel="1" x14ac:dyDescent="0.25">
      <c r="B450" s="62" t="s">
        <v>88</v>
      </c>
      <c r="C450" s="32">
        <v>17362</v>
      </c>
      <c r="D450" s="68">
        <v>-0.21626867692863272</v>
      </c>
      <c r="E450" s="93">
        <v>4023</v>
      </c>
      <c r="F450" s="53">
        <v>-0.34553440702781846</v>
      </c>
      <c r="G450" s="32">
        <v>21385</v>
      </c>
      <c r="H450" s="68">
        <v>-0.24434628975265016</v>
      </c>
    </row>
    <row r="451" spans="2:8" hidden="1" outlineLevel="1" x14ac:dyDescent="0.25">
      <c r="B451" s="62" t="s">
        <v>87</v>
      </c>
      <c r="C451" s="32">
        <v>19950</v>
      </c>
      <c r="D451" s="68">
        <v>-0.23313472996348261</v>
      </c>
      <c r="E451" s="93">
        <v>3747</v>
      </c>
      <c r="F451" s="53">
        <v>-0.36641866756848152</v>
      </c>
      <c r="G451" s="32">
        <v>23697</v>
      </c>
      <c r="H451" s="68">
        <v>-0.25782204265714559</v>
      </c>
    </row>
    <row r="452" spans="2:8" hidden="1" outlineLevel="1" x14ac:dyDescent="0.25">
      <c r="B452" s="62" t="s">
        <v>86</v>
      </c>
      <c r="C452" s="32">
        <v>27401</v>
      </c>
      <c r="D452" s="68">
        <v>3.8099424845221552E-3</v>
      </c>
      <c r="E452" s="93">
        <v>4935</v>
      </c>
      <c r="F452" s="53">
        <v>5.3586678052946146E-2</v>
      </c>
      <c r="G452" s="32">
        <v>32336</v>
      </c>
      <c r="H452" s="68">
        <v>1.1100340827366217E-2</v>
      </c>
    </row>
    <row r="453" spans="2:8" hidden="1" outlineLevel="1" x14ac:dyDescent="0.25">
      <c r="B453" s="62" t="s">
        <v>85</v>
      </c>
      <c r="C453" s="32">
        <v>27573</v>
      </c>
      <c r="D453" s="68">
        <v>0.20907695680771754</v>
      </c>
      <c r="E453" s="93">
        <v>5629</v>
      </c>
      <c r="F453" s="53">
        <v>0.16494205298013243</v>
      </c>
      <c r="G453" s="32">
        <v>33202</v>
      </c>
      <c r="H453" s="68">
        <v>0.20136049498860231</v>
      </c>
    </row>
    <row r="454" spans="2:8" hidden="1" outlineLevel="1" x14ac:dyDescent="0.25">
      <c r="B454" s="62" t="s">
        <v>84</v>
      </c>
      <c r="C454" s="32">
        <v>25887</v>
      </c>
      <c r="D454" s="68">
        <v>-7.5067886236958703E-2</v>
      </c>
      <c r="E454" s="93">
        <v>5540</v>
      </c>
      <c r="F454" s="53">
        <v>5.9923733430180537E-3</v>
      </c>
      <c r="G454" s="32">
        <v>31427</v>
      </c>
      <c r="H454" s="68">
        <v>-6.1740558292282421E-2</v>
      </c>
    </row>
    <row r="455" spans="2:8" hidden="1" outlineLevel="1" x14ac:dyDescent="0.25">
      <c r="B455" s="62" t="s">
        <v>83</v>
      </c>
      <c r="C455" s="32">
        <v>25019</v>
      </c>
      <c r="D455" s="68">
        <v>3.0436573311367399E-2</v>
      </c>
      <c r="E455" s="93">
        <v>5026</v>
      </c>
      <c r="F455" s="53">
        <v>-8.3014048531289908E-2</v>
      </c>
      <c r="G455" s="32">
        <v>30045</v>
      </c>
      <c r="H455" s="68">
        <v>9.5426900977790829E-3</v>
      </c>
    </row>
    <row r="456" spans="2:8" hidden="1" outlineLevel="1" x14ac:dyDescent="0.25">
      <c r="B456" s="62" t="s">
        <v>82</v>
      </c>
      <c r="C456" s="32">
        <v>18223</v>
      </c>
      <c r="D456" s="68">
        <v>-0.12089343431906985</v>
      </c>
      <c r="E456" s="93">
        <v>4269</v>
      </c>
      <c r="F456" s="53">
        <v>-0.13108080602483207</v>
      </c>
      <c r="G456" s="32">
        <v>22492</v>
      </c>
      <c r="H456" s="68">
        <v>-0.12284533187738866</v>
      </c>
    </row>
    <row r="457" spans="2:8" hidden="1" outlineLevel="1" x14ac:dyDescent="0.25">
      <c r="B457" s="62" t="s">
        <v>81</v>
      </c>
      <c r="C457" s="32">
        <v>21067</v>
      </c>
      <c r="D457" s="68">
        <v>-2.395292809488514E-2</v>
      </c>
      <c r="E457" s="93">
        <v>3383</v>
      </c>
      <c r="F457" s="53">
        <v>9.7663854639844283E-2</v>
      </c>
      <c r="G457" s="32">
        <v>24450</v>
      </c>
      <c r="H457" s="68">
        <v>-8.7569934322548892E-3</v>
      </c>
    </row>
    <row r="458" spans="2:8" hidden="1" outlineLevel="1" x14ac:dyDescent="0.25">
      <c r="B458" s="62" t="s">
        <v>80</v>
      </c>
      <c r="C458" s="32">
        <v>22763</v>
      </c>
      <c r="D458" s="68">
        <v>0.18004147226542244</v>
      </c>
      <c r="E458" s="93">
        <v>3055</v>
      </c>
      <c r="F458" s="53">
        <v>0.11212231525300331</v>
      </c>
      <c r="G458" s="32">
        <v>25818</v>
      </c>
      <c r="H458" s="68">
        <v>0.17157507827744256</v>
      </c>
    </row>
    <row r="459" spans="2:8" hidden="1" outlineLevel="1" x14ac:dyDescent="0.25">
      <c r="B459" s="62" t="s">
        <v>79</v>
      </c>
      <c r="C459" s="32">
        <v>23899</v>
      </c>
      <c r="D459" s="68">
        <v>0.2386752358246087</v>
      </c>
      <c r="E459" s="93">
        <v>5509</v>
      </c>
      <c r="F459" s="53">
        <v>2.0932060640089838</v>
      </c>
      <c r="G459" s="32">
        <v>29408</v>
      </c>
      <c r="H459" s="68">
        <v>0.39539739027283516</v>
      </c>
    </row>
    <row r="460" spans="2:8" hidden="1" outlineLevel="1" x14ac:dyDescent="0.25">
      <c r="B460" s="62" t="s">
        <v>78</v>
      </c>
      <c r="C460" s="32">
        <v>23652</v>
      </c>
      <c r="D460" s="68">
        <v>0.28487614080834422</v>
      </c>
      <c r="E460" s="93">
        <v>4261</v>
      </c>
      <c r="F460" s="53">
        <v>1.500586854460094</v>
      </c>
      <c r="G460" s="32">
        <v>27913</v>
      </c>
      <c r="H460" s="68">
        <v>0.38787788385043753</v>
      </c>
    </row>
    <row r="461" spans="2:8" hidden="1" outlineLevel="1" x14ac:dyDescent="0.25">
      <c r="B461" s="62" t="s">
        <v>77</v>
      </c>
      <c r="C461" s="32">
        <v>26590</v>
      </c>
      <c r="D461" s="68">
        <v>0.48150211722754621</v>
      </c>
      <c r="E461" s="93">
        <v>4369</v>
      </c>
      <c r="F461" s="53">
        <v>1.2922350472193074</v>
      </c>
      <c r="G461" s="32">
        <v>30959</v>
      </c>
      <c r="H461" s="68">
        <v>0.55933313186259692</v>
      </c>
    </row>
    <row r="462" spans="2:8" collapsed="1" x14ac:dyDescent="0.25">
      <c r="B462" s="101">
        <v>1979</v>
      </c>
      <c r="C462" s="60">
        <v>279386</v>
      </c>
      <c r="D462" s="61">
        <v>4.3298691890317542E-2</v>
      </c>
      <c r="E462" s="60">
        <v>53746</v>
      </c>
      <c r="F462" s="61">
        <v>0.10365928785576406</v>
      </c>
      <c r="G462" s="60">
        <v>333132</v>
      </c>
      <c r="H462" s="61">
        <v>5.2586345812966728E-2</v>
      </c>
    </row>
    <row r="463" spans="2:8" hidden="1" outlineLevel="1" x14ac:dyDescent="0.25">
      <c r="B463" s="62" t="s">
        <v>88</v>
      </c>
      <c r="C463" s="32">
        <v>22153</v>
      </c>
      <c r="D463" s="32"/>
      <c r="E463" s="93">
        <v>6147</v>
      </c>
      <c r="F463" s="93"/>
      <c r="G463" s="32">
        <v>28300</v>
      </c>
      <c r="H463" s="32"/>
    </row>
    <row r="464" spans="2:8" hidden="1" outlineLevel="1" x14ac:dyDescent="0.25">
      <c r="B464" s="62" t="s">
        <v>87</v>
      </c>
      <c r="C464" s="32">
        <v>26015</v>
      </c>
      <c r="D464" s="32"/>
      <c r="E464" s="93">
        <v>5914</v>
      </c>
      <c r="F464" s="93"/>
      <c r="G464" s="32">
        <v>31929</v>
      </c>
      <c r="H464" s="32"/>
    </row>
    <row r="465" spans="2:8" hidden="1" outlineLevel="1" x14ac:dyDescent="0.25">
      <c r="B465" s="62" t="s">
        <v>86</v>
      </c>
      <c r="C465" s="32">
        <v>27297</v>
      </c>
      <c r="D465" s="32"/>
      <c r="E465" s="93">
        <v>4684</v>
      </c>
      <c r="F465" s="93"/>
      <c r="G465" s="32">
        <v>31981</v>
      </c>
      <c r="H465" s="32"/>
    </row>
    <row r="466" spans="2:8" hidden="1" outlineLevel="1" x14ac:dyDescent="0.25">
      <c r="B466" s="62" t="s">
        <v>85</v>
      </c>
      <c r="C466" s="32">
        <v>22805</v>
      </c>
      <c r="D466" s="32"/>
      <c r="E466" s="93">
        <v>4832</v>
      </c>
      <c r="F466" s="93"/>
      <c r="G466" s="32">
        <v>27637</v>
      </c>
      <c r="H466" s="32"/>
    </row>
    <row r="467" spans="2:8" hidden="1" outlineLevel="1" x14ac:dyDescent="0.25">
      <c r="B467" s="62" t="s">
        <v>84</v>
      </c>
      <c r="C467" s="32">
        <v>27988</v>
      </c>
      <c r="D467" s="32"/>
      <c r="E467" s="93">
        <v>5507</v>
      </c>
      <c r="F467" s="93"/>
      <c r="G467" s="32">
        <v>33495</v>
      </c>
      <c r="H467" s="32"/>
    </row>
    <row r="468" spans="2:8" hidden="1" outlineLevel="1" x14ac:dyDescent="0.25">
      <c r="B468" s="62" t="s">
        <v>83</v>
      </c>
      <c r="C468" s="32">
        <v>24280</v>
      </c>
      <c r="D468" s="32"/>
      <c r="E468" s="93">
        <v>5481</v>
      </c>
      <c r="F468" s="93"/>
      <c r="G468" s="32">
        <v>29761</v>
      </c>
      <c r="H468" s="32"/>
    </row>
    <row r="469" spans="2:8" hidden="1" outlineLevel="1" x14ac:dyDescent="0.25">
      <c r="B469" s="62" t="s">
        <v>82</v>
      </c>
      <c r="C469" s="32">
        <v>20729</v>
      </c>
      <c r="D469" s="32"/>
      <c r="E469" s="93">
        <v>4913</v>
      </c>
      <c r="F469" s="93"/>
      <c r="G469" s="32">
        <v>25642</v>
      </c>
      <c r="H469" s="32"/>
    </row>
    <row r="470" spans="2:8" hidden="1" outlineLevel="1" x14ac:dyDescent="0.25">
      <c r="B470" s="62" t="s">
        <v>81</v>
      </c>
      <c r="C470" s="32">
        <v>21584</v>
      </c>
      <c r="D470" s="32"/>
      <c r="E470" s="93">
        <v>3082</v>
      </c>
      <c r="F470" s="93"/>
      <c r="G470" s="32">
        <v>24666</v>
      </c>
      <c r="H470" s="32"/>
    </row>
    <row r="471" spans="2:8" hidden="1" outlineLevel="1" x14ac:dyDescent="0.25">
      <c r="B471" s="62" t="s">
        <v>80</v>
      </c>
      <c r="C471" s="32">
        <v>19290</v>
      </c>
      <c r="D471" s="32"/>
      <c r="E471" s="93">
        <v>2747</v>
      </c>
      <c r="F471" s="93"/>
      <c r="G471" s="32">
        <v>22037</v>
      </c>
      <c r="H471" s="32"/>
    </row>
    <row r="472" spans="2:8" hidden="1" outlineLevel="1" x14ac:dyDescent="0.25">
      <c r="B472" s="62" t="s">
        <v>79</v>
      </c>
      <c r="C472" s="32">
        <v>19294</v>
      </c>
      <c r="D472" s="32"/>
      <c r="E472" s="93">
        <v>1781</v>
      </c>
      <c r="F472" s="93"/>
      <c r="G472" s="32">
        <v>21075</v>
      </c>
      <c r="H472" s="32"/>
    </row>
    <row r="473" spans="2:8" hidden="1" outlineLevel="1" x14ac:dyDescent="0.25">
      <c r="B473" s="62" t="s">
        <v>78</v>
      </c>
      <c r="C473" s="32">
        <v>18408</v>
      </c>
      <c r="D473" s="32"/>
      <c r="E473" s="93">
        <v>1704</v>
      </c>
      <c r="F473" s="93"/>
      <c r="G473" s="32">
        <v>20112</v>
      </c>
      <c r="H473" s="32"/>
    </row>
    <row r="474" spans="2:8" hidden="1" outlineLevel="1" x14ac:dyDescent="0.25">
      <c r="B474" s="62" t="s">
        <v>77</v>
      </c>
      <c r="C474" s="32">
        <v>17948</v>
      </c>
      <c r="D474" s="32"/>
      <c r="E474" s="93">
        <v>1906</v>
      </c>
      <c r="F474" s="93"/>
      <c r="G474" s="32">
        <v>19854</v>
      </c>
      <c r="H474" s="32"/>
    </row>
    <row r="475" spans="2:8" collapsed="1" x14ac:dyDescent="0.25">
      <c r="B475" s="101">
        <v>1978</v>
      </c>
      <c r="C475" s="60">
        <v>267791</v>
      </c>
      <c r="D475" s="60"/>
      <c r="E475" s="60">
        <v>48698</v>
      </c>
      <c r="F475" s="60"/>
      <c r="G475" s="60">
        <v>316489</v>
      </c>
      <c r="H475" s="60"/>
    </row>
    <row r="476" spans="2:8" ht="25.5" customHeight="1" x14ac:dyDescent="0.25">
      <c r="B476" s="102" t="s">
        <v>116</v>
      </c>
      <c r="C476" s="102"/>
      <c r="D476" s="102"/>
      <c r="E476" s="102"/>
      <c r="F476" s="102"/>
      <c r="G476" s="102"/>
      <c r="H476" s="103"/>
    </row>
  </sheetData>
  <mergeCells count="5">
    <mergeCell ref="B5:H5"/>
    <mergeCell ref="C6:D6"/>
    <mergeCell ref="E6:F6"/>
    <mergeCell ref="G6:H6"/>
    <mergeCell ref="B476:G476"/>
  </mergeCells>
  <hyperlinks>
    <hyperlink ref="J93" location="'grafica evolución alo x tip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4.85546875" customWidth="1"/>
  </cols>
  <sheetData>
    <row r="23" spans="11:11" ht="15.75" thickBot="1" x14ac:dyDescent="0.3"/>
    <row r="24" spans="11:11" ht="30" customHeight="1" thickBot="1" x14ac:dyDescent="0.3">
      <c r="K24" s="44" t="s">
        <v>91</v>
      </c>
    </row>
  </sheetData>
  <hyperlinks>
    <hyperlink ref="K24" location="'tab. Turistas alojados tip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fitToPage="1"/>
  </sheetPr>
  <dimension ref="B1:H462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5" width="12.710937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70.5" customHeight="1" x14ac:dyDescent="0.25">
      <c r="B5" s="104" t="s">
        <v>117</v>
      </c>
      <c r="C5" s="104"/>
      <c r="D5" s="104"/>
      <c r="E5" s="104"/>
    </row>
    <row r="6" spans="2:5" ht="25.5" x14ac:dyDescent="0.25">
      <c r="B6" s="105"/>
      <c r="C6" s="91" t="s">
        <v>118</v>
      </c>
      <c r="D6" s="91" t="s">
        <v>114</v>
      </c>
      <c r="E6" s="91" t="s">
        <v>89</v>
      </c>
    </row>
    <row r="7" spans="2:5" x14ac:dyDescent="0.25">
      <c r="B7" s="62" t="s">
        <v>88</v>
      </c>
      <c r="C7" s="71">
        <v>7.6931408500827692E-2</v>
      </c>
      <c r="D7" s="71">
        <v>-5.1764189424009066E-2</v>
      </c>
      <c r="E7" s="71">
        <v>1.7954735959765378E-2</v>
      </c>
    </row>
    <row r="8" spans="2:5" x14ac:dyDescent="0.25">
      <c r="B8" s="62" t="s">
        <v>87</v>
      </c>
      <c r="C8" s="71">
        <v>4.3809114359415258E-2</v>
      </c>
      <c r="D8" s="71">
        <v>-7.7377967596355068E-2</v>
      </c>
      <c r="E8" s="71">
        <v>-1.1111720592729579E-2</v>
      </c>
    </row>
    <row r="9" spans="2:5" x14ac:dyDescent="0.25">
      <c r="B9" s="62" t="s">
        <v>86</v>
      </c>
      <c r="C9" s="71">
        <v>1.084318217907132E-2</v>
      </c>
      <c r="D9" s="71">
        <v>-2.5748075490439559E-2</v>
      </c>
      <c r="E9" s="71">
        <v>-4.6068755815934503E-3</v>
      </c>
    </row>
    <row r="10" spans="2:5" x14ac:dyDescent="0.25">
      <c r="B10" s="62" t="s">
        <v>85</v>
      </c>
      <c r="C10" s="71">
        <v>-5.8487793851718095E-3</v>
      </c>
      <c r="D10" s="71">
        <v>2.1653264512880188E-2</v>
      </c>
      <c r="E10" s="71">
        <v>7.1614147143994611E-3</v>
      </c>
    </row>
    <row r="11" spans="2:5" x14ac:dyDescent="0.25">
      <c r="B11" s="62" t="s">
        <v>84</v>
      </c>
      <c r="C11" s="71">
        <v>0.13853447355985438</v>
      </c>
      <c r="D11" s="71">
        <v>-3.2735009358630829E-2</v>
      </c>
      <c r="E11" s="71">
        <v>4.7596236343876885E-2</v>
      </c>
    </row>
    <row r="12" spans="2:5" x14ac:dyDescent="0.25">
      <c r="B12" s="62" t="s">
        <v>83</v>
      </c>
      <c r="C12" s="71">
        <v>5.0789070780827839E-3</v>
      </c>
      <c r="D12" s="71">
        <v>-1.1574139740716527E-2</v>
      </c>
      <c r="E12" s="71">
        <v>-3.402441667268663E-3</v>
      </c>
    </row>
    <row r="13" spans="2:5" x14ac:dyDescent="0.25">
      <c r="B13" s="62" t="s">
        <v>82</v>
      </c>
      <c r="C13" s="71">
        <v>9.1045308597930141E-3</v>
      </c>
      <c r="D13" s="71">
        <v>-6.5172935004890187E-2</v>
      </c>
      <c r="E13" s="71">
        <v>-2.7334123308882852E-2</v>
      </c>
    </row>
    <row r="14" spans="2:5" x14ac:dyDescent="0.25">
      <c r="B14" s="62" t="s">
        <v>81</v>
      </c>
      <c r="C14" s="71">
        <v>0.10913717397712985</v>
      </c>
      <c r="D14" s="71">
        <v>0.13204279348355552</v>
      </c>
      <c r="E14" s="71">
        <v>0.11972806139472802</v>
      </c>
    </row>
    <row r="15" spans="2:5" x14ac:dyDescent="0.25">
      <c r="B15" s="62" t="s">
        <v>80</v>
      </c>
      <c r="C15" s="71">
        <v>0.10704635210974844</v>
      </c>
      <c r="D15" s="71">
        <v>2.6450676136661855E-2</v>
      </c>
      <c r="E15" s="71">
        <v>7.0046660295381313E-2</v>
      </c>
    </row>
    <row r="16" spans="2:5" x14ac:dyDescent="0.25">
      <c r="B16" s="62" t="s">
        <v>79</v>
      </c>
      <c r="C16" s="71">
        <v>-1.2803543580536481E-2</v>
      </c>
      <c r="D16" s="71">
        <v>-8.0318739530040317E-2</v>
      </c>
      <c r="E16" s="71">
        <v>-4.4182425228662781E-2</v>
      </c>
    </row>
    <row r="17" spans="2:8" x14ac:dyDescent="0.25">
      <c r="B17" s="62" t="s">
        <v>78</v>
      </c>
      <c r="C17" s="71">
        <v>-8.1611710556100503E-2</v>
      </c>
      <c r="D17" s="71">
        <v>-8.1085057471264377E-2</v>
      </c>
      <c r="E17" s="71">
        <v>-8.1374336870026487E-2</v>
      </c>
    </row>
    <row r="18" spans="2:8" x14ac:dyDescent="0.25">
      <c r="B18" s="62" t="s">
        <v>77</v>
      </c>
      <c r="C18" s="71">
        <v>4.6337718936229955E-2</v>
      </c>
      <c r="D18" s="71">
        <v>-1.9296589165584743E-2</v>
      </c>
      <c r="E18" s="71">
        <v>1.6389175604721196E-2</v>
      </c>
      <c r="F18" s="106"/>
      <c r="G18" s="106"/>
      <c r="H18" s="106"/>
    </row>
    <row r="19" spans="2:8" ht="23.25" customHeight="1" x14ac:dyDescent="0.25">
      <c r="B19" s="94">
        <v>2013</v>
      </c>
      <c r="C19" s="107">
        <v>3.5229476017439199E-2</v>
      </c>
      <c r="D19" s="107">
        <v>-2.3227596241021886E-2</v>
      </c>
      <c r="E19" s="107">
        <v>7.7732510663199861E-3</v>
      </c>
      <c r="F19" s="106"/>
      <c r="G19" s="106"/>
      <c r="H19" s="106"/>
    </row>
    <row r="20" spans="2:8" outlineLevel="1" x14ac:dyDescent="0.25">
      <c r="B20" s="62" t="s">
        <v>88</v>
      </c>
      <c r="C20" s="71">
        <v>3.1736402675563991E-2</v>
      </c>
      <c r="D20" s="71">
        <v>-0.17921270718232041</v>
      </c>
      <c r="E20" s="71">
        <v>-7.697545048704435E-2</v>
      </c>
    </row>
    <row r="21" spans="2:8" outlineLevel="1" x14ac:dyDescent="0.25">
      <c r="B21" s="62" t="s">
        <v>87</v>
      </c>
      <c r="C21" s="71">
        <v>7.3554977768888863E-2</v>
      </c>
      <c r="D21" s="71">
        <v>-9.5426533612788189E-2</v>
      </c>
      <c r="E21" s="71">
        <v>-1.0237875485717418E-2</v>
      </c>
    </row>
    <row r="22" spans="2:8" outlineLevel="1" x14ac:dyDescent="0.25">
      <c r="B22" s="62" t="s">
        <v>86</v>
      </c>
      <c r="C22" s="71">
        <v>1.8683058152029419E-2</v>
      </c>
      <c r="D22" s="71">
        <v>-0.1823454017081001</v>
      </c>
      <c r="E22" s="71">
        <v>-7.7121257937707854E-2</v>
      </c>
    </row>
    <row r="23" spans="2:8" outlineLevel="1" x14ac:dyDescent="0.25">
      <c r="B23" s="62" t="s">
        <v>85</v>
      </c>
      <c r="C23" s="71">
        <v>-3.0382729240294837E-2</v>
      </c>
      <c r="D23" s="71">
        <v>-0.22436499896251627</v>
      </c>
      <c r="E23" s="71">
        <v>-0.13296241552691201</v>
      </c>
    </row>
    <row r="24" spans="2:8" outlineLevel="1" x14ac:dyDescent="0.25">
      <c r="B24" s="62" t="s">
        <v>84</v>
      </c>
      <c r="C24" s="71">
        <v>-2.5621602352731476E-2</v>
      </c>
      <c r="D24" s="71">
        <v>-0.14524297322805646</v>
      </c>
      <c r="E24" s="71">
        <v>-9.3017223490350687E-2</v>
      </c>
    </row>
    <row r="25" spans="2:8" outlineLevel="1" x14ac:dyDescent="0.25">
      <c r="B25" s="62" t="s">
        <v>83</v>
      </c>
      <c r="C25" s="71">
        <v>-1.9430089210959345E-2</v>
      </c>
      <c r="D25" s="71">
        <v>-0.20337623303691488</v>
      </c>
      <c r="E25" s="71">
        <v>-0.12261131357946442</v>
      </c>
    </row>
    <row r="26" spans="2:8" outlineLevel="1" x14ac:dyDescent="0.25">
      <c r="B26" s="62" t="s">
        <v>82</v>
      </c>
      <c r="C26" s="71">
        <v>0.20775236552282794</v>
      </c>
      <c r="D26" s="71">
        <v>-0.11708599913647599</v>
      </c>
      <c r="E26" s="71">
        <v>2.3093743492101249E-2</v>
      </c>
    </row>
    <row r="27" spans="2:8" outlineLevel="1" x14ac:dyDescent="0.25">
      <c r="B27" s="62" t="s">
        <v>81</v>
      </c>
      <c r="C27" s="71">
        <v>2.6322494346953773E-2</v>
      </c>
      <c r="D27" s="71">
        <v>-7.7981269857111957E-2</v>
      </c>
      <c r="E27" s="71">
        <v>-2.4691860228613249E-2</v>
      </c>
    </row>
    <row r="28" spans="2:8" outlineLevel="1" x14ac:dyDescent="0.25">
      <c r="B28" s="62" t="s">
        <v>80</v>
      </c>
      <c r="C28" s="71">
        <v>-3.7002087443882115E-2</v>
      </c>
      <c r="D28" s="71">
        <v>-0.2428039685798683</v>
      </c>
      <c r="E28" s="71">
        <v>-0.14383057723381576</v>
      </c>
    </row>
    <row r="29" spans="2:8" outlineLevel="1" x14ac:dyDescent="0.25">
      <c r="B29" s="62" t="s">
        <v>79</v>
      </c>
      <c r="C29" s="71">
        <v>0.1016516039615396</v>
      </c>
      <c r="D29" s="71">
        <v>3.2537048291337411E-2</v>
      </c>
      <c r="E29" s="71">
        <v>6.8413282473639647E-2</v>
      </c>
    </row>
    <row r="30" spans="2:8" outlineLevel="1" x14ac:dyDescent="0.25">
      <c r="B30" s="62" t="s">
        <v>78</v>
      </c>
      <c r="C30" s="71">
        <v>0.12730087441733873</v>
      </c>
      <c r="D30" s="71">
        <v>-0.13593096982313402</v>
      </c>
      <c r="E30" s="71">
        <v>-8.7995333207351312E-3</v>
      </c>
    </row>
    <row r="31" spans="2:8" outlineLevel="1" x14ac:dyDescent="0.25">
      <c r="B31" s="62" t="s">
        <v>77</v>
      </c>
      <c r="C31" s="71">
        <v>7.4231703640651903E-2</v>
      </c>
      <c r="D31" s="71">
        <v>-5.0218585360385593E-2</v>
      </c>
      <c r="E31" s="71">
        <v>1.3628465114586374E-2</v>
      </c>
      <c r="F31" s="106"/>
      <c r="G31" s="106"/>
      <c r="H31" s="106"/>
    </row>
    <row r="32" spans="2:8" x14ac:dyDescent="0.25">
      <c r="B32" s="98">
        <v>2012</v>
      </c>
      <c r="C32" s="70">
        <v>4.1209475450912469E-2</v>
      </c>
      <c r="D32" s="70">
        <v>-0.14258649822418556</v>
      </c>
      <c r="E32" s="70">
        <v>-5.4031954122105819E-2</v>
      </c>
      <c r="F32" s="106"/>
      <c r="G32" s="106"/>
      <c r="H32" s="106"/>
    </row>
    <row r="33" spans="2:8" hidden="1" outlineLevel="1" x14ac:dyDescent="0.25">
      <c r="B33" s="62" t="s">
        <v>88</v>
      </c>
      <c r="C33" s="71">
        <v>4.6510850861219311E-2</v>
      </c>
      <c r="D33" s="71">
        <v>1.879808501200686E-2</v>
      </c>
      <c r="E33" s="71">
        <v>3.2043501868472379E-2</v>
      </c>
    </row>
    <row r="34" spans="2:8" hidden="1" outlineLevel="1" x14ac:dyDescent="0.25">
      <c r="B34" s="62" t="s">
        <v>87</v>
      </c>
      <c r="C34" s="71">
        <v>0.12532894736842115</v>
      </c>
      <c r="D34" s="71">
        <v>-1.1762887394698218E-2</v>
      </c>
      <c r="E34" s="71">
        <v>5.2901065697603222E-2</v>
      </c>
    </row>
    <row r="35" spans="2:8" hidden="1" outlineLevel="1" x14ac:dyDescent="0.25">
      <c r="B35" s="62" t="s">
        <v>86</v>
      </c>
      <c r="C35" s="71">
        <v>0.11118386421702686</v>
      </c>
      <c r="D35" s="71">
        <v>2.7834661588427956E-2</v>
      </c>
      <c r="E35" s="71">
        <v>6.9838763943166127E-2</v>
      </c>
    </row>
    <row r="36" spans="2:8" hidden="1" outlineLevel="1" x14ac:dyDescent="0.25">
      <c r="B36" s="62" t="s">
        <v>85</v>
      </c>
      <c r="C36" s="71">
        <v>0.35954261025029788</v>
      </c>
      <c r="D36" s="71">
        <v>0.3377910584239574</v>
      </c>
      <c r="E36" s="71">
        <v>0.34795280934068806</v>
      </c>
    </row>
    <row r="37" spans="2:8" hidden="1" outlineLevel="1" x14ac:dyDescent="0.25">
      <c r="B37" s="62" t="s">
        <v>84</v>
      </c>
      <c r="C37" s="71">
        <v>0.2679334827397879</v>
      </c>
      <c r="D37" s="71">
        <v>0.21491197404667672</v>
      </c>
      <c r="E37" s="71">
        <v>0.23750521619105713</v>
      </c>
    </row>
    <row r="38" spans="2:8" hidden="1" outlineLevel="1" x14ac:dyDescent="0.25">
      <c r="B38" s="62" t="s">
        <v>83</v>
      </c>
      <c r="C38" s="71">
        <v>0.21862576082749885</v>
      </c>
      <c r="D38" s="71">
        <v>0.11439760249823716</v>
      </c>
      <c r="E38" s="71">
        <v>0.15787967298292993</v>
      </c>
    </row>
    <row r="39" spans="2:8" hidden="1" outlineLevel="1" x14ac:dyDescent="0.25">
      <c r="B39" s="62" t="s">
        <v>82</v>
      </c>
      <c r="C39" s="71">
        <v>0.11718494271685764</v>
      </c>
      <c r="D39" s="71">
        <v>0.11911385732692992</v>
      </c>
      <c r="E39" s="71">
        <v>0.11828064309537467</v>
      </c>
    </row>
    <row r="40" spans="2:8" hidden="1" outlineLevel="1" x14ac:dyDescent="0.25">
      <c r="B40" s="62" t="s">
        <v>81</v>
      </c>
      <c r="C40" s="71">
        <v>0.18475615507970944</v>
      </c>
      <c r="D40" s="71">
        <v>6.4601816926101119E-2</v>
      </c>
      <c r="E40" s="71">
        <v>0.12277801121727538</v>
      </c>
    </row>
    <row r="41" spans="2:8" hidden="1" outlineLevel="1" x14ac:dyDescent="0.25">
      <c r="B41" s="62" t="s">
        <v>80</v>
      </c>
      <c r="C41" s="71">
        <v>2.6309997211991343E-2</v>
      </c>
      <c r="D41" s="71">
        <v>6.6571537559514615E-2</v>
      </c>
      <c r="E41" s="71">
        <v>4.6822140646368693E-2</v>
      </c>
    </row>
    <row r="42" spans="2:8" hidden="1" outlineLevel="1" x14ac:dyDescent="0.25">
      <c r="B42" s="62" t="s">
        <v>79</v>
      </c>
      <c r="C42" s="71">
        <v>0.16509394291096879</v>
      </c>
      <c r="D42" s="71">
        <v>-2.6206373292868013E-2</v>
      </c>
      <c r="E42" s="71">
        <v>6.4522819921659869E-2</v>
      </c>
    </row>
    <row r="43" spans="2:8" hidden="1" outlineLevel="1" x14ac:dyDescent="0.25">
      <c r="B43" s="62" t="s">
        <v>78</v>
      </c>
      <c r="C43" s="71">
        <v>8.3219695573655716E-2</v>
      </c>
      <c r="D43" s="71">
        <v>8.1756141165145291E-2</v>
      </c>
      <c r="E43" s="71">
        <v>8.2462490772774677E-2</v>
      </c>
    </row>
    <row r="44" spans="2:8" hidden="1" outlineLevel="1" x14ac:dyDescent="0.25">
      <c r="B44" s="62" t="s">
        <v>77</v>
      </c>
      <c r="C44" s="71">
        <v>2.4583015371198114E-2</v>
      </c>
      <c r="D44" s="71">
        <v>-0.10460195051774035</v>
      </c>
      <c r="E44" s="71">
        <v>-4.2676607122638655E-2</v>
      </c>
      <c r="F44" s="106"/>
      <c r="G44" s="106"/>
      <c r="H44" s="106"/>
    </row>
    <row r="45" spans="2:8" collapsed="1" x14ac:dyDescent="0.25">
      <c r="B45" s="101">
        <v>2011</v>
      </c>
      <c r="C45" s="108">
        <v>0.1398020801978912</v>
      </c>
      <c r="D45" s="108">
        <v>7.6428956169908968E-2</v>
      </c>
      <c r="E45" s="108">
        <v>0.10605875671396214</v>
      </c>
      <c r="F45" s="106"/>
      <c r="G45" s="106"/>
      <c r="H45" s="106"/>
    </row>
    <row r="46" spans="2:8" hidden="1" outlineLevel="1" x14ac:dyDescent="0.25">
      <c r="B46" s="62" t="s">
        <v>88</v>
      </c>
      <c r="C46" s="71">
        <v>8.6925730887960739E-2</v>
      </c>
      <c r="D46" s="71">
        <v>0.12007880760664724</v>
      </c>
      <c r="E46" s="71">
        <v>0.10398448519040904</v>
      </c>
    </row>
    <row r="47" spans="2:8" hidden="1" outlineLevel="1" x14ac:dyDescent="0.25">
      <c r="B47" s="62" t="s">
        <v>87</v>
      </c>
      <c r="C47" s="71">
        <v>0.11188111188111183</v>
      </c>
      <c r="D47" s="71">
        <v>9.1567118849969598E-2</v>
      </c>
      <c r="E47" s="71">
        <v>0.10105560351028631</v>
      </c>
    </row>
    <row r="48" spans="2:8" hidden="1" outlineLevel="1" x14ac:dyDescent="0.25">
      <c r="B48" s="62" t="s">
        <v>86</v>
      </c>
      <c r="C48" s="71">
        <v>0.24403449928126508</v>
      </c>
      <c r="D48" s="71">
        <v>-3.5683739182934215E-2</v>
      </c>
      <c r="E48" s="71">
        <v>8.7549432146023509E-2</v>
      </c>
    </row>
    <row r="49" spans="2:8" hidden="1" outlineLevel="1" x14ac:dyDescent="0.25">
      <c r="B49" s="62" t="s">
        <v>85</v>
      </c>
      <c r="C49" s="71">
        <v>8.465811534188461E-2</v>
      </c>
      <c r="D49" s="71">
        <v>-7.0047832358970497E-2</v>
      </c>
      <c r="E49" s="71">
        <v>-3.6581137309292799E-3</v>
      </c>
    </row>
    <row r="50" spans="2:8" hidden="1" outlineLevel="1" x14ac:dyDescent="0.25">
      <c r="B50" s="62" t="s">
        <v>84</v>
      </c>
      <c r="C50" s="71">
        <v>0.24010929982717544</v>
      </c>
      <c r="D50" s="71">
        <v>-1.1350125805292155E-2</v>
      </c>
      <c r="E50" s="71">
        <v>8.2152285674586656E-2</v>
      </c>
    </row>
    <row r="51" spans="2:8" hidden="1" outlineLevel="1" x14ac:dyDescent="0.25">
      <c r="B51" s="62" t="s">
        <v>83</v>
      </c>
      <c r="C51" s="71">
        <v>0.13981513043129556</v>
      </c>
      <c r="D51" s="71">
        <v>6.8252132038417068E-2</v>
      </c>
      <c r="E51" s="71">
        <v>9.6985066215835358E-2</v>
      </c>
    </row>
    <row r="52" spans="2:8" hidden="1" outlineLevel="1" x14ac:dyDescent="0.25">
      <c r="B52" s="62" t="s">
        <v>82</v>
      </c>
      <c r="C52" s="71">
        <v>0.1666067658025967</v>
      </c>
      <c r="D52" s="71">
        <v>4.407380795866267E-2</v>
      </c>
      <c r="E52" s="71">
        <v>9.3695136039879667E-2</v>
      </c>
    </row>
    <row r="53" spans="2:8" hidden="1" outlineLevel="1" x14ac:dyDescent="0.25">
      <c r="B53" s="62" t="s">
        <v>81</v>
      </c>
      <c r="C53" s="71">
        <v>3.4950698037684358E-2</v>
      </c>
      <c r="D53" s="71">
        <v>-8.5537076322650618E-2</v>
      </c>
      <c r="E53" s="71">
        <v>-3.0911955809712621E-2</v>
      </c>
    </row>
    <row r="54" spans="2:8" hidden="1" outlineLevel="1" x14ac:dyDescent="0.25">
      <c r="B54" s="62" t="s">
        <v>80</v>
      </c>
      <c r="C54" s="71">
        <v>0.1949047042940053</v>
      </c>
      <c r="D54" s="71">
        <v>3.5460889155463304E-2</v>
      </c>
      <c r="E54" s="71">
        <v>0.10798309275061801</v>
      </c>
    </row>
    <row r="55" spans="2:8" hidden="1" outlineLevel="1" x14ac:dyDescent="0.25">
      <c r="B55" s="62" t="s">
        <v>79</v>
      </c>
      <c r="C55" s="71">
        <v>2.7213352685050873E-2</v>
      </c>
      <c r="D55" s="71">
        <v>-3.1665564616853992E-2</v>
      </c>
      <c r="E55" s="71">
        <v>-4.6056967704536378E-3</v>
      </c>
    </row>
    <row r="56" spans="2:8" hidden="1" outlineLevel="1" x14ac:dyDescent="0.25">
      <c r="B56" s="62" t="s">
        <v>78</v>
      </c>
      <c r="C56" s="71">
        <v>-4.5117015660742554E-2</v>
      </c>
      <c r="D56" s="71">
        <v>-7.1682757520146856E-2</v>
      </c>
      <c r="E56" s="71">
        <v>-5.9048495752960339E-2</v>
      </c>
    </row>
    <row r="57" spans="2:8" hidden="1" outlineLevel="1" x14ac:dyDescent="0.25">
      <c r="B57" s="62" t="s">
        <v>77</v>
      </c>
      <c r="C57" s="71">
        <v>8.3105382269015093E-2</v>
      </c>
      <c r="D57" s="71">
        <v>-7.1581661179101697E-2</v>
      </c>
      <c r="E57" s="71">
        <v>-3.3506071890488931E-3</v>
      </c>
      <c r="F57" s="106"/>
      <c r="G57" s="106"/>
      <c r="H57" s="106"/>
    </row>
    <row r="58" spans="2:8" collapsed="1" x14ac:dyDescent="0.25">
      <c r="B58" s="101">
        <v>2010</v>
      </c>
      <c r="C58" s="108">
        <v>0.11248811717300611</v>
      </c>
      <c r="D58" s="108">
        <v>-2.4890603797066424E-3</v>
      </c>
      <c r="E58" s="108">
        <v>4.8159517565905752E-2</v>
      </c>
    </row>
    <row r="59" spans="2:8" hidden="1" outlineLevel="1" x14ac:dyDescent="0.25">
      <c r="B59" s="62" t="s">
        <v>88</v>
      </c>
      <c r="C59" s="71">
        <v>-0.11495749160278357</v>
      </c>
      <c r="D59" s="71">
        <v>-0.13782661999084211</v>
      </c>
      <c r="E59" s="71">
        <v>-0.12687417259320832</v>
      </c>
    </row>
    <row r="60" spans="2:8" hidden="1" outlineLevel="1" x14ac:dyDescent="0.25">
      <c r="B60" s="62" t="s">
        <v>87</v>
      </c>
      <c r="C60" s="71">
        <v>-0.10562470946748614</v>
      </c>
      <c r="D60" s="71">
        <v>-0.16137704639678518</v>
      </c>
      <c r="E60" s="71">
        <v>-0.13622666128180438</v>
      </c>
    </row>
    <row r="61" spans="2:8" hidden="1" outlineLevel="1" x14ac:dyDescent="0.25">
      <c r="B61" s="62" t="s">
        <v>86</v>
      </c>
      <c r="C61" s="71">
        <v>-4.7959369868012858E-2</v>
      </c>
      <c r="D61" s="71">
        <v>-8.1080456315953731E-2</v>
      </c>
      <c r="E61" s="71">
        <v>-6.6776987582330305E-2</v>
      </c>
    </row>
    <row r="62" spans="2:8" hidden="1" outlineLevel="1" x14ac:dyDescent="0.25">
      <c r="B62" s="62" t="s">
        <v>85</v>
      </c>
      <c r="C62" s="71">
        <v>-0.12061461941557861</v>
      </c>
      <c r="D62" s="71">
        <v>-7.1611638775818109E-3</v>
      </c>
      <c r="E62" s="71">
        <v>-5.9245667686034675E-2</v>
      </c>
    </row>
    <row r="63" spans="2:8" hidden="1" outlineLevel="1" x14ac:dyDescent="0.25">
      <c r="B63" s="62" t="s">
        <v>84</v>
      </c>
      <c r="C63" s="71">
        <v>-0.19106005932251424</v>
      </c>
      <c r="D63" s="71">
        <v>-0.18361680755730614</v>
      </c>
      <c r="E63" s="71">
        <v>-0.18640044088346264</v>
      </c>
    </row>
    <row r="64" spans="2:8" hidden="1" outlineLevel="1" x14ac:dyDescent="0.25">
      <c r="B64" s="62" t="s">
        <v>83</v>
      </c>
      <c r="C64" s="71">
        <v>-0.13615893580905536</v>
      </c>
      <c r="D64" s="71">
        <v>-8.9202798230890834E-2</v>
      </c>
      <c r="E64" s="71">
        <v>-0.10865618519342413</v>
      </c>
    </row>
    <row r="65" spans="2:5" hidden="1" outlineLevel="1" x14ac:dyDescent="0.25">
      <c r="B65" s="62" t="s">
        <v>82</v>
      </c>
      <c r="C65" s="71">
        <v>-0.18857538641003213</v>
      </c>
      <c r="D65" s="71">
        <v>-9.9503035475833168E-2</v>
      </c>
      <c r="E65" s="71">
        <v>-0.13782988902395987</v>
      </c>
    </row>
    <row r="66" spans="2:5" hidden="1" outlineLevel="1" x14ac:dyDescent="0.25">
      <c r="B66" s="62" t="s">
        <v>81</v>
      </c>
      <c r="C66" s="71">
        <v>-0.16453238935743297</v>
      </c>
      <c r="D66" s="71">
        <v>-0.14628380246640493</v>
      </c>
      <c r="E66" s="71">
        <v>-0.15465491308284629</v>
      </c>
    </row>
    <row r="67" spans="2:5" hidden="1" outlineLevel="1" x14ac:dyDescent="0.25">
      <c r="B67" s="62" t="s">
        <v>80</v>
      </c>
      <c r="C67" s="71">
        <v>-0.1179963812381114</v>
      </c>
      <c r="D67" s="71">
        <v>-0.12004067866429802</v>
      </c>
      <c r="E67" s="71">
        <v>-0.11911201657943726</v>
      </c>
    </row>
    <row r="68" spans="2:5" hidden="1" outlineLevel="1" x14ac:dyDescent="0.25">
      <c r="B68" s="62" t="s">
        <v>79</v>
      </c>
      <c r="C68" s="71">
        <v>-0.19141623705939059</v>
      </c>
      <c r="D68" s="71">
        <v>-0.18094836923817548</v>
      </c>
      <c r="E68" s="71">
        <v>-0.18579270303296758</v>
      </c>
    </row>
    <row r="69" spans="2:5" hidden="1" outlineLevel="1" x14ac:dyDescent="0.25">
      <c r="B69" s="62" t="s">
        <v>78</v>
      </c>
      <c r="C69" s="71">
        <v>-0.22144285831712196</v>
      </c>
      <c r="D69" s="71">
        <v>-0.30469564831458185</v>
      </c>
      <c r="E69" s="71">
        <v>-0.26744114762138305</v>
      </c>
    </row>
    <row r="70" spans="2:5" hidden="1" outlineLevel="1" x14ac:dyDescent="0.25">
      <c r="B70" s="62" t="s">
        <v>77</v>
      </c>
      <c r="C70" s="71">
        <v>-0.17874747474747477</v>
      </c>
      <c r="D70" s="71">
        <v>-0.10206813839653028</v>
      </c>
      <c r="E70" s="71">
        <v>-0.137585902292225</v>
      </c>
    </row>
    <row r="71" spans="2:5" collapsed="1" x14ac:dyDescent="0.25">
      <c r="B71" s="101">
        <v>2009</v>
      </c>
      <c r="C71" s="108">
        <v>-0.14884831096414441</v>
      </c>
      <c r="D71" s="108">
        <v>-0.13855894392735624</v>
      </c>
      <c r="E71" s="108">
        <v>-0.14312200516254714</v>
      </c>
    </row>
    <row r="72" spans="2:5" hidden="1" outlineLevel="1" x14ac:dyDescent="0.25">
      <c r="B72" s="62" t="s">
        <v>88</v>
      </c>
      <c r="C72" s="71">
        <v>-0.11576120166550607</v>
      </c>
      <c r="D72" s="71">
        <v>-8.5554129803471324E-2</v>
      </c>
      <c r="E72" s="71">
        <v>-0.10027423063073049</v>
      </c>
    </row>
    <row r="73" spans="2:5" hidden="1" outlineLevel="1" x14ac:dyDescent="0.25">
      <c r="B73" s="62" t="s">
        <v>87</v>
      </c>
      <c r="C73" s="71">
        <v>-0.2381957924557998</v>
      </c>
      <c r="D73" s="71">
        <v>-0.18753592532131602</v>
      </c>
      <c r="E73" s="71">
        <v>-0.21119892176683208</v>
      </c>
    </row>
    <row r="74" spans="2:5" hidden="1" outlineLevel="1" x14ac:dyDescent="0.25">
      <c r="B74" s="62" t="s">
        <v>86</v>
      </c>
      <c r="C74" s="71">
        <v>-0.13942867611457888</v>
      </c>
      <c r="D74" s="71">
        <v>-2.6815743000798586E-2</v>
      </c>
      <c r="E74" s="71">
        <v>-7.8870325788461315E-2</v>
      </c>
    </row>
    <row r="75" spans="2:5" hidden="1" outlineLevel="1" x14ac:dyDescent="0.25">
      <c r="B75" s="62" t="s">
        <v>85</v>
      </c>
      <c r="C75" s="71">
        <v>2.6359378061160399E-3</v>
      </c>
      <c r="D75" s="71">
        <v>-6.9405277999915804E-2</v>
      </c>
      <c r="E75" s="71">
        <v>-3.7661664992466148E-2</v>
      </c>
    </row>
    <row r="76" spans="2:5" hidden="1" outlineLevel="1" x14ac:dyDescent="0.25">
      <c r="B76" s="62" t="s">
        <v>84</v>
      </c>
      <c r="C76" s="71">
        <v>-1.0469050868370355E-2</v>
      </c>
      <c r="D76" s="71">
        <v>-3.4478625213856806E-2</v>
      </c>
      <c r="E76" s="71">
        <v>-2.5637142188382089E-2</v>
      </c>
    </row>
    <row r="77" spans="2:5" hidden="1" outlineLevel="1" x14ac:dyDescent="0.25">
      <c r="B77" s="62" t="s">
        <v>83</v>
      </c>
      <c r="C77" s="71">
        <v>9.6000151868937067E-2</v>
      </c>
      <c r="D77" s="71">
        <v>7.7175849554602438E-2</v>
      </c>
      <c r="E77" s="71">
        <v>8.4895525176719611E-2</v>
      </c>
    </row>
    <row r="78" spans="2:5" hidden="1" outlineLevel="1" x14ac:dyDescent="0.25">
      <c r="B78" s="62" t="s">
        <v>82</v>
      </c>
      <c r="C78" s="71">
        <v>-5.6070746520310411E-2</v>
      </c>
      <c r="D78" s="71">
        <v>-6.8955793952910072E-2</v>
      </c>
      <c r="E78" s="71">
        <v>-6.3454871312727645E-2</v>
      </c>
    </row>
    <row r="79" spans="2:5" hidden="1" outlineLevel="1" x14ac:dyDescent="0.25">
      <c r="B79" s="62" t="s">
        <v>81</v>
      </c>
      <c r="C79" s="71">
        <v>0.12441762353718033</v>
      </c>
      <c r="D79" s="71">
        <v>3.2576730906495266E-2</v>
      </c>
      <c r="E79" s="71">
        <v>7.2771498298118242E-2</v>
      </c>
    </row>
    <row r="80" spans="2:5" hidden="1" outlineLevel="1" x14ac:dyDescent="0.25">
      <c r="B80" s="62" t="s">
        <v>80</v>
      </c>
      <c r="C80" s="71">
        <v>9.9916651074180463E-2</v>
      </c>
      <c r="D80" s="71">
        <v>3.8002084502525513E-2</v>
      </c>
      <c r="E80" s="71">
        <v>6.5241306023483325E-2</v>
      </c>
    </row>
    <row r="81" spans="2:5" hidden="1" outlineLevel="1" x14ac:dyDescent="0.25">
      <c r="B81" s="62" t="s">
        <v>79</v>
      </c>
      <c r="C81" s="71">
        <v>-5.9162964326086365E-2</v>
      </c>
      <c r="D81" s="71">
        <v>-0.17492502929319009</v>
      </c>
      <c r="E81" s="71">
        <v>-0.12510747578966419</v>
      </c>
    </row>
    <row r="82" spans="2:5" hidden="1" outlineLevel="1" x14ac:dyDescent="0.25">
      <c r="B82" s="62" t="s">
        <v>78</v>
      </c>
      <c r="C82" s="71">
        <v>7.5735023211259245E-2</v>
      </c>
      <c r="D82" s="71">
        <v>8.2841729644002937E-2</v>
      </c>
      <c r="E82" s="71">
        <v>7.9650000661874776E-2</v>
      </c>
    </row>
    <row r="83" spans="2:5" hidden="1" outlineLevel="1" x14ac:dyDescent="0.25">
      <c r="B83" s="62" t="s">
        <v>77</v>
      </c>
      <c r="C83" s="71">
        <v>-4.9071740333189839E-2</v>
      </c>
      <c r="D83" s="71">
        <v>-2.2732538330494045E-2</v>
      </c>
      <c r="E83" s="71">
        <v>-3.5111923318622118E-2</v>
      </c>
    </row>
    <row r="84" spans="2:5" collapsed="1" x14ac:dyDescent="0.25">
      <c r="B84" s="101">
        <v>2008</v>
      </c>
      <c r="C84" s="108">
        <v>-3.326551559329205E-2</v>
      </c>
      <c r="D84" s="108">
        <v>-4.1216185534240668E-2</v>
      </c>
      <c r="E84" s="108">
        <v>-3.7706471625175375E-2</v>
      </c>
    </row>
    <row r="85" spans="2:5" hidden="1" outlineLevel="1" x14ac:dyDescent="0.25">
      <c r="B85" s="62" t="s">
        <v>88</v>
      </c>
      <c r="C85" s="71">
        <v>-7.9397681781313012E-2</v>
      </c>
      <c r="D85" s="71">
        <v>-0.16930344239486561</v>
      </c>
      <c r="E85" s="71">
        <v>-0.12779502542854038</v>
      </c>
    </row>
    <row r="86" spans="2:5" hidden="1" outlineLevel="1" x14ac:dyDescent="0.25">
      <c r="B86" s="62" t="s">
        <v>87</v>
      </c>
      <c r="C86" s="71">
        <v>0.10396154291671489</v>
      </c>
      <c r="D86" s="71">
        <v>4.9187050706807511E-2</v>
      </c>
      <c r="E86" s="71">
        <v>7.4079435685521E-2</v>
      </c>
    </row>
    <row r="87" spans="2:5" hidden="1" outlineLevel="1" x14ac:dyDescent="0.25">
      <c r="B87" s="62" t="s">
        <v>86</v>
      </c>
      <c r="C87" s="71">
        <v>-2.8909446717665932E-2</v>
      </c>
      <c r="D87" s="71">
        <v>-0.14934313134502586</v>
      </c>
      <c r="E87" s="71">
        <v>-9.7611964738953616E-2</v>
      </c>
    </row>
    <row r="88" spans="2:5" hidden="1" outlineLevel="1" x14ac:dyDescent="0.25">
      <c r="B88" s="62" t="s">
        <v>85</v>
      </c>
      <c r="C88" s="71">
        <v>-0.17789946849788429</v>
      </c>
      <c r="D88" s="71">
        <v>-0.28005211963273835</v>
      </c>
      <c r="E88" s="71">
        <v>-0.23835026897788403</v>
      </c>
    </row>
    <row r="89" spans="2:5" hidden="1" outlineLevel="1" x14ac:dyDescent="0.25">
      <c r="B89" s="62" t="s">
        <v>84</v>
      </c>
      <c r="C89" s="71">
        <v>-3.2327508231122737E-2</v>
      </c>
      <c r="D89" s="71">
        <v>-0.12174603782252502</v>
      </c>
      <c r="E89" s="71">
        <v>-9.0807806416884684E-2</v>
      </c>
    </row>
    <row r="90" spans="2:5" hidden="1" outlineLevel="1" x14ac:dyDescent="0.25">
      <c r="B90" s="62" t="s">
        <v>83</v>
      </c>
      <c r="C90" s="71">
        <v>-6.1718499519076597E-2</v>
      </c>
      <c r="D90" s="71">
        <v>-0.19935969907969953</v>
      </c>
      <c r="E90" s="71">
        <v>-0.14811154955731676</v>
      </c>
    </row>
    <row r="91" spans="2:5" hidden="1" outlineLevel="1" x14ac:dyDescent="0.25">
      <c r="B91" s="62" t="s">
        <v>82</v>
      </c>
      <c r="C91" s="71">
        <v>-6.45389728485668E-2</v>
      </c>
      <c r="D91" s="71">
        <v>-0.19146709224120961</v>
      </c>
      <c r="E91" s="71">
        <v>-0.14175124503561742</v>
      </c>
    </row>
    <row r="92" spans="2:5" hidden="1" outlineLevel="1" x14ac:dyDescent="0.25">
      <c r="B92" s="62" t="s">
        <v>81</v>
      </c>
      <c r="C92" s="71">
        <v>-0.11971194213007819</v>
      </c>
      <c r="D92" s="71">
        <v>-0.11925567360281641</v>
      </c>
      <c r="E92" s="71">
        <v>-0.1194554206988202</v>
      </c>
    </row>
    <row r="93" spans="2:5" hidden="1" outlineLevel="1" x14ac:dyDescent="0.25">
      <c r="B93" s="62" t="s">
        <v>80</v>
      </c>
      <c r="C93" s="71">
        <v>-7.5862611019413606E-2</v>
      </c>
      <c r="D93" s="71">
        <v>-0.13991173631223275</v>
      </c>
      <c r="E93" s="71">
        <v>-0.11286157196252999</v>
      </c>
    </row>
    <row r="94" spans="2:5" hidden="1" outlineLevel="1" x14ac:dyDescent="0.25">
      <c r="B94" s="62" t="s">
        <v>79</v>
      </c>
      <c r="C94" s="71">
        <v>5.1745351489596914E-2</v>
      </c>
      <c r="D94" s="71">
        <v>2.4778418862126061E-2</v>
      </c>
      <c r="E94" s="71">
        <v>3.6212091016728509E-2</v>
      </c>
    </row>
    <row r="95" spans="2:5" hidden="1" outlineLevel="1" x14ac:dyDescent="0.25">
      <c r="B95" s="62" t="s">
        <v>78</v>
      </c>
      <c r="C95" s="71">
        <v>5.5599632861965453E-2</v>
      </c>
      <c r="D95" s="71">
        <v>1.4443117275674711E-2</v>
      </c>
      <c r="E95" s="71">
        <v>3.2523047694547058E-2</v>
      </c>
    </row>
    <row r="96" spans="2:5" hidden="1" outlineLevel="1" x14ac:dyDescent="0.25">
      <c r="B96" s="62" t="s">
        <v>77</v>
      </c>
      <c r="C96" s="71">
        <v>3.3822218122558922E-4</v>
      </c>
      <c r="D96" s="71">
        <v>-6.7401306591423293E-2</v>
      </c>
      <c r="E96" s="71">
        <v>-3.6744037182377287E-2</v>
      </c>
    </row>
    <row r="97" spans="2:5" collapsed="1" x14ac:dyDescent="0.25">
      <c r="B97" s="101">
        <v>2007</v>
      </c>
      <c r="C97" s="108">
        <v>-3.4638294117276258E-2</v>
      </c>
      <c r="D97" s="108">
        <v>-0.11648594531309842</v>
      </c>
      <c r="E97" s="108">
        <v>-8.2133006273641285E-2</v>
      </c>
    </row>
    <row r="98" spans="2:5" hidden="1" outlineLevel="1" x14ac:dyDescent="0.25">
      <c r="B98" s="62" t="s">
        <v>88</v>
      </c>
      <c r="C98" s="71">
        <v>0.14417866658683343</v>
      </c>
      <c r="D98" s="71">
        <v>1.5924401837518642E-2</v>
      </c>
      <c r="E98" s="71">
        <v>7.136986921887245E-2</v>
      </c>
    </row>
    <row r="99" spans="2:5" hidden="1" outlineLevel="1" x14ac:dyDescent="0.25">
      <c r="B99" s="62" t="s">
        <v>87</v>
      </c>
      <c r="C99" s="71">
        <v>8.8856656366273601E-2</v>
      </c>
      <c r="D99" s="71">
        <v>-1.5344418052256503E-2</v>
      </c>
      <c r="E99" s="71">
        <v>2.9425312271384785E-2</v>
      </c>
    </row>
    <row r="100" spans="2:5" hidden="1" outlineLevel="1" x14ac:dyDescent="0.25">
      <c r="B100" s="62" t="s">
        <v>86</v>
      </c>
      <c r="C100" s="71">
        <v>0.11526197191082899</v>
      </c>
      <c r="D100" s="71">
        <v>1.8208920325013089E-2</v>
      </c>
      <c r="E100" s="71">
        <v>5.7747267657026757E-2</v>
      </c>
    </row>
    <row r="101" spans="2:5" hidden="1" outlineLevel="1" x14ac:dyDescent="0.25">
      <c r="B101" s="62" t="s">
        <v>85</v>
      </c>
      <c r="C101" s="71">
        <v>5.260156587140119E-2</v>
      </c>
      <c r="D101" s="71">
        <v>-3.3636248279631853E-2</v>
      </c>
      <c r="E101" s="71">
        <v>-1.9721154823015841E-4</v>
      </c>
    </row>
    <row r="102" spans="2:5" hidden="1" outlineLevel="1" x14ac:dyDescent="0.25">
      <c r="B102" s="62" t="s">
        <v>84</v>
      </c>
      <c r="C102" s="71">
        <v>6.2139727922527088E-2</v>
      </c>
      <c r="D102" s="71">
        <v>2.7762088474903024E-4</v>
      </c>
      <c r="E102" s="71">
        <v>2.0849440585803514E-2</v>
      </c>
    </row>
    <row r="103" spans="2:5" hidden="1" outlineLevel="1" x14ac:dyDescent="0.25">
      <c r="B103" s="62" t="s">
        <v>83</v>
      </c>
      <c r="C103" s="71">
        <v>1.4950736689867128E-2</v>
      </c>
      <c r="D103" s="71">
        <v>-0.16694099939265372</v>
      </c>
      <c r="E103" s="71">
        <v>-0.10737965002012739</v>
      </c>
    </row>
    <row r="104" spans="2:5" hidden="1" outlineLevel="1" x14ac:dyDescent="0.25">
      <c r="B104" s="62" t="s">
        <v>82</v>
      </c>
      <c r="C104" s="71">
        <v>0.22862905617844209</v>
      </c>
      <c r="D104" s="71">
        <v>0.1577324535092981</v>
      </c>
      <c r="E104" s="71">
        <v>0.18450429730960782</v>
      </c>
    </row>
    <row r="105" spans="2:5" hidden="1" outlineLevel="1" x14ac:dyDescent="0.25">
      <c r="B105" s="62" t="s">
        <v>81</v>
      </c>
      <c r="C105" s="71">
        <v>0.10846219931271484</v>
      </c>
      <c r="D105" s="71">
        <v>-3.738623160340826E-2</v>
      </c>
      <c r="E105" s="71">
        <v>2.1451883086876178E-2</v>
      </c>
    </row>
    <row r="106" spans="2:5" hidden="1" outlineLevel="1" x14ac:dyDescent="0.25">
      <c r="B106" s="62" t="s">
        <v>80</v>
      </c>
      <c r="C106" s="71">
        <v>2.2059059798849701E-2</v>
      </c>
      <c r="D106" s="71">
        <v>-0.11166014966972604</v>
      </c>
      <c r="E106" s="71">
        <v>-5.9703728673895506E-2</v>
      </c>
    </row>
    <row r="107" spans="2:5" hidden="1" outlineLevel="1" x14ac:dyDescent="0.25">
      <c r="B107" s="62" t="s">
        <v>79</v>
      </c>
      <c r="C107" s="71">
        <v>0.19017062375569704</v>
      </c>
      <c r="D107" s="71">
        <v>3.2182507588727649E-2</v>
      </c>
      <c r="E107" s="71">
        <v>9.3740383629090207E-2</v>
      </c>
    </row>
    <row r="108" spans="2:5" hidden="1" outlineLevel="1" x14ac:dyDescent="0.25">
      <c r="B108" s="62" t="s">
        <v>78</v>
      </c>
      <c r="C108" s="71">
        <v>6.7258841109081757E-2</v>
      </c>
      <c r="D108" s="71">
        <v>-4.6708340111077495E-2</v>
      </c>
      <c r="E108" s="71">
        <v>2.1189916333996806E-4</v>
      </c>
    </row>
    <row r="109" spans="2:5" hidden="1" outlineLevel="1" x14ac:dyDescent="0.25">
      <c r="B109" s="62" t="s">
        <v>77</v>
      </c>
      <c r="C109" s="71">
        <v>0.17502754845818957</v>
      </c>
      <c r="D109" s="71">
        <v>2.9250935349676821E-2</v>
      </c>
      <c r="E109" s="71">
        <v>9.0478683449798591E-2</v>
      </c>
    </row>
    <row r="110" spans="2:5" collapsed="1" x14ac:dyDescent="0.25">
      <c r="B110" s="101">
        <v>2006</v>
      </c>
      <c r="C110" s="108">
        <v>0.10467812395991016</v>
      </c>
      <c r="D110" s="108">
        <v>-1.7916692038498327E-2</v>
      </c>
      <c r="E110" s="108">
        <v>3.0063041915488808E-2</v>
      </c>
    </row>
    <row r="111" spans="2:5" hidden="1" outlineLevel="1" x14ac:dyDescent="0.25">
      <c r="B111" s="62" t="s">
        <v>88</v>
      </c>
      <c r="C111" s="71">
        <v>-3.8767780991858514E-3</v>
      </c>
      <c r="D111" s="71">
        <v>-8.0583969145635925E-2</v>
      </c>
      <c r="E111" s="71">
        <v>-4.8922342167132316E-2</v>
      </c>
    </row>
    <row r="112" spans="2:5" hidden="1" outlineLevel="1" x14ac:dyDescent="0.25">
      <c r="B112" s="62" t="s">
        <v>87</v>
      </c>
      <c r="C112" s="71">
        <v>0.11349472464582266</v>
      </c>
      <c r="D112" s="71">
        <v>1.6416454521661628E-3</v>
      </c>
      <c r="E112" s="71">
        <v>4.6821485552207109E-2</v>
      </c>
    </row>
    <row r="113" spans="2:5" hidden="1" outlineLevel="1" x14ac:dyDescent="0.25">
      <c r="B113" s="62" t="s">
        <v>86</v>
      </c>
      <c r="C113" s="71">
        <v>-4.7631259279254934E-2</v>
      </c>
      <c r="D113" s="71">
        <v>-0.10432210267284481</v>
      </c>
      <c r="E113" s="71">
        <v>-8.2061827258899656E-2</v>
      </c>
    </row>
    <row r="114" spans="2:5" hidden="1" outlineLevel="1" x14ac:dyDescent="0.25">
      <c r="B114" s="62" t="s">
        <v>85</v>
      </c>
      <c r="C114" s="71">
        <v>0.32448762962358124</v>
      </c>
      <c r="D114" s="71">
        <v>0.15900400479670562</v>
      </c>
      <c r="E114" s="71">
        <v>0.21801254895109978</v>
      </c>
    </row>
    <row r="115" spans="2:5" hidden="1" outlineLevel="1" x14ac:dyDescent="0.25">
      <c r="B115" s="62" t="s">
        <v>84</v>
      </c>
      <c r="C115" s="71">
        <v>7.6623913942904354E-2</v>
      </c>
      <c r="D115" s="71">
        <v>1.8069294868671149E-2</v>
      </c>
      <c r="E115" s="71">
        <v>3.6821358773063029E-2</v>
      </c>
    </row>
    <row r="116" spans="2:5" hidden="1" outlineLevel="1" x14ac:dyDescent="0.25">
      <c r="B116" s="62" t="s">
        <v>83</v>
      </c>
      <c r="C116" s="71">
        <v>5.7041849799350341E-2</v>
      </c>
      <c r="D116" s="71">
        <v>1.6017099214795438E-2</v>
      </c>
      <c r="E116" s="71">
        <v>2.9095694129687821E-2</v>
      </c>
    </row>
    <row r="117" spans="2:5" hidden="1" outlineLevel="1" x14ac:dyDescent="0.25">
      <c r="B117" s="62" t="s">
        <v>82</v>
      </c>
      <c r="C117" s="71">
        <v>-2.1894280796085352E-2</v>
      </c>
      <c r="D117" s="71">
        <v>-0.10161891827804004</v>
      </c>
      <c r="E117" s="71">
        <v>-7.3089195119081407E-2</v>
      </c>
    </row>
    <row r="118" spans="2:5" hidden="1" outlineLevel="1" x14ac:dyDescent="0.25">
      <c r="B118" s="62" t="s">
        <v>81</v>
      </c>
      <c r="C118" s="71">
        <v>0.10740689354448696</v>
      </c>
      <c r="D118" s="71">
        <v>-4.9741802665930646E-2</v>
      </c>
      <c r="E118" s="71">
        <v>7.962038398276583E-3</v>
      </c>
    </row>
    <row r="119" spans="2:5" hidden="1" outlineLevel="1" x14ac:dyDescent="0.25">
      <c r="B119" s="62" t="s">
        <v>80</v>
      </c>
      <c r="C119" s="71">
        <v>-9.0115908801426947E-3</v>
      </c>
      <c r="D119" s="71">
        <v>-0.10749366719515974</v>
      </c>
      <c r="E119" s="71">
        <v>-7.1647136548558699E-2</v>
      </c>
    </row>
    <row r="120" spans="2:5" hidden="1" outlineLevel="1" x14ac:dyDescent="0.25">
      <c r="B120" s="62" t="s">
        <v>79</v>
      </c>
      <c r="C120" s="71">
        <v>-5.1633742158973872E-2</v>
      </c>
      <c r="D120" s="71">
        <v>-1.725864222380491E-2</v>
      </c>
      <c r="E120" s="71">
        <v>-3.0944615289038024E-2</v>
      </c>
    </row>
    <row r="121" spans="2:5" hidden="1" outlineLevel="1" x14ac:dyDescent="0.25">
      <c r="B121" s="62" t="s">
        <v>78</v>
      </c>
      <c r="C121" s="71">
        <v>-8.0963134765625E-2</v>
      </c>
      <c r="D121" s="71">
        <v>-0.13557977200823579</v>
      </c>
      <c r="E121" s="71">
        <v>-0.11389997637809579</v>
      </c>
    </row>
    <row r="122" spans="2:5" hidden="1" outlineLevel="1" x14ac:dyDescent="0.25">
      <c r="B122" s="62" t="s">
        <v>77</v>
      </c>
      <c r="C122" s="71">
        <v>-0.17460151788509992</v>
      </c>
      <c r="D122" s="71">
        <v>-0.21733610459818364</v>
      </c>
      <c r="E122" s="71">
        <v>-0.19993808275058278</v>
      </c>
    </row>
    <row r="123" spans="2:5" collapsed="1" x14ac:dyDescent="0.25">
      <c r="B123" s="101">
        <v>2005</v>
      </c>
      <c r="C123" s="108">
        <v>1.2202754323893839E-2</v>
      </c>
      <c r="D123" s="108">
        <v>-5.4006936173312869E-2</v>
      </c>
      <c r="E123" s="108">
        <v>-2.915327095287179E-2</v>
      </c>
    </row>
    <row r="124" spans="2:5" hidden="1" outlineLevel="1" x14ac:dyDescent="0.25">
      <c r="B124" s="62" t="s">
        <v>88</v>
      </c>
      <c r="C124" s="71">
        <v>7.8803867003394146E-2</v>
      </c>
      <c r="D124" s="71">
        <v>6.5085074737074589E-3</v>
      </c>
      <c r="E124" s="71">
        <v>3.5141368194385958E-2</v>
      </c>
    </row>
    <row r="125" spans="2:5" hidden="1" outlineLevel="1" x14ac:dyDescent="0.25">
      <c r="B125" s="62" t="s">
        <v>87</v>
      </c>
      <c r="C125" s="71">
        <v>-4.525417763102757E-2</v>
      </c>
      <c r="D125" s="71">
        <v>-6.9647501521775235E-2</v>
      </c>
      <c r="E125" s="71">
        <v>-5.9946139796557718E-2</v>
      </c>
    </row>
    <row r="126" spans="2:5" hidden="1" outlineLevel="1" x14ac:dyDescent="0.25">
      <c r="B126" s="62" t="s">
        <v>86</v>
      </c>
      <c r="C126" s="71">
        <v>1.7649886683606786E-2</v>
      </c>
      <c r="D126" s="71">
        <v>-0.10510944345096329</v>
      </c>
      <c r="E126" s="71">
        <v>-6.0613754717169011E-2</v>
      </c>
    </row>
    <row r="127" spans="2:5" hidden="1" outlineLevel="1" x14ac:dyDescent="0.25">
      <c r="B127" s="62" t="s">
        <v>85</v>
      </c>
      <c r="C127" s="71">
        <v>-0.11977575735796164</v>
      </c>
      <c r="D127" s="71">
        <v>-0.18073294159082065</v>
      </c>
      <c r="E127" s="71">
        <v>-0.15998972778633791</v>
      </c>
    </row>
    <row r="128" spans="2:5" hidden="1" outlineLevel="1" x14ac:dyDescent="0.25">
      <c r="B128" s="62" t="s">
        <v>84</v>
      </c>
      <c r="C128" s="71">
        <v>-0.13157516527737856</v>
      </c>
      <c r="D128" s="71">
        <v>-0.16477406855682275</v>
      </c>
      <c r="E128" s="71">
        <v>-0.15442185635619099</v>
      </c>
    </row>
    <row r="129" spans="2:5" hidden="1" outlineLevel="1" x14ac:dyDescent="0.25">
      <c r="B129" s="62" t="s">
        <v>83</v>
      </c>
      <c r="C129" s="71">
        <v>-3.4377133578137431E-2</v>
      </c>
      <c r="D129" s="71">
        <v>-6.6135201801742483E-4</v>
      </c>
      <c r="E129" s="71">
        <v>-1.1662702832886729E-2</v>
      </c>
    </row>
    <row r="130" spans="2:5" hidden="1" outlineLevel="1" x14ac:dyDescent="0.25">
      <c r="B130" s="62" t="s">
        <v>82</v>
      </c>
      <c r="C130" s="71">
        <v>-2.1239943208708034E-2</v>
      </c>
      <c r="D130" s="71">
        <v>9.5734126984126977E-2</v>
      </c>
      <c r="E130" s="71">
        <v>5.0793835501865559E-2</v>
      </c>
    </row>
    <row r="131" spans="2:5" hidden="1" outlineLevel="1" x14ac:dyDescent="0.25">
      <c r="B131" s="62" t="s">
        <v>81</v>
      </c>
      <c r="C131" s="71">
        <v>-0.11633242840879232</v>
      </c>
      <c r="D131" s="71">
        <v>-0.15540035163725019</v>
      </c>
      <c r="E131" s="71">
        <v>-0.14146286599767566</v>
      </c>
    </row>
    <row r="132" spans="2:5" hidden="1" outlineLevel="1" x14ac:dyDescent="0.25">
      <c r="B132" s="62" t="s">
        <v>80</v>
      </c>
      <c r="C132" s="71">
        <v>4.3010395562788517E-2</v>
      </c>
      <c r="D132" s="71">
        <v>0.16028968652534759</v>
      </c>
      <c r="E132" s="71">
        <v>0.11466832038138786</v>
      </c>
    </row>
    <row r="133" spans="2:5" hidden="1" outlineLevel="1" x14ac:dyDescent="0.25">
      <c r="B133" s="62" t="s">
        <v>79</v>
      </c>
      <c r="C133" s="71">
        <v>9.8811789517000204E-2</v>
      </c>
      <c r="D133" s="71">
        <v>0.19010122352709935</v>
      </c>
      <c r="E133" s="71">
        <v>0.1519963929662842</v>
      </c>
    </row>
    <row r="134" spans="2:5" hidden="1" outlineLevel="1" x14ac:dyDescent="0.25">
      <c r="B134" s="62" t="s">
        <v>78</v>
      </c>
      <c r="C134" s="71">
        <v>9.8270545649550956E-2</v>
      </c>
      <c r="D134" s="71">
        <v>0.15518041536141092</v>
      </c>
      <c r="E134" s="71">
        <v>0.13189864392370865</v>
      </c>
    </row>
    <row r="135" spans="2:5" hidden="1" outlineLevel="1" x14ac:dyDescent="0.25">
      <c r="B135" s="62" t="s">
        <v>77</v>
      </c>
      <c r="C135" s="71">
        <v>0.12547407283101197</v>
      </c>
      <c r="D135" s="71">
        <v>0.13534280333852555</v>
      </c>
      <c r="E135" s="71">
        <v>0.13130425227996922</v>
      </c>
    </row>
    <row r="136" spans="2:5" collapsed="1" x14ac:dyDescent="0.25">
      <c r="B136" s="101">
        <v>2004</v>
      </c>
      <c r="C136" s="108">
        <v>2.2052102860841138E-3</v>
      </c>
      <c r="D136" s="108">
        <v>-9.3901992836931125E-3</v>
      </c>
      <c r="E136" s="108">
        <v>-5.0691300037851716E-3</v>
      </c>
    </row>
    <row r="137" spans="2:5" hidden="1" outlineLevel="1" x14ac:dyDescent="0.25">
      <c r="B137" s="62" t="s">
        <v>88</v>
      </c>
      <c r="C137" s="71">
        <v>4.0608627240923401E-2</v>
      </c>
      <c r="D137" s="71">
        <v>9.8049435911691907E-2</v>
      </c>
      <c r="E137" s="71">
        <v>7.4557590278966357E-2</v>
      </c>
    </row>
    <row r="138" spans="2:5" hidden="1" outlineLevel="1" x14ac:dyDescent="0.25">
      <c r="B138" s="62" t="s">
        <v>87</v>
      </c>
      <c r="C138" s="71">
        <v>-7.0698732126725061E-2</v>
      </c>
      <c r="D138" s="71">
        <v>-3.6408621186106327E-2</v>
      </c>
      <c r="E138" s="71">
        <v>-5.0344683517860922E-2</v>
      </c>
    </row>
    <row r="139" spans="2:5" hidden="1" outlineLevel="1" x14ac:dyDescent="0.25">
      <c r="B139" s="62" t="s">
        <v>86</v>
      </c>
      <c r="C139" s="71">
        <v>0.16693380349414966</v>
      </c>
      <c r="D139" s="71">
        <v>0.21279880289426822</v>
      </c>
      <c r="E139" s="71">
        <v>0.19576373096476929</v>
      </c>
    </row>
    <row r="140" spans="2:5" hidden="1" outlineLevel="1" x14ac:dyDescent="0.25">
      <c r="B140" s="62" t="s">
        <v>85</v>
      </c>
      <c r="C140" s="71">
        <v>0.13470752543478715</v>
      </c>
      <c r="D140" s="71">
        <v>7.659302720070249E-2</v>
      </c>
      <c r="E140" s="71">
        <v>9.5688875489900571E-2</v>
      </c>
    </row>
    <row r="141" spans="2:5" hidden="1" outlineLevel="1" x14ac:dyDescent="0.25">
      <c r="B141" s="62" t="s">
        <v>84</v>
      </c>
      <c r="C141" s="71">
        <v>0.15258308313489999</v>
      </c>
      <c r="D141" s="71">
        <v>5.3061539384691825E-2</v>
      </c>
      <c r="E141" s="71">
        <v>8.2199670207090625E-2</v>
      </c>
    </row>
    <row r="142" spans="2:5" hidden="1" outlineLevel="1" x14ac:dyDescent="0.25">
      <c r="B142" s="62" t="s">
        <v>83</v>
      </c>
      <c r="C142" s="71">
        <v>9.0534068499215303E-2</v>
      </c>
      <c r="D142" s="71">
        <v>6.4117926771279032E-2</v>
      </c>
      <c r="E142" s="71">
        <v>7.2595644648807856E-2</v>
      </c>
    </row>
    <row r="143" spans="2:5" hidden="1" outlineLevel="1" x14ac:dyDescent="0.25">
      <c r="B143" s="62" t="s">
        <v>82</v>
      </c>
      <c r="C143" s="71">
        <v>5.8277906883564379E-2</v>
      </c>
      <c r="D143" s="71">
        <v>-8.770417618411408E-2</v>
      </c>
      <c r="E143" s="71">
        <v>-3.6650131719074053E-2</v>
      </c>
    </row>
    <row r="144" spans="2:5" hidden="1" outlineLevel="1" x14ac:dyDescent="0.25">
      <c r="B144" s="62" t="s">
        <v>81</v>
      </c>
      <c r="C144" s="71">
        <v>5.4269148386143717E-2</v>
      </c>
      <c r="D144" s="71">
        <v>7.7042988816002911E-2</v>
      </c>
      <c r="E144" s="71">
        <v>6.8806389784892286E-2</v>
      </c>
    </row>
    <row r="145" spans="2:5" hidden="1" outlineLevel="1" x14ac:dyDescent="0.25">
      <c r="B145" s="62" t="s">
        <v>80</v>
      </c>
      <c r="C145" s="71">
        <v>9.1162773841665601E-2</v>
      </c>
      <c r="D145" s="71">
        <v>0.13403112485912283</v>
      </c>
      <c r="E145" s="71">
        <v>0.11696117408527118</v>
      </c>
    </row>
    <row r="146" spans="2:5" hidden="1" outlineLevel="1" x14ac:dyDescent="0.25">
      <c r="B146" s="62" t="s">
        <v>79</v>
      </c>
      <c r="C146" s="71">
        <v>-0.23083111333843276</v>
      </c>
      <c r="D146" s="71">
        <v>-0.26167520747358397</v>
      </c>
      <c r="E146" s="71">
        <v>-0.24910657186923979</v>
      </c>
    </row>
    <row r="147" spans="2:5" hidden="1" outlineLevel="1" x14ac:dyDescent="0.25">
      <c r="B147" s="62" t="s">
        <v>78</v>
      </c>
      <c r="C147" s="71">
        <v>-6.4760830042003614E-2</v>
      </c>
      <c r="D147" s="71">
        <v>3.6564348595649054E-3</v>
      </c>
      <c r="E147" s="71">
        <v>-2.5507749866381602E-2</v>
      </c>
    </row>
    <row r="148" spans="2:5" hidden="1" outlineLevel="1" x14ac:dyDescent="0.25">
      <c r="B148" s="62" t="s">
        <v>77</v>
      </c>
      <c r="C148" s="71">
        <v>-2.9146776584825451E-2</v>
      </c>
      <c r="D148" s="71">
        <v>4.3890837165843521E-2</v>
      </c>
      <c r="E148" s="71">
        <v>1.2713161042646082E-2</v>
      </c>
    </row>
    <row r="149" spans="2:5" collapsed="1" x14ac:dyDescent="0.25">
      <c r="B149" s="101">
        <v>2003</v>
      </c>
      <c r="C149" s="108">
        <v>2.0517936615261245E-2</v>
      </c>
      <c r="D149" s="108">
        <v>2.9023614554378518E-2</v>
      </c>
      <c r="E149" s="108">
        <v>2.5837422381883801E-2</v>
      </c>
    </row>
    <row r="150" spans="2:5" hidden="1" outlineLevel="1" x14ac:dyDescent="0.25">
      <c r="B150" s="62" t="s">
        <v>88</v>
      </c>
      <c r="C150" s="71">
        <v>7.1140781199952041E-3</v>
      </c>
      <c r="D150" s="71">
        <v>0.10606623534687087</v>
      </c>
      <c r="E150" s="71">
        <v>6.333804067727522E-2</v>
      </c>
    </row>
    <row r="151" spans="2:5" hidden="1" outlineLevel="1" x14ac:dyDescent="0.25">
      <c r="B151" s="62" t="s">
        <v>87</v>
      </c>
      <c r="C151" s="71">
        <v>-3.4207834406402293E-2</v>
      </c>
      <c r="D151" s="71">
        <v>-3.0661084405851025E-2</v>
      </c>
      <c r="E151" s="71">
        <v>-3.2105679151527733E-2</v>
      </c>
    </row>
    <row r="152" spans="2:5" hidden="1" outlineLevel="1" x14ac:dyDescent="0.25">
      <c r="B152" s="62" t="s">
        <v>86</v>
      </c>
      <c r="C152" s="71">
        <v>-2.4088847176599426E-2</v>
      </c>
      <c r="D152" s="71">
        <v>-2.2921389904224321E-2</v>
      </c>
      <c r="E152" s="71">
        <v>-2.3355330096805127E-2</v>
      </c>
    </row>
    <row r="153" spans="2:5" hidden="1" outlineLevel="1" x14ac:dyDescent="0.25">
      <c r="B153" s="62" t="s">
        <v>85</v>
      </c>
      <c r="C153" s="71">
        <v>-0.11785971223021585</v>
      </c>
      <c r="D153" s="71">
        <v>-2.8273896096340678E-2</v>
      </c>
      <c r="E153" s="71">
        <v>-5.9653256391195342E-2</v>
      </c>
    </row>
    <row r="154" spans="2:5" hidden="1" outlineLevel="1" x14ac:dyDescent="0.25">
      <c r="B154" s="62" t="s">
        <v>84</v>
      </c>
      <c r="C154" s="71">
        <v>-0.16476427657293069</v>
      </c>
      <c r="D154" s="71">
        <v>-1.7956056907147078E-2</v>
      </c>
      <c r="E154" s="71">
        <v>-6.6020428962924371E-2</v>
      </c>
    </row>
    <row r="155" spans="2:5" hidden="1" outlineLevel="1" x14ac:dyDescent="0.25">
      <c r="B155" s="62" t="s">
        <v>83</v>
      </c>
      <c r="C155" s="71">
        <v>-0.11041495112956934</v>
      </c>
      <c r="D155" s="71">
        <v>-7.4448982466023494E-2</v>
      </c>
      <c r="E155" s="71">
        <v>-8.6304360653802981E-2</v>
      </c>
    </row>
    <row r="156" spans="2:5" hidden="1" outlineLevel="1" x14ac:dyDescent="0.25">
      <c r="B156" s="62" t="s">
        <v>82</v>
      </c>
      <c r="C156" s="71">
        <v>-0.14193870008423148</v>
      </c>
      <c r="D156" s="71">
        <v>-0.23615294717956314</v>
      </c>
      <c r="E156" s="71">
        <v>-0.20565007596881102</v>
      </c>
    </row>
    <row r="157" spans="2:5" hidden="1" outlineLevel="1" x14ac:dyDescent="0.25">
      <c r="B157" s="62" t="s">
        <v>81</v>
      </c>
      <c r="C157" s="71">
        <v>-3.9173940813285069E-2</v>
      </c>
      <c r="D157" s="71">
        <v>-8.2796401780433904E-3</v>
      </c>
      <c r="E157" s="71">
        <v>-1.9679858587842491E-2</v>
      </c>
    </row>
    <row r="158" spans="2:5" hidden="1" outlineLevel="1" x14ac:dyDescent="0.25">
      <c r="B158" s="62" t="s">
        <v>80</v>
      </c>
      <c r="C158" s="71">
        <v>8.2140476097101844E-2</v>
      </c>
      <c r="D158" s="71">
        <v>-8.4758037967738398E-2</v>
      </c>
      <c r="E158" s="71">
        <v>-2.4871946414499635E-2</v>
      </c>
    </row>
    <row r="159" spans="2:5" hidden="1" outlineLevel="1" x14ac:dyDescent="0.25">
      <c r="B159" s="62" t="s">
        <v>79</v>
      </c>
      <c r="C159" s="71">
        <v>0.25203923252204352</v>
      </c>
      <c r="D159" s="71">
        <v>8.9907077896401733E-2</v>
      </c>
      <c r="E159" s="71">
        <v>0.15062267347670688</v>
      </c>
    </row>
    <row r="160" spans="2:5" hidden="1" outlineLevel="1" x14ac:dyDescent="0.25">
      <c r="B160" s="62" t="s">
        <v>78</v>
      </c>
      <c r="C160" s="71">
        <v>0.25270453340663224</v>
      </c>
      <c r="D160" s="71">
        <v>-3.2594524119944346E-4</v>
      </c>
      <c r="E160" s="71">
        <v>9.3856193865694326E-2</v>
      </c>
    </row>
    <row r="161" spans="2:5" hidden="1" outlineLevel="1" x14ac:dyDescent="0.25">
      <c r="B161" s="62" t="s">
        <v>77</v>
      </c>
      <c r="C161" s="71">
        <v>0.16807810150912506</v>
      </c>
      <c r="D161" s="71">
        <v>9.3575846653193295E-3</v>
      </c>
      <c r="E161" s="71">
        <v>7.1509478955526395E-2</v>
      </c>
    </row>
    <row r="162" spans="2:5" collapsed="1" x14ac:dyDescent="0.25">
      <c r="B162" s="101">
        <v>2002</v>
      </c>
      <c r="C162" s="108">
        <v>7.3353219496183897E-3</v>
      </c>
      <c r="D162" s="108">
        <v>-3.1816391929525012E-2</v>
      </c>
      <c r="E162" s="108">
        <v>-1.7512080178320288E-2</v>
      </c>
    </row>
    <row r="163" spans="2:5" hidden="1" outlineLevel="1" x14ac:dyDescent="0.25">
      <c r="B163" s="62" t="s">
        <v>88</v>
      </c>
      <c r="C163" s="71">
        <v>9.6307385229540854E-2</v>
      </c>
      <c r="D163" s="71">
        <v>-0.14213962280740322</v>
      </c>
      <c r="E163" s="71">
        <v>-5.3219937145062568E-2</v>
      </c>
    </row>
    <row r="164" spans="2:5" hidden="1" outlineLevel="1" x14ac:dyDescent="0.25">
      <c r="B164" s="62" t="s">
        <v>87</v>
      </c>
      <c r="C164" s="71">
        <v>0.28674848050791679</v>
      </c>
      <c r="D164" s="71">
        <v>0.21636404788250685</v>
      </c>
      <c r="E164" s="71">
        <v>0.24408110374266334</v>
      </c>
    </row>
    <row r="165" spans="2:5" hidden="1" outlineLevel="1" x14ac:dyDescent="0.25">
      <c r="B165" s="62" t="s">
        <v>86</v>
      </c>
      <c r="C165" s="71">
        <v>0.22980147737765466</v>
      </c>
      <c r="D165" s="71">
        <v>2.9376744363265761E-2</v>
      </c>
      <c r="E165" s="71">
        <v>9.5753830471761114E-2</v>
      </c>
    </row>
    <row r="166" spans="2:5" hidden="1" outlineLevel="1" x14ac:dyDescent="0.25">
      <c r="B166" s="62" t="s">
        <v>85</v>
      </c>
      <c r="C166" s="71">
        <v>9.2026210226343608E-3</v>
      </c>
      <c r="D166" s="71">
        <v>-0.10487944591990839</v>
      </c>
      <c r="E166" s="71">
        <v>-6.7975644556135584E-2</v>
      </c>
    </row>
    <row r="167" spans="2:5" hidden="1" outlineLevel="1" x14ac:dyDescent="0.25">
      <c r="B167" s="62" t="s">
        <v>84</v>
      </c>
      <c r="C167" s="71">
        <v>0.21625544267053698</v>
      </c>
      <c r="D167" s="71">
        <v>0.13243341150450916</v>
      </c>
      <c r="E167" s="71">
        <v>0.15857490537198493</v>
      </c>
    </row>
    <row r="168" spans="2:5" hidden="1" outlineLevel="1" x14ac:dyDescent="0.25">
      <c r="B168" s="62" t="s">
        <v>83</v>
      </c>
      <c r="C168" s="71">
        <v>0.24253747942524129</v>
      </c>
      <c r="D168" s="71">
        <v>0.15180209864652516</v>
      </c>
      <c r="E168" s="71">
        <v>0.18021073450655667</v>
      </c>
    </row>
    <row r="169" spans="2:5" hidden="1" outlineLevel="1" x14ac:dyDescent="0.25">
      <c r="B169" s="62" t="s">
        <v>82</v>
      </c>
      <c r="C169" s="71">
        <v>0.23648691733798111</v>
      </c>
      <c r="D169" s="71">
        <v>0.16222524056396237</v>
      </c>
      <c r="E169" s="71">
        <v>0.18527240703726422</v>
      </c>
    </row>
    <row r="170" spans="2:5" hidden="1" outlineLevel="1" x14ac:dyDescent="0.25">
      <c r="B170" s="62" t="s">
        <v>81</v>
      </c>
      <c r="C170" s="71">
        <v>0.19374788207387317</v>
      </c>
      <c r="D170" s="71">
        <v>0.1232824027131918</v>
      </c>
      <c r="E170" s="71">
        <v>0.14829460453017984</v>
      </c>
    </row>
    <row r="171" spans="2:5" hidden="1" outlineLevel="1" x14ac:dyDescent="0.25">
      <c r="B171" s="62" t="s">
        <v>80</v>
      </c>
      <c r="C171" s="71">
        <v>0.19615339509792418</v>
      </c>
      <c r="D171" s="71">
        <v>0.16743530617473734</v>
      </c>
      <c r="E171" s="71">
        <v>0.17757985003521282</v>
      </c>
    </row>
    <row r="172" spans="2:5" hidden="1" outlineLevel="1" x14ac:dyDescent="0.25">
      <c r="B172" s="62" t="s">
        <v>79</v>
      </c>
      <c r="C172" s="71">
        <v>0.21722876552638981</v>
      </c>
      <c r="D172" s="71">
        <v>9.5718293383014075E-2</v>
      </c>
      <c r="E172" s="71">
        <v>0.13827009297775139</v>
      </c>
    </row>
    <row r="173" spans="2:5" hidden="1" outlineLevel="1" x14ac:dyDescent="0.25">
      <c r="B173" s="62" t="s">
        <v>78</v>
      </c>
      <c r="C173" s="71">
        <v>-7.0887830861562584E-2</v>
      </c>
      <c r="D173" s="71">
        <v>0.11544804123979069</v>
      </c>
      <c r="E173" s="71">
        <v>3.7964985739425972E-2</v>
      </c>
    </row>
    <row r="174" spans="2:5" hidden="1" outlineLevel="1" x14ac:dyDescent="0.25">
      <c r="B174" s="62" t="s">
        <v>77</v>
      </c>
      <c r="C174" s="71">
        <v>0.20523406500149077</v>
      </c>
      <c r="D174" s="71">
        <v>0.14180826515628286</v>
      </c>
      <c r="E174" s="71">
        <v>0.16583263830970263</v>
      </c>
    </row>
    <row r="175" spans="2:5" collapsed="1" x14ac:dyDescent="0.25">
      <c r="B175" s="101">
        <v>2001</v>
      </c>
      <c r="C175" s="108">
        <v>0.16627259423863849</v>
      </c>
      <c r="D175" s="108">
        <v>8.3928561719187611E-2</v>
      </c>
      <c r="E175" s="108">
        <v>0.11262968486003411</v>
      </c>
    </row>
    <row r="176" spans="2:5" hidden="1" outlineLevel="1" x14ac:dyDescent="0.25">
      <c r="B176" s="62" t="s">
        <v>88</v>
      </c>
      <c r="C176" s="71">
        <v>0.25322524609148811</v>
      </c>
      <c r="D176" s="71">
        <v>0.2028449050816985</v>
      </c>
      <c r="E176" s="71">
        <v>0.22115149933933131</v>
      </c>
    </row>
    <row r="177" spans="2:5" hidden="1" outlineLevel="1" x14ac:dyDescent="0.25">
      <c r="B177" s="62" t="s">
        <v>87</v>
      </c>
      <c r="C177" s="71">
        <v>-3.8202330863462031E-2</v>
      </c>
      <c r="D177" s="71">
        <v>-2.5835904382069952E-3</v>
      </c>
      <c r="E177" s="71">
        <v>-1.6920448414363687E-2</v>
      </c>
    </row>
    <row r="178" spans="2:5" hidden="1" outlineLevel="1" x14ac:dyDescent="0.25">
      <c r="B178" s="62" t="s">
        <v>86</v>
      </c>
      <c r="C178" s="71">
        <v>-6.0880875817465818E-2</v>
      </c>
      <c r="D178" s="71">
        <v>9.8793697212229414E-3</v>
      </c>
      <c r="E178" s="71">
        <v>-1.4707359329098391E-2</v>
      </c>
    </row>
    <row r="179" spans="2:5" hidden="1" outlineLevel="1" x14ac:dyDescent="0.25">
      <c r="B179" s="62" t="s">
        <v>85</v>
      </c>
      <c r="C179" s="71">
        <v>0.16690318344523747</v>
      </c>
      <c r="D179" s="71">
        <v>0.22071069862055803</v>
      </c>
      <c r="E179" s="71">
        <v>0.20276979357198854</v>
      </c>
    </row>
    <row r="180" spans="2:5" hidden="1" outlineLevel="1" x14ac:dyDescent="0.25">
      <c r="B180" s="62" t="s">
        <v>84</v>
      </c>
      <c r="C180" s="71">
        <v>0.12680429475480559</v>
      </c>
      <c r="D180" s="71">
        <v>7.7778234423804049E-2</v>
      </c>
      <c r="E180" s="71">
        <v>9.2603874741074677E-2</v>
      </c>
    </row>
    <row r="181" spans="2:5" hidden="1" outlineLevel="1" x14ac:dyDescent="0.25">
      <c r="B181" s="62" t="s">
        <v>83</v>
      </c>
      <c r="C181" s="71">
        <v>-9.5611561508636145E-3</v>
      </c>
      <c r="D181" s="71">
        <v>-4.8778606077555908E-2</v>
      </c>
      <c r="E181" s="71">
        <v>-3.6838045410336417E-2</v>
      </c>
    </row>
    <row r="182" spans="2:5" hidden="1" outlineLevel="1" x14ac:dyDescent="0.25">
      <c r="B182" s="62" t="s">
        <v>82</v>
      </c>
      <c r="C182" s="71">
        <v>0.12663138485116976</v>
      </c>
      <c r="D182" s="71">
        <v>0.15447729054628567</v>
      </c>
      <c r="E182" s="71">
        <v>0.1456891078932252</v>
      </c>
    </row>
    <row r="183" spans="2:5" hidden="1" outlineLevel="1" x14ac:dyDescent="0.25">
      <c r="B183" s="62" t="s">
        <v>81</v>
      </c>
      <c r="C183" s="71">
        <v>0.11300740181981039</v>
      </c>
      <c r="D183" s="71">
        <v>3.4768451519537003E-2</v>
      </c>
      <c r="E183" s="71">
        <v>6.1248424311084904E-2</v>
      </c>
    </row>
    <row r="184" spans="2:5" hidden="1" outlineLevel="1" x14ac:dyDescent="0.25">
      <c r="B184" s="62" t="s">
        <v>80</v>
      </c>
      <c r="C184" s="71">
        <v>-4.6923148753384991E-3</v>
      </c>
      <c r="D184" s="71">
        <v>-4.8617289668368868E-2</v>
      </c>
      <c r="E184" s="71">
        <v>-3.3550866797453671E-2</v>
      </c>
    </row>
    <row r="185" spans="2:5" hidden="1" outlineLevel="1" x14ac:dyDescent="0.25">
      <c r="B185" s="62" t="s">
        <v>79</v>
      </c>
      <c r="C185" s="71">
        <v>-1.2846762214460128E-3</v>
      </c>
      <c r="D185" s="71">
        <v>0.2317123607497833</v>
      </c>
      <c r="E185" s="71">
        <v>0.1386838498713665</v>
      </c>
    </row>
    <row r="186" spans="2:5" hidden="1" outlineLevel="1" x14ac:dyDescent="0.25">
      <c r="B186" s="62" t="s">
        <v>78</v>
      </c>
      <c r="C186" s="71">
        <v>0.17639863516384469</v>
      </c>
      <c r="D186" s="71">
        <v>2.8513047891236321E-2</v>
      </c>
      <c r="E186" s="71">
        <v>8.5242473883945014E-2</v>
      </c>
    </row>
    <row r="187" spans="2:5" hidden="1" outlineLevel="1" x14ac:dyDescent="0.25">
      <c r="B187" s="62" t="s">
        <v>77</v>
      </c>
      <c r="C187" s="71">
        <v>-0.11526207918180154</v>
      </c>
      <c r="D187" s="71">
        <v>-4.4893543130392954E-2</v>
      </c>
      <c r="E187" s="71">
        <v>-7.2826130734222061E-2</v>
      </c>
    </row>
    <row r="188" spans="2:5" collapsed="1" x14ac:dyDescent="0.25">
      <c r="B188" s="101">
        <v>2000</v>
      </c>
      <c r="C188" s="108">
        <v>5.4781403192842637E-2</v>
      </c>
      <c r="D188" s="108">
        <v>6.6218728380890601E-2</v>
      </c>
      <c r="E188" s="108">
        <v>6.2204179302145279E-2</v>
      </c>
    </row>
    <row r="189" spans="2:5" hidden="1" outlineLevel="1" x14ac:dyDescent="0.25">
      <c r="B189" s="62" t="s">
        <v>88</v>
      </c>
      <c r="C189" s="71">
        <v>2.2038632705236205E-2</v>
      </c>
      <c r="D189" s="71">
        <v>0.17423160509158642</v>
      </c>
      <c r="E189" s="71">
        <v>0.11395597389934742</v>
      </c>
    </row>
    <row r="190" spans="2:5" hidden="1" outlineLevel="1" x14ac:dyDescent="0.25">
      <c r="B190" s="62" t="s">
        <v>87</v>
      </c>
      <c r="C190" s="71">
        <v>0.12984581729454581</v>
      </c>
      <c r="D190" s="71">
        <v>0.12189219231472759</v>
      </c>
      <c r="E190" s="71">
        <v>0.12508009307658585</v>
      </c>
    </row>
    <row r="191" spans="2:5" hidden="1" outlineLevel="1" x14ac:dyDescent="0.25">
      <c r="B191" s="62" t="s">
        <v>86</v>
      </c>
      <c r="C191" s="71">
        <v>0.21707965963809062</v>
      </c>
      <c r="D191" s="71">
        <v>0.12174119475138112</v>
      </c>
      <c r="E191" s="71">
        <v>0.15312732984444777</v>
      </c>
    </row>
    <row r="192" spans="2:5" hidden="1" outlineLevel="1" x14ac:dyDescent="0.25">
      <c r="B192" s="62" t="s">
        <v>85</v>
      </c>
      <c r="C192" s="71">
        <v>0.13047121923187444</v>
      </c>
      <c r="D192" s="71">
        <v>0.10990122295390403</v>
      </c>
      <c r="E192" s="71">
        <v>0.11667613009053346</v>
      </c>
    </row>
    <row r="193" spans="2:5" hidden="1" outlineLevel="1" x14ac:dyDescent="0.25">
      <c r="B193" s="62" t="s">
        <v>84</v>
      </c>
      <c r="C193" s="71">
        <v>0.14902366622184693</v>
      </c>
      <c r="D193" s="71">
        <v>0.16204212235541338</v>
      </c>
      <c r="E193" s="71">
        <v>0.15807428927163314</v>
      </c>
    </row>
    <row r="194" spans="2:5" hidden="1" outlineLevel="1" x14ac:dyDescent="0.25">
      <c r="B194" s="62" t="s">
        <v>83</v>
      </c>
      <c r="C194" s="71">
        <v>0.11290362125186948</v>
      </c>
      <c r="D194" s="71">
        <v>0.13226687049574148</v>
      </c>
      <c r="E194" s="71">
        <v>0.12630036187267213</v>
      </c>
    </row>
    <row r="195" spans="2:5" hidden="1" outlineLevel="1" x14ac:dyDescent="0.25">
      <c r="B195" s="62" t="s">
        <v>82</v>
      </c>
      <c r="C195" s="71">
        <v>8.8182410423452762E-2</v>
      </c>
      <c r="D195" s="71">
        <v>9.9940482697469912E-2</v>
      </c>
      <c r="E195" s="71">
        <v>9.6202279957582126E-2</v>
      </c>
    </row>
    <row r="196" spans="2:5" hidden="1" outlineLevel="1" x14ac:dyDescent="0.25">
      <c r="B196" s="62" t="s">
        <v>81</v>
      </c>
      <c r="C196" s="71">
        <v>-6.3552680956270313E-2</v>
      </c>
      <c r="D196" s="71">
        <v>4.6811089228904645E-2</v>
      </c>
      <c r="E196" s="71">
        <v>6.6579393316361646E-3</v>
      </c>
    </row>
    <row r="197" spans="2:5" hidden="1" outlineLevel="1" x14ac:dyDescent="0.25">
      <c r="B197" s="62" t="s">
        <v>80</v>
      </c>
      <c r="C197" s="71">
        <v>4.125644631973735E-3</v>
      </c>
      <c r="D197" s="71">
        <v>0.2253251892892878</v>
      </c>
      <c r="E197" s="71">
        <v>0.13924339314547396</v>
      </c>
    </row>
    <row r="198" spans="2:5" hidden="1" outlineLevel="1" x14ac:dyDescent="0.25">
      <c r="B198" s="62" t="s">
        <v>79</v>
      </c>
      <c r="C198" s="71">
        <v>4.747687132043743E-2</v>
      </c>
      <c r="D198" s="71">
        <v>2.2466852185300423E-2</v>
      </c>
      <c r="E198" s="71">
        <v>3.2307972333454726E-2</v>
      </c>
    </row>
    <row r="199" spans="2:5" hidden="1" outlineLevel="1" x14ac:dyDescent="0.25">
      <c r="B199" s="62" t="s">
        <v>78</v>
      </c>
      <c r="C199" s="71">
        <v>8.6071878059012619E-2</v>
      </c>
      <c r="D199" s="71">
        <v>8.498398852390121E-2</v>
      </c>
      <c r="E199" s="71">
        <v>8.5401048972918003E-2</v>
      </c>
    </row>
    <row r="200" spans="2:5" hidden="1" outlineLevel="1" x14ac:dyDescent="0.25">
      <c r="B200" s="62" t="s">
        <v>77</v>
      </c>
      <c r="C200" s="71">
        <v>1.9741334712881642E-2</v>
      </c>
      <c r="D200" s="71">
        <v>-8.8830639289354529E-3</v>
      </c>
      <c r="E200" s="71">
        <v>2.2848008267264408E-3</v>
      </c>
    </row>
    <row r="201" spans="2:5" collapsed="1" x14ac:dyDescent="0.25">
      <c r="B201" s="101">
        <v>1999</v>
      </c>
      <c r="C201" s="108">
        <v>7.7144226161955043E-2</v>
      </c>
      <c r="D201" s="108">
        <v>0.10703295222264653</v>
      </c>
      <c r="E201" s="108">
        <v>9.6354778964389265E-2</v>
      </c>
    </row>
    <row r="202" spans="2:5" hidden="1" outlineLevel="1" x14ac:dyDescent="0.25">
      <c r="B202" s="62" t="s">
        <v>88</v>
      </c>
      <c r="C202" s="71">
        <v>-8.9176369124622679E-2</v>
      </c>
      <c r="D202" s="71">
        <v>-4.7281009213659297E-2</v>
      </c>
      <c r="E202" s="71">
        <v>-6.4326254199671973E-2</v>
      </c>
    </row>
    <row r="203" spans="2:5" hidden="1" outlineLevel="1" x14ac:dyDescent="0.25">
      <c r="B203" s="62" t="s">
        <v>87</v>
      </c>
      <c r="C203" s="71">
        <v>-3.3523073795486913E-2</v>
      </c>
      <c r="D203" s="71">
        <v>8.7311058074781123E-2</v>
      </c>
      <c r="E203" s="71">
        <v>3.5424341358660572E-2</v>
      </c>
    </row>
    <row r="204" spans="2:5" hidden="1" outlineLevel="1" x14ac:dyDescent="0.25">
      <c r="B204" s="62" t="s">
        <v>86</v>
      </c>
      <c r="C204" s="71">
        <v>-1.5946168159591489E-2</v>
      </c>
      <c r="D204" s="71">
        <v>7.8999150045990563E-2</v>
      </c>
      <c r="E204" s="71">
        <v>4.5781764505506972E-2</v>
      </c>
    </row>
    <row r="205" spans="2:5" hidden="1" outlineLevel="1" x14ac:dyDescent="0.25">
      <c r="B205" s="62" t="s">
        <v>85</v>
      </c>
      <c r="C205" s="71">
        <v>-2.8066092622760053E-2</v>
      </c>
      <c r="D205" s="71">
        <v>9.3508898261495776E-2</v>
      </c>
      <c r="E205" s="71">
        <v>5.0241017740893401E-2</v>
      </c>
    </row>
    <row r="206" spans="2:5" hidden="1" outlineLevel="1" x14ac:dyDescent="0.25">
      <c r="B206" s="62" t="s">
        <v>84</v>
      </c>
      <c r="C206" s="71">
        <v>-0.11272472453121984</v>
      </c>
      <c r="D206" s="71">
        <v>-7.0833472004970033E-2</v>
      </c>
      <c r="E206" s="71">
        <v>-8.4014445922828362E-2</v>
      </c>
    </row>
    <row r="207" spans="2:5" hidden="1" outlineLevel="1" x14ac:dyDescent="0.25">
      <c r="B207" s="62" t="s">
        <v>83</v>
      </c>
      <c r="C207" s="71">
        <v>1.743663939333473E-2</v>
      </c>
      <c r="D207" s="71">
        <v>0.10797894864194535</v>
      </c>
      <c r="E207" s="71">
        <v>7.8407729972381324E-2</v>
      </c>
    </row>
    <row r="208" spans="2:5" hidden="1" outlineLevel="1" x14ac:dyDescent="0.25">
      <c r="B208" s="62" t="s">
        <v>82</v>
      </c>
      <c r="C208" s="71">
        <v>1.9933554817275656E-2</v>
      </c>
      <c r="D208" s="71">
        <v>0.13383647105810415</v>
      </c>
      <c r="E208" s="71">
        <v>9.4959904205522694E-2</v>
      </c>
    </row>
    <row r="209" spans="2:5" hidden="1" outlineLevel="1" x14ac:dyDescent="0.25">
      <c r="B209" s="62" t="s">
        <v>81</v>
      </c>
      <c r="C209" s="71">
        <v>6.1982792976533752E-2</v>
      </c>
      <c r="D209" s="71">
        <v>-1.0270634980133475E-2</v>
      </c>
      <c r="E209" s="71">
        <v>1.4850315019031557E-2</v>
      </c>
    </row>
    <row r="210" spans="2:5" hidden="1" outlineLevel="1" x14ac:dyDescent="0.25">
      <c r="B210" s="62" t="s">
        <v>80</v>
      </c>
      <c r="C210" s="71">
        <v>1.6435783047663577E-3</v>
      </c>
      <c r="D210" s="71">
        <v>3.8992676266137005E-2</v>
      </c>
      <c r="E210" s="71">
        <v>2.4131616808983791E-2</v>
      </c>
    </row>
    <row r="211" spans="2:5" hidden="1" outlineLevel="1" x14ac:dyDescent="0.25">
      <c r="B211" s="62" t="s">
        <v>79</v>
      </c>
      <c r="C211" s="71">
        <v>0.25016428777961774</v>
      </c>
      <c r="D211" s="71">
        <v>0.10019209989194389</v>
      </c>
      <c r="E211" s="71">
        <v>0.15469787437305937</v>
      </c>
    </row>
    <row r="212" spans="2:5" hidden="1" outlineLevel="1" x14ac:dyDescent="0.25">
      <c r="B212" s="62" t="s">
        <v>78</v>
      </c>
      <c r="C212" s="71">
        <v>3.4353077312504476E-2</v>
      </c>
      <c r="D212" s="71">
        <v>-0.11079472246559807</v>
      </c>
      <c r="E212" s="71">
        <v>-6.0238637031563513E-2</v>
      </c>
    </row>
    <row r="213" spans="2:5" hidden="1" outlineLevel="1" x14ac:dyDescent="0.25">
      <c r="B213" s="62" t="s">
        <v>77</v>
      </c>
      <c r="C213" s="71">
        <v>9.6725143544470482E-2</v>
      </c>
      <c r="D213" s="71">
        <v>0.11358945630380934</v>
      </c>
      <c r="E213" s="71">
        <v>0.10694847848429334</v>
      </c>
    </row>
    <row r="214" spans="2:5" collapsed="1" x14ac:dyDescent="0.25">
      <c r="B214" s="101">
        <v>1998</v>
      </c>
      <c r="C214" s="108">
        <v>1.3602788435094215E-2</v>
      </c>
      <c r="D214" s="108">
        <v>4.039390118639985E-2</v>
      </c>
      <c r="E214" s="108">
        <v>3.0661309865442243E-2</v>
      </c>
    </row>
    <row r="215" spans="2:5" hidden="1" outlineLevel="1" x14ac:dyDescent="0.25">
      <c r="B215" s="62" t="s">
        <v>88</v>
      </c>
      <c r="C215" s="71">
        <v>0.18346516968614446</v>
      </c>
      <c r="D215" s="71">
        <v>4.5585984010886316E-2</v>
      </c>
      <c r="E215" s="71">
        <v>9.7613110081937959E-2</v>
      </c>
    </row>
    <row r="216" spans="2:5" hidden="1" outlineLevel="1" x14ac:dyDescent="0.25">
      <c r="B216" s="62" t="s">
        <v>87</v>
      </c>
      <c r="C216" s="71">
        <v>8.8105824319242521E-2</v>
      </c>
      <c r="D216" s="71">
        <v>-8.6431486554480963E-2</v>
      </c>
      <c r="E216" s="71">
        <v>-1.8851441051775053E-2</v>
      </c>
    </row>
    <row r="217" spans="2:5" hidden="1" outlineLevel="1" x14ac:dyDescent="0.25">
      <c r="B217" s="62" t="s">
        <v>86</v>
      </c>
      <c r="C217" s="71">
        <v>0.27336345602821255</v>
      </c>
      <c r="D217" s="71">
        <v>0.12942336774278385</v>
      </c>
      <c r="E217" s="71">
        <v>0.17592864581942469</v>
      </c>
    </row>
    <row r="218" spans="2:5" hidden="1" outlineLevel="1" x14ac:dyDescent="0.25">
      <c r="B218" s="62" t="s">
        <v>85</v>
      </c>
      <c r="C218" s="71">
        <v>0.32984649665758847</v>
      </c>
      <c r="D218" s="71">
        <v>0.12607694646761569</v>
      </c>
      <c r="E218" s="71">
        <v>0.19102719659080813</v>
      </c>
    </row>
    <row r="219" spans="2:5" hidden="1" outlineLevel="1" x14ac:dyDescent="0.25">
      <c r="B219" s="62" t="s">
        <v>84</v>
      </c>
      <c r="C219" s="71">
        <v>0.26983737342743175</v>
      </c>
      <c r="D219" s="71">
        <v>0.10590241568415748</v>
      </c>
      <c r="E219" s="71">
        <v>0.15272701776527398</v>
      </c>
    </row>
    <row r="220" spans="2:5" hidden="1" outlineLevel="1" x14ac:dyDescent="0.25">
      <c r="B220" s="62" t="s">
        <v>83</v>
      </c>
      <c r="C220" s="71">
        <v>0.33934716514650365</v>
      </c>
      <c r="D220" s="71">
        <v>0.14857635173630901</v>
      </c>
      <c r="E220" s="71">
        <v>0.20461459948574001</v>
      </c>
    </row>
    <row r="221" spans="2:5" hidden="1" outlineLevel="1" x14ac:dyDescent="0.25">
      <c r="B221" s="62" t="s">
        <v>82</v>
      </c>
      <c r="C221" s="71">
        <v>0.19470993554123139</v>
      </c>
      <c r="D221" s="71">
        <v>0.13360810578739479</v>
      </c>
      <c r="E221" s="71">
        <v>0.15374793293282818</v>
      </c>
    </row>
    <row r="222" spans="2:5" hidden="1" outlineLevel="1" x14ac:dyDescent="0.25">
      <c r="B222" s="62" t="s">
        <v>81</v>
      </c>
      <c r="C222" s="71">
        <v>0.17060922063666295</v>
      </c>
      <c r="D222" s="71">
        <v>0.16281164642296742</v>
      </c>
      <c r="E222" s="71">
        <v>0.16551088649922097</v>
      </c>
    </row>
    <row r="223" spans="2:5" hidden="1" outlineLevel="1" x14ac:dyDescent="0.25">
      <c r="B223" s="62" t="s">
        <v>80</v>
      </c>
      <c r="C223" s="71">
        <v>9.0345869281380331E-2</v>
      </c>
      <c r="D223" s="71">
        <v>-1.7396209730290102E-2</v>
      </c>
      <c r="E223" s="71">
        <v>2.2818920210224469E-2</v>
      </c>
    </row>
    <row r="224" spans="2:5" hidden="1" outlineLevel="1" x14ac:dyDescent="0.25">
      <c r="B224" s="62" t="s">
        <v>79</v>
      </c>
      <c r="C224" s="71">
        <v>-0.17947114140281251</v>
      </c>
      <c r="D224" s="71">
        <v>-0.14356957404693971</v>
      </c>
      <c r="E224" s="71">
        <v>-0.15697533946490982</v>
      </c>
    </row>
    <row r="225" spans="2:5" hidden="1" outlineLevel="1" x14ac:dyDescent="0.25">
      <c r="B225" s="62" t="s">
        <v>78</v>
      </c>
      <c r="C225" s="71">
        <v>4.132044684322822E-2</v>
      </c>
      <c r="D225" s="71">
        <v>0.15336146941686968</v>
      </c>
      <c r="E225" s="71">
        <v>0.11169919814799267</v>
      </c>
    </row>
    <row r="226" spans="2:5" hidden="1" outlineLevel="1" x14ac:dyDescent="0.25">
      <c r="B226" s="62" t="s">
        <v>77</v>
      </c>
      <c r="C226" s="71">
        <v>0.10292608445345541</v>
      </c>
      <c r="D226" s="71">
        <v>-0.1089158335851188</v>
      </c>
      <c r="E226" s="71">
        <v>-3.6002894705101873E-2</v>
      </c>
    </row>
    <row r="227" spans="2:5" collapsed="1" x14ac:dyDescent="0.25">
      <c r="B227" s="101">
        <v>1997</v>
      </c>
      <c r="C227" s="108">
        <v>0.14268616132123824</v>
      </c>
      <c r="D227" s="108">
        <v>5.1632451005404478E-2</v>
      </c>
      <c r="E227" s="108">
        <v>8.298187778555377E-2</v>
      </c>
    </row>
    <row r="228" spans="2:5" hidden="1" outlineLevel="1" x14ac:dyDescent="0.25">
      <c r="B228" s="62" t="s">
        <v>88</v>
      </c>
      <c r="C228" s="71">
        <v>-8.4046183330996116E-2</v>
      </c>
      <c r="D228" s="71">
        <v>-4.0832369256325829E-2</v>
      </c>
      <c r="E228" s="71">
        <v>-5.7609247967479682E-2</v>
      </c>
    </row>
    <row r="229" spans="2:5" hidden="1" outlineLevel="1" x14ac:dyDescent="0.25">
      <c r="B229" s="62" t="s">
        <v>87</v>
      </c>
      <c r="C229" s="71">
        <v>0.15400520753561042</v>
      </c>
      <c r="D229" s="71">
        <v>0.24537431898487405</v>
      </c>
      <c r="E229" s="71">
        <v>0.20833117723156525</v>
      </c>
    </row>
    <row r="230" spans="2:5" hidden="1" outlineLevel="1" x14ac:dyDescent="0.25">
      <c r="B230" s="62" t="s">
        <v>86</v>
      </c>
      <c r="C230" s="71">
        <v>-6.8808045564164422E-2</v>
      </c>
      <c r="D230" s="71">
        <v>8.701534706654801E-3</v>
      </c>
      <c r="E230" s="71">
        <v>-1.7714900277177814E-2</v>
      </c>
    </row>
    <row r="231" spans="2:5" hidden="1" outlineLevel="1" x14ac:dyDescent="0.25">
      <c r="B231" s="62" t="s">
        <v>85</v>
      </c>
      <c r="C231" s="71">
        <v>-0.13011172432359674</v>
      </c>
      <c r="D231" s="71">
        <v>-0.18304844147394572</v>
      </c>
      <c r="E231" s="71">
        <v>-0.16688856015779097</v>
      </c>
    </row>
    <row r="232" spans="2:5" hidden="1" outlineLevel="1" x14ac:dyDescent="0.25">
      <c r="B232" s="62" t="s">
        <v>84</v>
      </c>
      <c r="C232" s="71">
        <v>-5.1099141068568943E-2</v>
      </c>
      <c r="D232" s="71">
        <v>1.8455117952818956E-2</v>
      </c>
      <c r="E232" s="71">
        <v>-2.4305585913251271E-3</v>
      </c>
    </row>
    <row r="233" spans="2:5" hidden="1" outlineLevel="1" x14ac:dyDescent="0.25">
      <c r="B233" s="62" t="s">
        <v>83</v>
      </c>
      <c r="C233" s="71">
        <v>-0.12849406009783371</v>
      </c>
      <c r="D233" s="71">
        <v>-4.8611845584346947E-2</v>
      </c>
      <c r="E233" s="71">
        <v>-7.3556153622345022E-2</v>
      </c>
    </row>
    <row r="234" spans="2:5" hidden="1" outlineLevel="1" x14ac:dyDescent="0.25">
      <c r="B234" s="62" t="s">
        <v>82</v>
      </c>
      <c r="C234" s="71">
        <v>-0.11099505998588566</v>
      </c>
      <c r="D234" s="71">
        <v>-0.12792549932606301</v>
      </c>
      <c r="E234" s="71">
        <v>-0.12241673861528002</v>
      </c>
    </row>
    <row r="235" spans="2:5" hidden="1" outlineLevel="1" x14ac:dyDescent="0.25">
      <c r="B235" s="62" t="s">
        <v>81</v>
      </c>
      <c r="C235" s="71">
        <v>-4.0168576320295024E-2</v>
      </c>
      <c r="D235" s="71">
        <v>-4.1419459067992492E-2</v>
      </c>
      <c r="E235" s="71">
        <v>-4.0986817531680764E-2</v>
      </c>
    </row>
    <row r="236" spans="2:5" hidden="1" outlineLevel="1" x14ac:dyDescent="0.25">
      <c r="B236" s="62" t="s">
        <v>80</v>
      </c>
      <c r="C236" s="71">
        <v>-6.46063843316802E-3</v>
      </c>
      <c r="D236" s="71">
        <v>5.6898385381417338E-2</v>
      </c>
      <c r="E236" s="71">
        <v>3.2326161798506448E-2</v>
      </c>
    </row>
    <row r="237" spans="2:5" hidden="1" outlineLevel="1" x14ac:dyDescent="0.25">
      <c r="B237" s="62" t="s">
        <v>79</v>
      </c>
      <c r="C237" s="71">
        <v>5.9667165701142721E-3</v>
      </c>
      <c r="D237" s="71">
        <v>6.1100351872562131E-2</v>
      </c>
      <c r="E237" s="71">
        <v>3.9820452052155897E-2</v>
      </c>
    </row>
    <row r="238" spans="2:5" hidden="1" outlineLevel="1" x14ac:dyDescent="0.25">
      <c r="B238" s="62" t="s">
        <v>78</v>
      </c>
      <c r="C238" s="71">
        <v>2.1934325295023038E-2</v>
      </c>
      <c r="D238" s="71">
        <v>0.125980958117899</v>
      </c>
      <c r="E238" s="71">
        <v>8.4907284567007357E-2</v>
      </c>
    </row>
    <row r="239" spans="2:5" hidden="1" outlineLevel="1" x14ac:dyDescent="0.25">
      <c r="B239" s="62" t="s">
        <v>77</v>
      </c>
      <c r="C239" s="71">
        <v>8.424023665427316E-2</v>
      </c>
      <c r="D239" s="71">
        <v>0.4196490181085768</v>
      </c>
      <c r="E239" s="71">
        <v>0.28303930671618693</v>
      </c>
    </row>
    <row r="240" spans="2:5" collapsed="1" x14ac:dyDescent="0.25">
      <c r="B240" s="101">
        <v>1996</v>
      </c>
      <c r="C240" s="108">
        <v>-2.7575190780961156E-2</v>
      </c>
      <c r="D240" s="108">
        <v>2.3964509804861533E-2</v>
      </c>
      <c r="E240" s="108">
        <v>5.6139587321943907E-3</v>
      </c>
    </row>
    <row r="241" spans="2:5" hidden="1" outlineLevel="1" x14ac:dyDescent="0.25">
      <c r="B241" s="62" t="s">
        <v>88</v>
      </c>
      <c r="C241" s="71">
        <v>0.15675354168919653</v>
      </c>
      <c r="D241" s="71">
        <v>3.049199871612629E-2</v>
      </c>
      <c r="E241" s="71">
        <v>7.6092369281843375E-2</v>
      </c>
    </row>
    <row r="242" spans="2:5" hidden="1" outlineLevel="1" x14ac:dyDescent="0.25">
      <c r="B242" s="62" t="s">
        <v>87</v>
      </c>
      <c r="C242" s="71">
        <v>-0.10933769865629905</v>
      </c>
      <c r="D242" s="71">
        <v>-7.8956649993587313E-2</v>
      </c>
      <c r="E242" s="71">
        <v>-9.1520228659539904E-2</v>
      </c>
    </row>
    <row r="243" spans="2:5" hidden="1" outlineLevel="1" x14ac:dyDescent="0.25">
      <c r="B243" s="62" t="s">
        <v>86</v>
      </c>
      <c r="C243" s="71">
        <v>-9.0361726954492405E-2</v>
      </c>
      <c r="D243" s="71">
        <v>0.15756905738019555</v>
      </c>
      <c r="E243" s="71">
        <v>5.9179269659279221E-2</v>
      </c>
    </row>
    <row r="244" spans="2:5" hidden="1" outlineLevel="1" x14ac:dyDescent="0.25">
      <c r="B244" s="62" t="s">
        <v>85</v>
      </c>
      <c r="C244" s="71">
        <v>-8.3360067122374981E-2</v>
      </c>
      <c r="D244" s="71">
        <v>1.6143379171074113E-2</v>
      </c>
      <c r="E244" s="71">
        <v>-1.6449096714222233E-2</v>
      </c>
    </row>
    <row r="245" spans="2:5" hidden="1" outlineLevel="1" x14ac:dyDescent="0.25">
      <c r="B245" s="62" t="s">
        <v>84</v>
      </c>
      <c r="C245" s="71">
        <v>-0.2524432448904077</v>
      </c>
      <c r="D245" s="71">
        <v>2.576196457409452E-2</v>
      </c>
      <c r="E245" s="71">
        <v>-7.7344411729117102E-2</v>
      </c>
    </row>
    <row r="246" spans="2:5" hidden="1" outlineLevel="1" x14ac:dyDescent="0.25">
      <c r="B246" s="62" t="s">
        <v>83</v>
      </c>
      <c r="C246" s="71">
        <v>-0.27329665679221327</v>
      </c>
      <c r="D246" s="71">
        <v>-0.12251598009303832</v>
      </c>
      <c r="E246" s="71">
        <v>-0.17590906706828213</v>
      </c>
    </row>
    <row r="247" spans="2:5" hidden="1" outlineLevel="1" x14ac:dyDescent="0.25">
      <c r="B247" s="62" t="s">
        <v>82</v>
      </c>
      <c r="C247" s="71">
        <v>-8.6607879537953791E-2</v>
      </c>
      <c r="D247" s="71">
        <v>0.11458617863971599</v>
      </c>
      <c r="E247" s="71">
        <v>4.0045088936015771E-2</v>
      </c>
    </row>
    <row r="248" spans="2:5" hidden="1" outlineLevel="1" x14ac:dyDescent="0.25">
      <c r="B248" s="62" t="s">
        <v>81</v>
      </c>
      <c r="C248" s="71">
        <v>-0.15790524354538193</v>
      </c>
      <c r="D248" s="71">
        <v>0.13924412147367748</v>
      </c>
      <c r="E248" s="71">
        <v>1.5326981777818993E-2</v>
      </c>
    </row>
    <row r="249" spans="2:5" hidden="1" outlineLevel="1" x14ac:dyDescent="0.25">
      <c r="B249" s="62" t="s">
        <v>80</v>
      </c>
      <c r="C249" s="71">
        <v>-0.11974117278284035</v>
      </c>
      <c r="D249" s="71">
        <v>-1.0933316333035847E-2</v>
      </c>
      <c r="E249" s="71">
        <v>-5.6178833781783344E-2</v>
      </c>
    </row>
    <row r="250" spans="2:5" hidden="1" outlineLevel="1" x14ac:dyDescent="0.25">
      <c r="B250" s="62" t="s">
        <v>79</v>
      </c>
      <c r="C250" s="71">
        <v>4.2030296179063953E-2</v>
      </c>
      <c r="D250" s="71">
        <v>0.14861752956841867</v>
      </c>
      <c r="E250" s="71">
        <v>0.10499236570582515</v>
      </c>
    </row>
    <row r="251" spans="2:5" hidden="1" outlineLevel="1" x14ac:dyDescent="0.25">
      <c r="B251" s="62" t="s">
        <v>78</v>
      </c>
      <c r="C251" s="71">
        <v>6.5589009967463863E-3</v>
      </c>
      <c r="D251" s="71">
        <v>9.8988598749540246E-2</v>
      </c>
      <c r="E251" s="71">
        <v>6.054389620432632E-2</v>
      </c>
    </row>
    <row r="252" spans="2:5" hidden="1" outlineLevel="1" x14ac:dyDescent="0.25">
      <c r="B252" s="62" t="s">
        <v>77</v>
      </c>
      <c r="C252" s="71">
        <v>-9.5645984684861629E-2</v>
      </c>
      <c r="D252" s="71">
        <v>5.3519853822425745E-2</v>
      </c>
      <c r="E252" s="71">
        <v>-1.2799947621697672E-2</v>
      </c>
    </row>
    <row r="253" spans="2:5" collapsed="1" x14ac:dyDescent="0.25">
      <c r="B253" s="101">
        <v>1995</v>
      </c>
      <c r="C253" s="108">
        <v>-9.4913864466493303E-2</v>
      </c>
      <c r="D253" s="108">
        <v>4.1640193477921583E-2</v>
      </c>
      <c r="E253" s="108">
        <v>-1.1462327876280654E-2</v>
      </c>
    </row>
    <row r="254" spans="2:5" hidden="1" outlineLevel="1" x14ac:dyDescent="0.25">
      <c r="B254" s="62" t="s">
        <v>88</v>
      </c>
      <c r="C254" s="71">
        <v>-0.16026063068994478</v>
      </c>
      <c r="D254" s="71">
        <v>0.18934394939193977</v>
      </c>
      <c r="E254" s="71">
        <v>3.3889236608855455E-2</v>
      </c>
    </row>
    <row r="255" spans="2:5" hidden="1" outlineLevel="1" x14ac:dyDescent="0.25">
      <c r="B255" s="62" t="s">
        <v>87</v>
      </c>
      <c r="C255" s="71">
        <v>-1.336952376679601E-2</v>
      </c>
      <c r="D255" s="71">
        <v>0.23661307269879672</v>
      </c>
      <c r="E255" s="71">
        <v>0.11933277204798998</v>
      </c>
    </row>
    <row r="256" spans="2:5" hidden="1" outlineLevel="1" x14ac:dyDescent="0.25">
      <c r="B256" s="62" t="s">
        <v>86</v>
      </c>
      <c r="C256" s="71">
        <v>-7.1908165475416896E-2</v>
      </c>
      <c r="D256" s="71">
        <v>-8.0594612908690522E-2</v>
      </c>
      <c r="E256" s="71">
        <v>-7.7166982889766311E-2</v>
      </c>
    </row>
    <row r="257" spans="2:5" hidden="1" outlineLevel="1" x14ac:dyDescent="0.25">
      <c r="B257" s="62" t="s">
        <v>85</v>
      </c>
      <c r="C257" s="71">
        <v>7.8944565738324757E-2</v>
      </c>
      <c r="D257" s="71">
        <v>0.25081942565027826</v>
      </c>
      <c r="E257" s="71">
        <v>0.18879002190875194</v>
      </c>
    </row>
    <row r="258" spans="2:5" hidden="1" outlineLevel="1" x14ac:dyDescent="0.25">
      <c r="B258" s="62" t="s">
        <v>84</v>
      </c>
      <c r="C258" s="71">
        <v>0.3002122541389558</v>
      </c>
      <c r="D258" s="71">
        <v>0.25732426596190416</v>
      </c>
      <c r="E258" s="71">
        <v>0.27288502808325377</v>
      </c>
    </row>
    <row r="259" spans="2:5" hidden="1" outlineLevel="1" x14ac:dyDescent="0.25">
      <c r="B259" s="62" t="s">
        <v>83</v>
      </c>
      <c r="C259" s="71">
        <v>0.38203298631418869</v>
      </c>
      <c r="D259" s="71">
        <v>0.27841549504656826</v>
      </c>
      <c r="E259" s="71">
        <v>0.31328229552074305</v>
      </c>
    </row>
    <row r="260" spans="2:5" hidden="1" outlineLevel="1" x14ac:dyDescent="0.25">
      <c r="B260" s="62" t="s">
        <v>82</v>
      </c>
      <c r="C260" s="71">
        <v>0.1734947049924358</v>
      </c>
      <c r="D260" s="71">
        <v>0.29971204291743914</v>
      </c>
      <c r="E260" s="71">
        <v>0.24990447989301745</v>
      </c>
    </row>
    <row r="261" spans="2:5" hidden="1" outlineLevel="1" x14ac:dyDescent="0.25">
      <c r="B261" s="62" t="s">
        <v>81</v>
      </c>
      <c r="C261" s="71">
        <v>0.31528430142661268</v>
      </c>
      <c r="D261" s="71">
        <v>0.26097395062222395</v>
      </c>
      <c r="E261" s="71">
        <v>0.28306768416430295</v>
      </c>
    </row>
    <row r="262" spans="2:5" hidden="1" outlineLevel="1" x14ac:dyDescent="0.25">
      <c r="B262" s="62" t="s">
        <v>80</v>
      </c>
      <c r="C262" s="71">
        <v>0.10925392410093382</v>
      </c>
      <c r="D262" s="71">
        <v>9.9807186678352311E-2</v>
      </c>
      <c r="E262" s="71">
        <v>0.10371580656431756</v>
      </c>
    </row>
    <row r="263" spans="2:5" hidden="1" outlineLevel="1" x14ac:dyDescent="0.25">
      <c r="B263" s="62" t="s">
        <v>79</v>
      </c>
      <c r="C263" s="71">
        <v>0.17361424363838984</v>
      </c>
      <c r="D263" s="71">
        <v>0.19610635387584563</v>
      </c>
      <c r="E263" s="71">
        <v>0.18679713582850122</v>
      </c>
    </row>
    <row r="264" spans="2:5" hidden="1" outlineLevel="1" x14ac:dyDescent="0.25">
      <c r="B264" s="62" t="s">
        <v>78</v>
      </c>
      <c r="C264" s="71">
        <v>-1.2293409508263631E-2</v>
      </c>
      <c r="D264" s="71">
        <v>0.12699991710188185</v>
      </c>
      <c r="E264" s="71">
        <v>6.4555225245826575E-2</v>
      </c>
    </row>
    <row r="265" spans="2:5" hidden="1" outlineLevel="1" x14ac:dyDescent="0.25">
      <c r="B265" s="62" t="s">
        <v>77</v>
      </c>
      <c r="C265" s="71">
        <v>4.4423367768065436E-2</v>
      </c>
      <c r="D265" s="71">
        <v>0.13594161496228185</v>
      </c>
      <c r="E265" s="71">
        <v>9.3346218547549986E-2</v>
      </c>
    </row>
    <row r="266" spans="2:5" collapsed="1" x14ac:dyDescent="0.25">
      <c r="B266" s="101">
        <v>1994</v>
      </c>
      <c r="C266" s="108">
        <v>9.5396899751172048E-2</v>
      </c>
      <c r="D266" s="108">
        <v>0.18432354041224586</v>
      </c>
      <c r="E266" s="108">
        <v>0.14807899297877158</v>
      </c>
    </row>
    <row r="267" spans="2:5" hidden="1" outlineLevel="1" x14ac:dyDescent="0.25">
      <c r="B267" s="62" t="s">
        <v>88</v>
      </c>
      <c r="C267" s="71">
        <v>0.39274647441978128</v>
      </c>
      <c r="D267" s="71">
        <v>0.41934568347179946</v>
      </c>
      <c r="E267" s="71">
        <v>0.40739372584678346</v>
      </c>
    </row>
    <row r="268" spans="2:5" hidden="1" outlineLevel="1" x14ac:dyDescent="0.25">
      <c r="B268" s="62" t="s">
        <v>87</v>
      </c>
      <c r="C268" s="71">
        <v>9.6573438614616425E-2</v>
      </c>
      <c r="D268" s="71">
        <v>0.25406493958530163</v>
      </c>
      <c r="E268" s="71">
        <v>0.17489953632148381</v>
      </c>
    </row>
    <row r="269" spans="2:5" hidden="1" outlineLevel="1" x14ac:dyDescent="0.25">
      <c r="B269" s="62" t="s">
        <v>86</v>
      </c>
      <c r="C269" s="71">
        <v>0.13952168225683037</v>
      </c>
      <c r="D269" s="71">
        <v>0.21908236670911774</v>
      </c>
      <c r="E269" s="71">
        <v>0.18639668231548412</v>
      </c>
    </row>
    <row r="270" spans="2:5" hidden="1" outlineLevel="1" x14ac:dyDescent="0.25">
      <c r="B270" s="62" t="s">
        <v>85</v>
      </c>
      <c r="C270" s="71">
        <v>8.4644930256736028E-2</v>
      </c>
      <c r="D270" s="71">
        <v>0.21015283842794763</v>
      </c>
      <c r="E270" s="71">
        <v>0.16164175605835673</v>
      </c>
    </row>
    <row r="271" spans="2:5" hidden="1" outlineLevel="1" x14ac:dyDescent="0.25">
      <c r="B271" s="62" t="s">
        <v>84</v>
      </c>
      <c r="C271" s="71">
        <v>5.977445864075337E-2</v>
      </c>
      <c r="D271" s="71">
        <v>-6.5592531245294405E-2</v>
      </c>
      <c r="E271" s="71">
        <v>-2.3688748095276324E-2</v>
      </c>
    </row>
    <row r="272" spans="2:5" hidden="1" outlineLevel="1" x14ac:dyDescent="0.25">
      <c r="B272" s="62" t="s">
        <v>83</v>
      </c>
      <c r="C272" s="71">
        <v>-1.963819844614545E-2</v>
      </c>
      <c r="D272" s="71">
        <v>0.13174104969871925</v>
      </c>
      <c r="E272" s="71">
        <v>7.5841626085115355E-2</v>
      </c>
    </row>
    <row r="273" spans="2:5" hidden="1" outlineLevel="1" x14ac:dyDescent="0.25">
      <c r="B273" s="62" t="s">
        <v>82</v>
      </c>
      <c r="C273" s="71">
        <v>0.10137296720874422</v>
      </c>
      <c r="D273" s="71">
        <v>0.20535374667173834</v>
      </c>
      <c r="E273" s="71">
        <v>0.16206016206016205</v>
      </c>
    </row>
    <row r="274" spans="2:5" hidden="1" outlineLevel="1" x14ac:dyDescent="0.25">
      <c r="B274" s="62" t="s">
        <v>81</v>
      </c>
      <c r="C274" s="71">
        <v>-5.2047899554744315E-2</v>
      </c>
      <c r="D274" s="71">
        <v>7.7895190856156926E-2</v>
      </c>
      <c r="E274" s="71">
        <v>2.0962328393655527E-2</v>
      </c>
    </row>
    <row r="275" spans="2:5" hidden="1" outlineLevel="1" x14ac:dyDescent="0.25">
      <c r="B275" s="62" t="s">
        <v>80</v>
      </c>
      <c r="C275" s="71">
        <v>0.22249210590235613</v>
      </c>
      <c r="D275" s="71">
        <v>0.2942671113228521</v>
      </c>
      <c r="E275" s="71">
        <v>0.26357203142245011</v>
      </c>
    </row>
    <row r="276" spans="2:5" hidden="1" outlineLevel="1" x14ac:dyDescent="0.25">
      <c r="B276" s="62" t="s">
        <v>79</v>
      </c>
      <c r="C276" s="71">
        <v>9.1554191044430189E-2</v>
      </c>
      <c r="D276" s="71">
        <v>0.1286188593059403</v>
      </c>
      <c r="E276" s="71">
        <v>0.11297715521983065</v>
      </c>
    </row>
    <row r="277" spans="2:5" hidden="1" outlineLevel="1" x14ac:dyDescent="0.25">
      <c r="B277" s="62" t="s">
        <v>78</v>
      </c>
      <c r="C277" s="71">
        <v>0.13203406958279196</v>
      </c>
      <c r="D277" s="71">
        <v>7.4176313446126407E-2</v>
      </c>
      <c r="E277" s="71">
        <v>9.9365219030859153E-2</v>
      </c>
    </row>
    <row r="278" spans="2:5" hidden="1" outlineLevel="1" x14ac:dyDescent="0.25">
      <c r="B278" s="62" t="s">
        <v>77</v>
      </c>
      <c r="C278" s="71">
        <v>-5.2279960158394645E-2</v>
      </c>
      <c r="D278" s="71">
        <v>1.2564971751412468E-2</v>
      </c>
      <c r="E278" s="71">
        <v>-1.8685680165782759E-2</v>
      </c>
    </row>
    <row r="279" spans="2:5" collapsed="1" x14ac:dyDescent="0.25">
      <c r="B279" s="101">
        <v>1993</v>
      </c>
      <c r="C279" s="108">
        <v>9.4828417707076174E-2</v>
      </c>
      <c r="D279" s="108">
        <v>0.15235986064854634</v>
      </c>
      <c r="E279" s="108">
        <v>0.1281966409703601</v>
      </c>
    </row>
    <row r="280" spans="2:5" hidden="1" outlineLevel="1" x14ac:dyDescent="0.25">
      <c r="B280" s="62" t="s">
        <v>88</v>
      </c>
      <c r="C280" s="71">
        <v>-0.21833910034602078</v>
      </c>
      <c r="D280" s="71">
        <v>-1.7466474003092758E-2</v>
      </c>
      <c r="E280" s="71">
        <v>-0.11917604214899824</v>
      </c>
    </row>
    <row r="281" spans="2:5" hidden="1" outlineLevel="1" x14ac:dyDescent="0.25">
      <c r="B281" s="62" t="s">
        <v>87</v>
      </c>
      <c r="C281" s="71">
        <v>-4.8807880390275837E-2</v>
      </c>
      <c r="D281" s="71">
        <v>-0.12255671902268761</v>
      </c>
      <c r="E281" s="71">
        <v>-8.6973210354598707E-2</v>
      </c>
    </row>
    <row r="282" spans="2:5" hidden="1" outlineLevel="1" x14ac:dyDescent="0.25">
      <c r="B282" s="62" t="s">
        <v>86</v>
      </c>
      <c r="C282" s="71">
        <v>3.293383518224946E-3</v>
      </c>
      <c r="D282" s="71">
        <v>0.24052092228864219</v>
      </c>
      <c r="E282" s="71">
        <v>0.1306865083004678</v>
      </c>
    </row>
    <row r="283" spans="2:5" hidden="1" outlineLevel="1" x14ac:dyDescent="0.25">
      <c r="B283" s="62" t="s">
        <v>85</v>
      </c>
      <c r="C283" s="71">
        <v>-0.15935519895122718</v>
      </c>
      <c r="D283" s="71">
        <v>8.0613448682658184E-2</v>
      </c>
      <c r="E283" s="71">
        <v>-2.6767770040521E-2</v>
      </c>
    </row>
    <row r="284" spans="2:5" hidden="1" outlineLevel="1" x14ac:dyDescent="0.25">
      <c r="B284" s="62" t="s">
        <v>84</v>
      </c>
      <c r="C284" s="71">
        <v>-1.0857956568173677E-2</v>
      </c>
      <c r="D284" s="71">
        <v>0.1277148533682011</v>
      </c>
      <c r="E284" s="71">
        <v>7.7270321932676023E-2</v>
      </c>
    </row>
    <row r="285" spans="2:5" hidden="1" outlineLevel="1" x14ac:dyDescent="0.25">
      <c r="B285" s="62" t="s">
        <v>83</v>
      </c>
      <c r="C285" s="71">
        <v>1.0574805887124894E-2</v>
      </c>
      <c r="D285" s="71">
        <v>6.9084318756841068E-2</v>
      </c>
      <c r="E285" s="71">
        <v>4.6706188708515617E-2</v>
      </c>
    </row>
    <row r="286" spans="2:5" hidden="1" outlineLevel="1" x14ac:dyDescent="0.25">
      <c r="B286" s="62" t="s">
        <v>82</v>
      </c>
      <c r="C286" s="71">
        <v>-1.9314356678322819E-2</v>
      </c>
      <c r="D286" s="71">
        <v>0.22257745742021751</v>
      </c>
      <c r="E286" s="71">
        <v>0.10871471425274981</v>
      </c>
    </row>
    <row r="287" spans="2:5" hidden="1" outlineLevel="1" x14ac:dyDescent="0.25">
      <c r="B287" s="62" t="s">
        <v>81</v>
      </c>
      <c r="C287" s="71">
        <v>0.18220754593604926</v>
      </c>
      <c r="D287" s="71">
        <v>0.39896216738067936</v>
      </c>
      <c r="E287" s="71">
        <v>0.29493817862298366</v>
      </c>
    </row>
    <row r="288" spans="2:5" hidden="1" outlineLevel="1" x14ac:dyDescent="0.25">
      <c r="B288" s="62" t="s">
        <v>80</v>
      </c>
      <c r="C288" s="71">
        <v>8.3242887682946964E-2</v>
      </c>
      <c r="D288" s="71">
        <v>0.46446725804844013</v>
      </c>
      <c r="E288" s="71">
        <v>0.27289104852571722</v>
      </c>
    </row>
    <row r="289" spans="2:5" hidden="1" outlineLevel="1" x14ac:dyDescent="0.25">
      <c r="B289" s="62" t="s">
        <v>79</v>
      </c>
      <c r="C289" s="71">
        <v>6.4500215822901996E-2</v>
      </c>
      <c r="D289" s="71">
        <v>0.67619013859841903</v>
      </c>
      <c r="E289" s="71">
        <v>0.34904773682908741</v>
      </c>
    </row>
    <row r="290" spans="2:5" hidden="1" outlineLevel="1" x14ac:dyDescent="0.25">
      <c r="B290" s="62" t="s">
        <v>78</v>
      </c>
      <c r="C290" s="71">
        <v>6.0114474610510893E-2</v>
      </c>
      <c r="D290" s="71">
        <v>0.55545552131306475</v>
      </c>
      <c r="E290" s="71">
        <v>0.29252640129975638</v>
      </c>
    </row>
    <row r="291" spans="2:5" hidden="1" outlineLevel="1" x14ac:dyDescent="0.25">
      <c r="B291" s="62" t="s">
        <v>77</v>
      </c>
      <c r="C291" s="71">
        <v>0.25260178930071198</v>
      </c>
      <c r="D291" s="71">
        <v>0.61632026883880631</v>
      </c>
      <c r="E291" s="71">
        <v>0.41790202360596962</v>
      </c>
    </row>
    <row r="292" spans="2:5" collapsed="1" x14ac:dyDescent="0.25">
      <c r="B292" s="101">
        <v>1992</v>
      </c>
      <c r="C292" s="108">
        <v>5.9589875874146436E-3</v>
      </c>
      <c r="D292" s="108">
        <v>0.22363322167167299</v>
      </c>
      <c r="E292" s="108">
        <v>0.12169198406699477</v>
      </c>
    </row>
    <row r="293" spans="2:5" hidden="1" outlineLevel="1" x14ac:dyDescent="0.25">
      <c r="B293" s="62" t="s">
        <v>88</v>
      </c>
      <c r="C293" s="71">
        <v>0.31286910247258093</v>
      </c>
      <c r="D293" s="71">
        <v>0.47957691009339487</v>
      </c>
      <c r="E293" s="71">
        <v>0.39019467979609934</v>
      </c>
    </row>
    <row r="294" spans="2:5" hidden="1" outlineLevel="1" x14ac:dyDescent="0.25">
      <c r="B294" s="62" t="s">
        <v>87</v>
      </c>
      <c r="C294" s="71">
        <v>0.15751699482707249</v>
      </c>
      <c r="D294" s="71">
        <v>0.6811530421388492</v>
      </c>
      <c r="E294" s="71">
        <v>0.37995014799813065</v>
      </c>
    </row>
    <row r="295" spans="2:5" hidden="1" outlineLevel="1" x14ac:dyDescent="0.25">
      <c r="B295" s="62" t="s">
        <v>86</v>
      </c>
      <c r="C295" s="71">
        <v>-1.8495564467128411E-2</v>
      </c>
      <c r="D295" s="71">
        <v>0.56839109325297166</v>
      </c>
      <c r="E295" s="71">
        <v>0.22833403745951264</v>
      </c>
    </row>
    <row r="296" spans="2:5" hidden="1" outlineLevel="1" x14ac:dyDescent="0.25">
      <c r="B296" s="62" t="s">
        <v>85</v>
      </c>
      <c r="C296" s="71">
        <v>3.1038021576431207E-2</v>
      </c>
      <c r="D296" s="71">
        <v>0.16726338015239151</v>
      </c>
      <c r="E296" s="71">
        <v>0.10210361217868136</v>
      </c>
    </row>
    <row r="297" spans="2:5" hidden="1" outlineLevel="1" x14ac:dyDescent="0.25">
      <c r="B297" s="62" t="s">
        <v>84</v>
      </c>
      <c r="C297" s="71">
        <v>-0.11385683114698075</v>
      </c>
      <c r="D297" s="71">
        <v>0.13043728644373642</v>
      </c>
      <c r="E297" s="71">
        <v>2.7337379206284096E-2</v>
      </c>
    </row>
    <row r="298" spans="2:5" hidden="1" outlineLevel="1" x14ac:dyDescent="0.25">
      <c r="B298" s="62" t="s">
        <v>83</v>
      </c>
      <c r="C298" s="71">
        <v>-6.9549277550140176E-2</v>
      </c>
      <c r="D298" s="71">
        <v>6.8649446777502954E-2</v>
      </c>
      <c r="E298" s="71">
        <v>1.1205109529945689E-2</v>
      </c>
    </row>
    <row r="299" spans="2:5" hidden="1" outlineLevel="1" x14ac:dyDescent="0.25">
      <c r="B299" s="62" t="s">
        <v>82</v>
      </c>
      <c r="C299" s="71">
        <v>-2.4173230857543748E-2</v>
      </c>
      <c r="D299" s="71">
        <v>-0.12446242715728939</v>
      </c>
      <c r="E299" s="71">
        <v>-7.995301044526848E-2</v>
      </c>
    </row>
    <row r="300" spans="2:5" hidden="1" outlineLevel="1" x14ac:dyDescent="0.25">
      <c r="B300" s="62" t="s">
        <v>81</v>
      </c>
      <c r="C300" s="71">
        <v>-8.1777244070849631E-2</v>
      </c>
      <c r="D300" s="71">
        <v>5.6614599936244847E-2</v>
      </c>
      <c r="E300" s="71">
        <v>-1.4656771799628987E-2</v>
      </c>
    </row>
    <row r="301" spans="2:5" hidden="1" outlineLevel="1" x14ac:dyDescent="0.25">
      <c r="B301" s="62" t="s">
        <v>80</v>
      </c>
      <c r="C301" s="71">
        <v>-1.9098622447333624E-2</v>
      </c>
      <c r="D301" s="71">
        <v>6.8401249467556546E-2</v>
      </c>
      <c r="E301" s="71">
        <v>2.2562490493332588E-2</v>
      </c>
    </row>
    <row r="302" spans="2:5" hidden="1" outlineLevel="1" x14ac:dyDescent="0.25">
      <c r="B302" s="62" t="s">
        <v>79</v>
      </c>
      <c r="C302" s="71">
        <v>-5.2579307121574992E-2</v>
      </c>
      <c r="D302" s="71">
        <v>-0.11444894371723635</v>
      </c>
      <c r="E302" s="71">
        <v>-8.2401537274364167E-2</v>
      </c>
    </row>
    <row r="303" spans="2:5" hidden="1" outlineLevel="1" x14ac:dyDescent="0.25">
      <c r="B303" s="62" t="s">
        <v>78</v>
      </c>
      <c r="C303" s="71">
        <v>7.8215240421108279E-2</v>
      </c>
      <c r="D303" s="71">
        <v>0.12177594779366063</v>
      </c>
      <c r="E303" s="71">
        <v>9.8224640913551653E-2</v>
      </c>
    </row>
    <row r="304" spans="2:5" hidden="1" outlineLevel="1" x14ac:dyDescent="0.25">
      <c r="B304" s="62" t="s">
        <v>77</v>
      </c>
      <c r="C304" s="71">
        <v>-0.10472402332043806</v>
      </c>
      <c r="D304" s="71">
        <v>0.29921222475322695</v>
      </c>
      <c r="E304" s="71">
        <v>4.2594066945896403E-2</v>
      </c>
    </row>
    <row r="305" spans="2:5" collapsed="1" x14ac:dyDescent="0.25">
      <c r="B305" s="101">
        <v>1991</v>
      </c>
      <c r="C305" s="108">
        <v>3.9869130411023246E-3</v>
      </c>
      <c r="D305" s="108">
        <v>0.17257283926476341</v>
      </c>
      <c r="E305" s="108">
        <v>8.708585693683224E-2</v>
      </c>
    </row>
    <row r="306" spans="2:5" hidden="1" outlineLevel="1" x14ac:dyDescent="0.25">
      <c r="B306" s="62" t="s">
        <v>88</v>
      </c>
      <c r="C306" s="71">
        <v>-1.0943868545203683E-2</v>
      </c>
      <c r="D306" s="71">
        <v>-0.15383394693411201</v>
      </c>
      <c r="E306" s="71">
        <v>-8.2786793687267601E-2</v>
      </c>
    </row>
    <row r="307" spans="2:5" hidden="1" outlineLevel="1" x14ac:dyDescent="0.25">
      <c r="B307" s="62" t="s">
        <v>87</v>
      </c>
      <c r="C307" s="71">
        <v>0.10392561365742825</v>
      </c>
      <c r="D307" s="71">
        <v>0.2944220270591027</v>
      </c>
      <c r="E307" s="71">
        <v>0.17753889051951854</v>
      </c>
    </row>
    <row r="308" spans="2:5" hidden="1" outlineLevel="1" x14ac:dyDescent="0.25">
      <c r="B308" s="62" t="s">
        <v>86</v>
      </c>
      <c r="C308" s="71">
        <v>-6.615321470822555E-3</v>
      </c>
      <c r="D308" s="71">
        <v>-7.7899221934049634E-2</v>
      </c>
      <c r="E308" s="71">
        <v>-3.7896134512986568E-2</v>
      </c>
    </row>
    <row r="309" spans="2:5" hidden="1" outlineLevel="1" x14ac:dyDescent="0.25">
      <c r="B309" s="62" t="s">
        <v>85</v>
      </c>
      <c r="C309" s="71">
        <v>-9.8090121004153819E-2</v>
      </c>
      <c r="D309" s="71">
        <v>-8.9575628408449792E-2</v>
      </c>
      <c r="E309" s="71">
        <v>-9.366827627366936E-2</v>
      </c>
    </row>
    <row r="310" spans="2:5" hidden="1" outlineLevel="1" x14ac:dyDescent="0.25">
      <c r="B310" s="62" t="s">
        <v>84</v>
      </c>
      <c r="C310" s="71">
        <v>-0.19512917627642246</v>
      </c>
      <c r="D310" s="71">
        <v>0.11231156851859758</v>
      </c>
      <c r="E310" s="71">
        <v>-4.2106381848132202E-2</v>
      </c>
    </row>
    <row r="311" spans="2:5" hidden="1" outlineLevel="1" x14ac:dyDescent="0.25">
      <c r="B311" s="62" t="s">
        <v>83</v>
      </c>
      <c r="C311" s="71">
        <v>-0.10085561238092933</v>
      </c>
      <c r="D311" s="71">
        <v>-8.2347571412270115E-3</v>
      </c>
      <c r="E311" s="71">
        <v>-4.895619092275072E-2</v>
      </c>
    </row>
    <row r="312" spans="2:5" hidden="1" outlineLevel="1" x14ac:dyDescent="0.25">
      <c r="B312" s="62" t="s">
        <v>82</v>
      </c>
      <c r="C312" s="71">
        <v>-0.19114195062811157</v>
      </c>
      <c r="D312" s="71">
        <v>-7.1717100134646716E-2</v>
      </c>
      <c r="E312" s="71">
        <v>-0.12880394574599263</v>
      </c>
    </row>
    <row r="313" spans="2:5" hidden="1" outlineLevel="1" x14ac:dyDescent="0.25">
      <c r="B313" s="62" t="s">
        <v>81</v>
      </c>
      <c r="C313" s="71">
        <v>-0.1798596577619106</v>
      </c>
      <c r="D313" s="71">
        <v>-4.1698487857033784E-2</v>
      </c>
      <c r="E313" s="71">
        <v>-0.11820040899795503</v>
      </c>
    </row>
    <row r="314" spans="2:5" hidden="1" outlineLevel="1" x14ac:dyDescent="0.25">
      <c r="B314" s="62" t="s">
        <v>80</v>
      </c>
      <c r="C314" s="71">
        <v>-0.2432927275834289</v>
      </c>
      <c r="D314" s="71">
        <v>0.18758957929348274</v>
      </c>
      <c r="E314" s="71">
        <v>-8.5274793228723778E-2</v>
      </c>
    </row>
    <row r="315" spans="2:5" hidden="1" outlineLevel="1" x14ac:dyDescent="0.25">
      <c r="B315" s="62" t="s">
        <v>79</v>
      </c>
      <c r="C315" s="71">
        <v>-0.15824932382591594</v>
      </c>
      <c r="D315" s="71">
        <v>7.0493772523234632E-3</v>
      </c>
      <c r="E315" s="71">
        <v>-8.5928855941579951E-2</v>
      </c>
    </row>
    <row r="316" spans="2:5" hidden="1" outlineLevel="1" x14ac:dyDescent="0.25">
      <c r="B316" s="62" t="s">
        <v>78</v>
      </c>
      <c r="C316" s="71">
        <v>-0.2133900989070896</v>
      </c>
      <c r="D316" s="71">
        <v>1.5903081962037824E-2</v>
      </c>
      <c r="E316" s="71">
        <v>-0.12240455983213805</v>
      </c>
    </row>
    <row r="317" spans="2:5" hidden="1" outlineLevel="1" x14ac:dyDescent="0.25">
      <c r="B317" s="62" t="s">
        <v>77</v>
      </c>
      <c r="C317" s="71">
        <v>-0.15103154778425387</v>
      </c>
      <c r="D317" s="71">
        <v>-9.7017483716146713E-2</v>
      </c>
      <c r="E317" s="71">
        <v>-0.13209757856155746</v>
      </c>
    </row>
    <row r="318" spans="2:5" collapsed="1" x14ac:dyDescent="0.25">
      <c r="B318" s="101">
        <v>1990</v>
      </c>
      <c r="C318" s="108">
        <v>-0.12610592366038154</v>
      </c>
      <c r="D318" s="108">
        <v>-5.3897412583842064E-3</v>
      </c>
      <c r="E318" s="108">
        <v>-7.0497946129001954E-2</v>
      </c>
    </row>
    <row r="319" spans="2:5" hidden="1" outlineLevel="1" x14ac:dyDescent="0.25">
      <c r="B319" s="62" t="s">
        <v>88</v>
      </c>
      <c r="C319" s="71">
        <v>-0.28012660567415215</v>
      </c>
      <c r="D319" s="71">
        <v>0.25340122523669351</v>
      </c>
      <c r="E319" s="71">
        <v>-8.4110373856361997E-2</v>
      </c>
    </row>
    <row r="320" spans="2:5" hidden="1" outlineLevel="1" x14ac:dyDescent="0.25">
      <c r="B320" s="62" t="s">
        <v>87</v>
      </c>
      <c r="C320" s="71">
        <v>-0.23628268067130953</v>
      </c>
      <c r="D320" s="71">
        <v>-8.9277993947254664E-2</v>
      </c>
      <c r="E320" s="71">
        <v>-0.18547627941725808</v>
      </c>
    </row>
    <row r="321" spans="2:5" hidden="1" outlineLevel="1" x14ac:dyDescent="0.25">
      <c r="B321" s="62" t="s">
        <v>86</v>
      </c>
      <c r="C321" s="71">
        <v>-0.12468564424438389</v>
      </c>
      <c r="D321" s="71">
        <v>4.6867929407201414E-2</v>
      </c>
      <c r="E321" s="71">
        <v>-5.6863922716178794E-2</v>
      </c>
    </row>
    <row r="322" spans="2:5" hidden="1" outlineLevel="1" x14ac:dyDescent="0.25">
      <c r="B322" s="62" t="s">
        <v>85</v>
      </c>
      <c r="C322" s="71">
        <v>-0.14150047483380812</v>
      </c>
      <c r="D322" s="71">
        <v>0.23513471663053576</v>
      </c>
      <c r="E322" s="71">
        <v>2.0034312911616503E-2</v>
      </c>
    </row>
    <row r="323" spans="2:5" hidden="1" outlineLevel="1" x14ac:dyDescent="0.25">
      <c r="B323" s="62" t="s">
        <v>84</v>
      </c>
      <c r="C323" s="71">
        <v>-2.4701803623756624E-2</v>
      </c>
      <c r="D323" s="71">
        <v>0.31092201757823434</v>
      </c>
      <c r="E323" s="71">
        <v>0.11773021001615502</v>
      </c>
    </row>
    <row r="324" spans="2:5" hidden="1" outlineLevel="1" x14ac:dyDescent="0.25">
      <c r="B324" s="62" t="s">
        <v>83</v>
      </c>
      <c r="C324" s="71">
        <v>-0.10924714467690044</v>
      </c>
      <c r="D324" s="71">
        <v>0.27502424830261885</v>
      </c>
      <c r="E324" s="71">
        <v>7.1747547312036808E-2</v>
      </c>
    </row>
    <row r="325" spans="2:5" hidden="1" outlineLevel="1" x14ac:dyDescent="0.25">
      <c r="B325" s="62" t="s">
        <v>82</v>
      </c>
      <c r="C325" s="71">
        <v>-0.16479231299551877</v>
      </c>
      <c r="D325" s="71">
        <v>0.52578843034781042</v>
      </c>
      <c r="E325" s="71">
        <v>9.3566699478162318E-2</v>
      </c>
    </row>
    <row r="326" spans="2:5" hidden="1" outlineLevel="1" x14ac:dyDescent="0.25">
      <c r="B326" s="62" t="s">
        <v>81</v>
      </c>
      <c r="C326" s="71">
        <v>-0.10779403365405738</v>
      </c>
      <c r="D326" s="71">
        <v>0.42897677667190504</v>
      </c>
      <c r="E326" s="71">
        <v>7.189829022358607E-2</v>
      </c>
    </row>
    <row r="327" spans="2:5" hidden="1" outlineLevel="1" x14ac:dyDescent="0.25">
      <c r="B327" s="62" t="s">
        <v>80</v>
      </c>
      <c r="C327" s="71">
        <v>0.12276614406315089</v>
      </c>
      <c r="D327" s="71">
        <v>0.1196488412705905</v>
      </c>
      <c r="E327" s="71">
        <v>0.12162091865929159</v>
      </c>
    </row>
    <row r="328" spans="2:5" hidden="1" outlineLevel="1" x14ac:dyDescent="0.25">
      <c r="B328" s="62" t="s">
        <v>79</v>
      </c>
      <c r="C328" s="71">
        <v>-2.4559888713004296E-2</v>
      </c>
      <c r="D328" s="71">
        <v>0.48760874676698807</v>
      </c>
      <c r="E328" s="71">
        <v>0.14842993058974896</v>
      </c>
    </row>
    <row r="329" spans="2:5" hidden="1" outlineLevel="1" x14ac:dyDescent="0.25">
      <c r="B329" s="62" t="s">
        <v>78</v>
      </c>
      <c r="C329" s="71">
        <v>-2.0046299829555525E-2</v>
      </c>
      <c r="D329" s="71">
        <v>0.25531282508545106</v>
      </c>
      <c r="E329" s="71">
        <v>7.3383084577114399E-2</v>
      </c>
    </row>
    <row r="330" spans="2:5" hidden="1" outlineLevel="1" x14ac:dyDescent="0.25">
      <c r="B330" s="62" t="s">
        <v>77</v>
      </c>
      <c r="C330" s="71">
        <v>1.0186915887850478E-2</v>
      </c>
      <c r="D330" s="71">
        <v>5.3496456141934878E-2</v>
      </c>
      <c r="E330" s="71">
        <v>2.4957275484596142E-2</v>
      </c>
    </row>
    <row r="331" spans="2:5" collapsed="1" x14ac:dyDescent="0.25">
      <c r="B331" s="101">
        <v>1989</v>
      </c>
      <c r="C331" s="108">
        <v>-9.6406157656263147E-2</v>
      </c>
      <c r="D331" s="108">
        <v>0.24510614082085458</v>
      </c>
      <c r="E331" s="108">
        <v>3.4273152041215837E-2</v>
      </c>
    </row>
    <row r="332" spans="2:5" hidden="1" outlineLevel="1" x14ac:dyDescent="0.25">
      <c r="B332" s="62" t="s">
        <v>88</v>
      </c>
      <c r="C332" s="71">
        <v>0.12128905238070575</v>
      </c>
      <c r="D332" s="71">
        <v>0.25226661352993918</v>
      </c>
      <c r="E332" s="71">
        <v>0.16609857522666838</v>
      </c>
    </row>
    <row r="333" spans="2:5" hidden="1" outlineLevel="1" x14ac:dyDescent="0.25">
      <c r="B333" s="62" t="s">
        <v>87</v>
      </c>
      <c r="C333" s="71">
        <v>6.5805164147866968E-2</v>
      </c>
      <c r="D333" s="71">
        <v>0.65509838998211101</v>
      </c>
      <c r="E333" s="71">
        <v>0.21535975011804021</v>
      </c>
    </row>
    <row r="334" spans="2:5" hidden="1" outlineLevel="1" x14ac:dyDescent="0.25">
      <c r="B334" s="62" t="s">
        <v>86</v>
      </c>
      <c r="C334" s="71">
        <v>3.3481850347267805E-2</v>
      </c>
      <c r="D334" s="71">
        <v>0.28448061114340284</v>
      </c>
      <c r="E334" s="71">
        <v>0.12000515227845199</v>
      </c>
    </row>
    <row r="335" spans="2:5" hidden="1" outlineLevel="1" x14ac:dyDescent="0.25">
      <c r="B335" s="62" t="s">
        <v>85</v>
      </c>
      <c r="C335" s="71">
        <v>7.704671648645256E-2</v>
      </c>
      <c r="D335" s="71">
        <v>0.33296639031270425</v>
      </c>
      <c r="E335" s="71">
        <v>0.17369275738876255</v>
      </c>
    </row>
    <row r="336" spans="2:5" hidden="1" outlineLevel="1" x14ac:dyDescent="0.25">
      <c r="B336" s="62" t="s">
        <v>84</v>
      </c>
      <c r="C336" s="71">
        <v>0.11154948962036926</v>
      </c>
      <c r="D336" s="71">
        <v>0.31737895940115779</v>
      </c>
      <c r="E336" s="71">
        <v>0.19048561812370957</v>
      </c>
    </row>
    <row r="337" spans="2:5" hidden="1" outlineLevel="1" x14ac:dyDescent="0.25">
      <c r="B337" s="62" t="s">
        <v>83</v>
      </c>
      <c r="C337" s="71">
        <v>-0.19385606126533805</v>
      </c>
      <c r="D337" s="71">
        <v>7.6256589592358592E-2</v>
      </c>
      <c r="E337" s="71">
        <v>-8.5786181909306425E-2</v>
      </c>
    </row>
    <row r="338" spans="2:5" hidden="1" outlineLevel="1" x14ac:dyDescent="0.25">
      <c r="B338" s="62" t="s">
        <v>82</v>
      </c>
      <c r="C338" s="71">
        <v>5.5628837843984424E-2</v>
      </c>
      <c r="D338" s="71">
        <v>0.10274244833068358</v>
      </c>
      <c r="E338" s="71">
        <v>7.2775929408360973E-2</v>
      </c>
    </row>
    <row r="339" spans="2:5" hidden="1" outlineLevel="1" x14ac:dyDescent="0.25">
      <c r="B339" s="62" t="s">
        <v>81</v>
      </c>
      <c r="C339" s="71">
        <v>-7.7886037231348904E-2</v>
      </c>
      <c r="D339" s="71">
        <v>-8.2762762762762732E-2</v>
      </c>
      <c r="E339" s="71">
        <v>-7.952436038847488E-2</v>
      </c>
    </row>
    <row r="340" spans="2:5" hidden="1" outlineLevel="1" x14ac:dyDescent="0.25">
      <c r="B340" s="62" t="s">
        <v>80</v>
      </c>
      <c r="C340" s="71">
        <v>1.6747659445954799E-3</v>
      </c>
      <c r="D340" s="71">
        <v>0.27195773548658231</v>
      </c>
      <c r="E340" s="71">
        <v>8.6492087415222407E-2</v>
      </c>
    </row>
    <row r="341" spans="2:5" hidden="1" outlineLevel="1" x14ac:dyDescent="0.25">
      <c r="B341" s="62" t="s">
        <v>79</v>
      </c>
      <c r="C341" s="71">
        <v>0.10911896148116629</v>
      </c>
      <c r="D341" s="71">
        <v>0.48157179683689821</v>
      </c>
      <c r="E341" s="71">
        <v>0.21203195687746645</v>
      </c>
    </row>
    <row r="342" spans="2:5" hidden="1" outlineLevel="1" x14ac:dyDescent="0.25">
      <c r="B342" s="62" t="s">
        <v>78</v>
      </c>
      <c r="C342" s="71">
        <v>-8.3501513622603607E-3</v>
      </c>
      <c r="D342" s="71">
        <v>0.21469402491124612</v>
      </c>
      <c r="E342" s="71">
        <v>5.7537460672959062E-2</v>
      </c>
    </row>
    <row r="343" spans="2:5" hidden="1" outlineLevel="1" x14ac:dyDescent="0.25">
      <c r="B343" s="62" t="s">
        <v>77</v>
      </c>
      <c r="C343" s="71">
        <v>7.9064138765631231E-2</v>
      </c>
      <c r="D343" s="71">
        <v>0.32680443246480984</v>
      </c>
      <c r="E343" s="71">
        <v>0.1524512500221793</v>
      </c>
    </row>
    <row r="344" spans="2:5" collapsed="1" x14ac:dyDescent="0.25">
      <c r="B344" s="101">
        <v>1988</v>
      </c>
      <c r="C344" s="108">
        <v>2.2844378429103473E-2</v>
      </c>
      <c r="D344" s="108">
        <v>0.23685136652938965</v>
      </c>
      <c r="E344" s="108">
        <v>9.5366478429720791E-2</v>
      </c>
    </row>
    <row r="345" spans="2:5" hidden="1" outlineLevel="1" x14ac:dyDescent="0.25">
      <c r="B345" s="62" t="s">
        <v>88</v>
      </c>
      <c r="C345" s="71">
        <v>0.19777832940300355</v>
      </c>
      <c r="D345" s="71">
        <v>0.30409926590008451</v>
      </c>
      <c r="E345" s="71">
        <v>0.23214548203523666</v>
      </c>
    </row>
    <row r="346" spans="2:5" hidden="1" outlineLevel="1" x14ac:dyDescent="0.25">
      <c r="B346" s="62" t="s">
        <v>87</v>
      </c>
      <c r="C346" s="71">
        <v>9.3514649918833292E-2</v>
      </c>
      <c r="D346" s="71">
        <v>7.7156042688202309E-3</v>
      </c>
      <c r="E346" s="71">
        <v>7.0385848964914066E-2</v>
      </c>
    </row>
    <row r="347" spans="2:5" hidden="1" outlineLevel="1" x14ac:dyDescent="0.25">
      <c r="B347" s="62" t="s">
        <v>86</v>
      </c>
      <c r="C347" s="71">
        <v>7.4592382335467722E-3</v>
      </c>
      <c r="D347" s="71">
        <v>0.25939869281045747</v>
      </c>
      <c r="E347" s="71">
        <v>8.2078919655578231E-2</v>
      </c>
    </row>
    <row r="348" spans="2:5" hidden="1" outlineLevel="1" x14ac:dyDescent="0.25">
      <c r="B348" s="62" t="s">
        <v>85</v>
      </c>
      <c r="C348" s="71">
        <v>-1.9424828574352682E-2</v>
      </c>
      <c r="D348" s="71">
        <v>0.20263952670555629</v>
      </c>
      <c r="E348" s="71">
        <v>5.4076630241283841E-2</v>
      </c>
    </row>
    <row r="349" spans="2:5" hidden="1" outlineLevel="1" x14ac:dyDescent="0.25">
      <c r="B349" s="62" t="s">
        <v>84</v>
      </c>
      <c r="C349" s="71">
        <v>-3.0144605116796397E-2</v>
      </c>
      <c r="D349" s="71">
        <v>6.4324960753532112E-2</v>
      </c>
      <c r="E349" s="71">
        <v>4.0323725685076361E-3</v>
      </c>
    </row>
    <row r="350" spans="2:5" hidden="1" outlineLevel="1" x14ac:dyDescent="0.25">
      <c r="B350" s="62" t="s">
        <v>83</v>
      </c>
      <c r="C350" s="71">
        <v>0.27208519682947352</v>
      </c>
      <c r="D350" s="71">
        <v>0.40906082224020013</v>
      </c>
      <c r="E350" s="71">
        <v>0.32356274184632383</v>
      </c>
    </row>
    <row r="351" spans="2:5" hidden="1" outlineLevel="1" x14ac:dyDescent="0.25">
      <c r="B351" s="62" t="s">
        <v>82</v>
      </c>
      <c r="C351" s="71">
        <v>7.4233606745177649E-3</v>
      </c>
      <c r="D351" s="71">
        <v>0.23152227116984836</v>
      </c>
      <c r="E351" s="71">
        <v>7.8875085835570236E-2</v>
      </c>
    </row>
    <row r="352" spans="2:5" hidden="1" outlineLevel="1" x14ac:dyDescent="0.25">
      <c r="B352" s="62" t="s">
        <v>81</v>
      </c>
      <c r="C352" s="71">
        <v>0.15053136944159595</v>
      </c>
      <c r="D352" s="71">
        <v>0.45533477070100803</v>
      </c>
      <c r="E352" s="71">
        <v>0.23761008173933318</v>
      </c>
    </row>
    <row r="353" spans="2:5" hidden="1" outlineLevel="1" x14ac:dyDescent="0.25">
      <c r="B353" s="62" t="s">
        <v>80</v>
      </c>
      <c r="C353" s="71">
        <v>9.2176676961827964E-2</v>
      </c>
      <c r="D353" s="71">
        <v>0.41328695061937903</v>
      </c>
      <c r="E353" s="71">
        <v>0.17602747313614708</v>
      </c>
    </row>
    <row r="354" spans="2:5" hidden="1" outlineLevel="1" x14ac:dyDescent="0.25">
      <c r="B354" s="62" t="s">
        <v>79</v>
      </c>
      <c r="C354" s="71">
        <v>0.17522743614593428</v>
      </c>
      <c r="D354" s="71">
        <v>0.13921739820620682</v>
      </c>
      <c r="E354" s="71">
        <v>0.1650518099851972</v>
      </c>
    </row>
    <row r="355" spans="2:5" hidden="1" outlineLevel="1" x14ac:dyDescent="0.25">
      <c r="B355" s="62" t="s">
        <v>78</v>
      </c>
      <c r="C355" s="71">
        <v>0.32637355283410296</v>
      </c>
      <c r="D355" s="71">
        <v>0.50985736349595712</v>
      </c>
      <c r="E355" s="71">
        <v>0.37576113271220013</v>
      </c>
    </row>
    <row r="356" spans="2:5" hidden="1" outlineLevel="1" x14ac:dyDescent="0.25">
      <c r="B356" s="62" t="s">
        <v>77</v>
      </c>
      <c r="C356" s="71">
        <v>0.20680317643837287</v>
      </c>
      <c r="D356" s="71">
        <v>0.55998878714259015</v>
      </c>
      <c r="E356" s="71">
        <v>0.29355734581927506</v>
      </c>
    </row>
    <row r="357" spans="2:5" collapsed="1" x14ac:dyDescent="0.25">
      <c r="B357" s="101">
        <v>1987</v>
      </c>
      <c r="C357" s="108">
        <v>0.11138576906834796</v>
      </c>
      <c r="D357" s="108">
        <v>0.2785042792318444</v>
      </c>
      <c r="E357" s="108">
        <v>0.16289750981879125</v>
      </c>
    </row>
    <row r="358" spans="2:5" hidden="1" outlineLevel="1" x14ac:dyDescent="0.25">
      <c r="B358" s="62" t="s">
        <v>88</v>
      </c>
      <c r="C358" s="71">
        <v>6.2759546632529251E-3</v>
      </c>
      <c r="D358" s="71">
        <v>0.30581947743467941</v>
      </c>
      <c r="E358" s="71">
        <v>8.6865228802921468E-2</v>
      </c>
    </row>
    <row r="359" spans="2:5" hidden="1" outlineLevel="1" x14ac:dyDescent="0.25">
      <c r="B359" s="62" t="s">
        <v>87</v>
      </c>
      <c r="C359" s="71">
        <v>0.1463742029958206</v>
      </c>
      <c r="D359" s="71">
        <v>0.45382115525736455</v>
      </c>
      <c r="E359" s="71">
        <v>0.21567654426012561</v>
      </c>
    </row>
    <row r="360" spans="2:5" hidden="1" outlineLevel="1" x14ac:dyDescent="0.25">
      <c r="B360" s="62" t="s">
        <v>86</v>
      </c>
      <c r="C360" s="71">
        <v>0.14715904788348433</v>
      </c>
      <c r="D360" s="71">
        <v>0.69909381663113002</v>
      </c>
      <c r="E360" s="71">
        <v>0.26927839915082652</v>
      </c>
    </row>
    <row r="361" spans="2:5" hidden="1" outlineLevel="1" x14ac:dyDescent="0.25">
      <c r="B361" s="62" t="s">
        <v>85</v>
      </c>
      <c r="C361" s="71">
        <v>0.49417377741077173</v>
      </c>
      <c r="D361" s="71">
        <v>0.58363362379610817</v>
      </c>
      <c r="E361" s="71">
        <v>0.5226438698915763</v>
      </c>
    </row>
    <row r="362" spans="2:5" hidden="1" outlineLevel="1" x14ac:dyDescent="0.25">
      <c r="B362" s="62" t="s">
        <v>84</v>
      </c>
      <c r="C362" s="71">
        <v>0.48207985756206928</v>
      </c>
      <c r="D362" s="71">
        <v>0.54153306310121607</v>
      </c>
      <c r="E362" s="71">
        <v>0.50305177344316876</v>
      </c>
    </row>
    <row r="363" spans="2:5" hidden="1" outlineLevel="1" x14ac:dyDescent="0.25">
      <c r="B363" s="62" t="s">
        <v>83</v>
      </c>
      <c r="C363" s="71">
        <v>0.49378224632887946</v>
      </c>
      <c r="D363" s="71">
        <v>0.84817180916134305</v>
      </c>
      <c r="E363" s="71">
        <v>0.60978865406006677</v>
      </c>
    </row>
    <row r="364" spans="2:5" hidden="1" outlineLevel="1" x14ac:dyDescent="0.25">
      <c r="B364" s="62" t="s">
        <v>82</v>
      </c>
      <c r="C364" s="71">
        <v>0.80736262371112666</v>
      </c>
      <c r="D364" s="71">
        <v>1.0287984111221449</v>
      </c>
      <c r="E364" s="71">
        <v>0.87252695870715091</v>
      </c>
    </row>
    <row r="365" spans="2:5" hidden="1" outlineLevel="1" x14ac:dyDescent="0.25">
      <c r="B365" s="62" t="s">
        <v>81</v>
      </c>
      <c r="C365" s="71">
        <v>0.40447121207161785</v>
      </c>
      <c r="D365" s="71">
        <v>0.72333801968266731</v>
      </c>
      <c r="E365" s="71">
        <v>0.48285566170480632</v>
      </c>
    </row>
    <row r="366" spans="2:5" hidden="1" outlineLevel="1" x14ac:dyDescent="0.25">
      <c r="B366" s="62" t="s">
        <v>80</v>
      </c>
      <c r="C366" s="71">
        <v>6.9598126944417693E-2</v>
      </c>
      <c r="D366" s="71">
        <v>1.380048465266559</v>
      </c>
      <c r="E366" s="71">
        <v>0.24920428440950992</v>
      </c>
    </row>
    <row r="367" spans="2:5" hidden="1" outlineLevel="1" x14ac:dyDescent="0.25">
      <c r="B367" s="62" t="s">
        <v>79</v>
      </c>
      <c r="C367" s="71">
        <v>-4.6365446850883396E-3</v>
      </c>
      <c r="D367" s="71">
        <v>0.75840893230983952</v>
      </c>
      <c r="E367" s="71">
        <v>0.13447494974682583</v>
      </c>
    </row>
    <row r="368" spans="2:5" hidden="1" outlineLevel="1" x14ac:dyDescent="0.25">
      <c r="B368" s="62" t="s">
        <v>78</v>
      </c>
      <c r="C368" s="71">
        <v>1.1473246014823912E-2</v>
      </c>
      <c r="D368" s="71">
        <v>0.5457098722089595</v>
      </c>
      <c r="E368" s="71">
        <v>0.11522308279698912</v>
      </c>
    </row>
    <row r="369" spans="2:5" hidden="1" outlineLevel="1" x14ac:dyDescent="0.25">
      <c r="B369" s="62" t="s">
        <v>77</v>
      </c>
      <c r="C369" s="71">
        <v>-1.3743435858964759E-2</v>
      </c>
      <c r="D369" s="71">
        <v>0.46322121957888984</v>
      </c>
      <c r="E369" s="71">
        <v>7.2098230763552262E-2</v>
      </c>
    </row>
    <row r="370" spans="2:5" collapsed="1" x14ac:dyDescent="0.25">
      <c r="B370" s="101">
        <v>1986</v>
      </c>
      <c r="C370" s="108">
        <v>0.23851209281193531</v>
      </c>
      <c r="D370" s="108">
        <v>0.66243067104854814</v>
      </c>
      <c r="E370" s="108">
        <v>0.34416281103678603</v>
      </c>
    </row>
    <row r="371" spans="2:5" hidden="1" outlineLevel="1" x14ac:dyDescent="0.25">
      <c r="B371" s="62" t="s">
        <v>88</v>
      </c>
      <c r="C371" s="71">
        <v>0.12612517580872007</v>
      </c>
      <c r="D371" s="71">
        <v>0.6431558405352662</v>
      </c>
      <c r="E371" s="71">
        <v>0.23027461110799119</v>
      </c>
    </row>
    <row r="372" spans="2:5" hidden="1" outlineLevel="1" x14ac:dyDescent="0.25">
      <c r="B372" s="62" t="s">
        <v>87</v>
      </c>
      <c r="C372" s="71">
        <v>-6.0041847348151212E-3</v>
      </c>
      <c r="D372" s="71">
        <v>7.9316587463226895E-2</v>
      </c>
      <c r="E372" s="71">
        <v>1.2029176132966724E-2</v>
      </c>
    </row>
    <row r="373" spans="2:5" hidden="1" outlineLevel="1" x14ac:dyDescent="0.25">
      <c r="B373" s="62" t="s">
        <v>86</v>
      </c>
      <c r="C373" s="71">
        <v>-3.7698268114357836E-2</v>
      </c>
      <c r="D373" s="71">
        <v>-9.8438125750901051E-2</v>
      </c>
      <c r="E373" s="71">
        <v>-5.1832109441980134E-2</v>
      </c>
    </row>
    <row r="374" spans="2:5" hidden="1" outlineLevel="1" x14ac:dyDescent="0.25">
      <c r="B374" s="62" t="s">
        <v>85</v>
      </c>
      <c r="C374" s="71">
        <v>-0.11093890203116075</v>
      </c>
      <c r="D374" s="71">
        <v>8.9980718417481897E-2</v>
      </c>
      <c r="E374" s="71">
        <v>-5.5533674675068978E-2</v>
      </c>
    </row>
    <row r="375" spans="2:5" hidden="1" outlineLevel="1" x14ac:dyDescent="0.25">
      <c r="B375" s="62" t="s">
        <v>84</v>
      </c>
      <c r="C375" s="71">
        <v>-0.24230538622963926</v>
      </c>
      <c r="D375" s="71">
        <v>0.18106466595212578</v>
      </c>
      <c r="E375" s="71">
        <v>-0.132628695185384</v>
      </c>
    </row>
    <row r="376" spans="2:5" hidden="1" outlineLevel="1" x14ac:dyDescent="0.25">
      <c r="B376" s="62" t="s">
        <v>83</v>
      </c>
      <c r="C376" s="71">
        <v>-0.17841421661866208</v>
      </c>
      <c r="D376" s="71">
        <v>-6.8844492440605087E-3</v>
      </c>
      <c r="E376" s="71">
        <v>-0.12917974350032935</v>
      </c>
    </row>
    <row r="377" spans="2:5" hidden="1" outlineLevel="1" x14ac:dyDescent="0.25">
      <c r="B377" s="62" t="s">
        <v>82</v>
      </c>
      <c r="C377" s="71">
        <v>-0.28018718888789529</v>
      </c>
      <c r="D377" s="71">
        <v>-0.16229930954163552</v>
      </c>
      <c r="E377" s="71">
        <v>-0.24908931314461269</v>
      </c>
    </row>
    <row r="378" spans="2:5" hidden="1" outlineLevel="1" x14ac:dyDescent="0.25">
      <c r="B378" s="62" t="s">
        <v>81</v>
      </c>
      <c r="C378" s="71">
        <v>-0.25193437806072483</v>
      </c>
      <c r="D378" s="71">
        <v>-0.11231948653949009</v>
      </c>
      <c r="E378" s="71">
        <v>-0.22184870721118755</v>
      </c>
    </row>
    <row r="379" spans="2:5" hidden="1" outlineLevel="1" x14ac:dyDescent="0.25">
      <c r="B379" s="62" t="s">
        <v>80</v>
      </c>
      <c r="C379" s="71">
        <v>9.7465681098204859E-2</v>
      </c>
      <c r="D379" s="71">
        <v>-0.39246718194086616</v>
      </c>
      <c r="E379" s="71">
        <v>-1.1761166270069179E-2</v>
      </c>
    </row>
    <row r="380" spans="2:5" hidden="1" outlineLevel="1" x14ac:dyDescent="0.25">
      <c r="B380" s="62" t="s">
        <v>79</v>
      </c>
      <c r="C380" s="71">
        <v>8.4503239740820746E-2</v>
      </c>
      <c r="D380" s="71">
        <v>-9.4756790903348098E-2</v>
      </c>
      <c r="E380" s="71">
        <v>4.6714784137214638E-2</v>
      </c>
    </row>
    <row r="381" spans="2:5" hidden="1" outlineLevel="1" x14ac:dyDescent="0.25">
      <c r="B381" s="62" t="s">
        <v>78</v>
      </c>
      <c r="C381" s="71">
        <v>6.3071166438799731E-2</v>
      </c>
      <c r="D381" s="71">
        <v>-0.23454799527034287</v>
      </c>
      <c r="E381" s="71">
        <v>-1.1564277434833015E-2</v>
      </c>
    </row>
    <row r="382" spans="2:5" hidden="1" outlineLevel="1" x14ac:dyDescent="0.25">
      <c r="B382" s="62" t="s">
        <v>77</v>
      </c>
      <c r="C382" s="71">
        <v>0.11600415257359087</v>
      </c>
      <c r="D382" s="71">
        <v>-0.14305799648506146</v>
      </c>
      <c r="E382" s="71">
        <v>5.8417543494113877E-2</v>
      </c>
    </row>
    <row r="383" spans="2:5" collapsed="1" x14ac:dyDescent="0.25">
      <c r="B383" s="101">
        <v>1985</v>
      </c>
      <c r="C383" s="108">
        <v>-6.8196977938805636E-2</v>
      </c>
      <c r="D383" s="108">
        <v>-2.1680913011661751E-2</v>
      </c>
      <c r="E383" s="108">
        <v>-5.7022850656308854E-2</v>
      </c>
    </row>
    <row r="384" spans="2:5" hidden="1" outlineLevel="1" x14ac:dyDescent="0.25">
      <c r="B384" s="62" t="s">
        <v>88</v>
      </c>
      <c r="C384" s="71">
        <v>-4.3261791024692187E-2</v>
      </c>
      <c r="D384" s="71">
        <v>-1.0755653612796512E-2</v>
      </c>
      <c r="E384" s="71">
        <v>-3.6886797555303108E-2</v>
      </c>
    </row>
    <row r="385" spans="2:5" hidden="1" outlineLevel="1" x14ac:dyDescent="0.25">
      <c r="B385" s="62" t="s">
        <v>87</v>
      </c>
      <c r="C385" s="71">
        <v>-5.1321883720261252E-2</v>
      </c>
      <c r="D385" s="71">
        <v>5.2393427006430127E-2</v>
      </c>
      <c r="E385" s="71">
        <v>-3.1140665909775489E-2</v>
      </c>
    </row>
    <row r="386" spans="2:5" hidden="1" outlineLevel="1" x14ac:dyDescent="0.25">
      <c r="B386" s="62" t="s">
        <v>86</v>
      </c>
      <c r="C386" s="71">
        <v>0.32423043520216144</v>
      </c>
      <c r="D386" s="71">
        <v>0.54958421248603706</v>
      </c>
      <c r="E386" s="71">
        <v>0.37061257855208707</v>
      </c>
    </row>
    <row r="387" spans="2:5" hidden="1" outlineLevel="1" x14ac:dyDescent="0.25">
      <c r="B387" s="62" t="s">
        <v>85</v>
      </c>
      <c r="C387" s="71">
        <v>0.11876007665865607</v>
      </c>
      <c r="D387" s="71">
        <v>0.365080912458569</v>
      </c>
      <c r="E387" s="71">
        <v>0.17734344207182762</v>
      </c>
    </row>
    <row r="388" spans="2:5" hidden="1" outlineLevel="1" x14ac:dyDescent="0.25">
      <c r="B388" s="62" t="s">
        <v>84</v>
      </c>
      <c r="C388" s="71">
        <v>0.22222900763358777</v>
      </c>
      <c r="D388" s="71">
        <v>0.2304378406892913</v>
      </c>
      <c r="E388" s="71">
        <v>0.22434502764935194</v>
      </c>
    </row>
    <row r="389" spans="2:5" hidden="1" outlineLevel="1" x14ac:dyDescent="0.25">
      <c r="B389" s="62" t="s">
        <v>83</v>
      </c>
      <c r="C389" s="71">
        <v>0.18589888183546543</v>
      </c>
      <c r="D389" s="71">
        <v>0.2892446919596241</v>
      </c>
      <c r="E389" s="71">
        <v>0.21382716049382711</v>
      </c>
    </row>
    <row r="390" spans="2:5" hidden="1" outlineLevel="1" x14ac:dyDescent="0.25">
      <c r="B390" s="62" t="s">
        <v>82</v>
      </c>
      <c r="C390" s="71">
        <v>0.23350981689830141</v>
      </c>
      <c r="D390" s="71">
        <v>0.4735229222848738</v>
      </c>
      <c r="E390" s="71">
        <v>0.28889014594411133</v>
      </c>
    </row>
    <row r="391" spans="2:5" hidden="1" outlineLevel="1" x14ac:dyDescent="0.25">
      <c r="B391" s="62" t="s">
        <v>81</v>
      </c>
      <c r="C391" s="71">
        <v>0.42066998295474312</v>
      </c>
      <c r="D391" s="71">
        <v>0.80527840360476333</v>
      </c>
      <c r="E391" s="71">
        <v>0.48903063413517911</v>
      </c>
    </row>
    <row r="392" spans="2:5" hidden="1" outlineLevel="1" x14ac:dyDescent="0.25">
      <c r="B392" s="62" t="s">
        <v>80</v>
      </c>
      <c r="C392" s="71">
        <v>0.167934224049332</v>
      </c>
      <c r="D392" s="71">
        <v>0.38246268656716409</v>
      </c>
      <c r="E392" s="71">
        <v>0.20978789583402269</v>
      </c>
    </row>
    <row r="393" spans="2:5" hidden="1" outlineLevel="1" x14ac:dyDescent="0.25">
      <c r="B393" s="62" t="s">
        <v>79</v>
      </c>
      <c r="C393" s="71">
        <v>6.858997475658124E-2</v>
      </c>
      <c r="D393" s="71">
        <v>8.5138469975322151E-2</v>
      </c>
      <c r="E393" s="71">
        <v>7.2036317953403373E-2</v>
      </c>
    </row>
    <row r="394" spans="2:5" hidden="1" outlineLevel="1" x14ac:dyDescent="0.25">
      <c r="B394" s="62" t="s">
        <v>78</v>
      </c>
      <c r="C394" s="71">
        <v>7.9797979797979757E-2</v>
      </c>
      <c r="D394" s="71">
        <v>0.5260826771653544</v>
      </c>
      <c r="E394" s="71">
        <v>0.16525317250910909</v>
      </c>
    </row>
    <row r="395" spans="2:5" hidden="1" outlineLevel="1" x14ac:dyDescent="0.25">
      <c r="B395" s="62" t="s">
        <v>77</v>
      </c>
      <c r="C395" s="71">
        <v>2.5552082975581314E-2</v>
      </c>
      <c r="D395" s="71">
        <v>0.2125301889472937</v>
      </c>
      <c r="E395" s="71">
        <v>6.1953755946454248E-2</v>
      </c>
    </row>
    <row r="396" spans="2:5" collapsed="1" x14ac:dyDescent="0.25">
      <c r="B396" s="101">
        <v>1984</v>
      </c>
      <c r="C396" s="108">
        <v>0.14416104131640228</v>
      </c>
      <c r="D396" s="108">
        <v>0.31709867935362146</v>
      </c>
      <c r="E396" s="108">
        <v>0.18142491333732491</v>
      </c>
    </row>
    <row r="397" spans="2:5" hidden="1" outlineLevel="1" x14ac:dyDescent="0.25">
      <c r="B397" s="62" t="s">
        <v>88</v>
      </c>
      <c r="C397" s="71">
        <v>9.8968538578136034E-2</v>
      </c>
      <c r="D397" s="71">
        <v>2.5887678596689723E-2</v>
      </c>
      <c r="E397" s="71">
        <v>8.3826719033941011E-2</v>
      </c>
    </row>
    <row r="398" spans="2:5" hidden="1" outlineLevel="1" x14ac:dyDescent="0.25">
      <c r="B398" s="62" t="s">
        <v>87</v>
      </c>
      <c r="C398" s="71">
        <v>0.18987471760115016</v>
      </c>
      <c r="D398" s="71">
        <v>0.47436797752808979</v>
      </c>
      <c r="E398" s="71">
        <v>0.23629332569464334</v>
      </c>
    </row>
    <row r="399" spans="2:5" hidden="1" outlineLevel="1" x14ac:dyDescent="0.25">
      <c r="B399" s="62" t="s">
        <v>86</v>
      </c>
      <c r="C399" s="71">
        <v>8.1996310862074928E-2</v>
      </c>
      <c r="D399" s="71">
        <v>0.31908971840209555</v>
      </c>
      <c r="E399" s="71">
        <v>0.12356132143164666</v>
      </c>
    </row>
    <row r="400" spans="2:5" hidden="1" outlineLevel="1" x14ac:dyDescent="0.25">
      <c r="B400" s="62" t="s">
        <v>85</v>
      </c>
      <c r="C400" s="71">
        <v>-0.2385573983137218</v>
      </c>
      <c r="D400" s="71">
        <v>0.4838709677419355</v>
      </c>
      <c r="E400" s="71">
        <v>-0.13884396525905962</v>
      </c>
    </row>
    <row r="401" spans="2:5" hidden="1" outlineLevel="1" x14ac:dyDescent="0.25">
      <c r="B401" s="62" t="s">
        <v>84</v>
      </c>
      <c r="C401" s="71">
        <v>3.9022842639593991E-2</v>
      </c>
      <c r="D401" s="71">
        <v>0.57469195625086522</v>
      </c>
      <c r="E401" s="71">
        <v>0.13888960586428523</v>
      </c>
    </row>
    <row r="402" spans="2:5" hidden="1" outlineLevel="1" x14ac:dyDescent="0.25">
      <c r="B402" s="62" t="s">
        <v>83</v>
      </c>
      <c r="C402" s="71">
        <v>3.8657205970948461E-2</v>
      </c>
      <c r="D402" s="71">
        <v>0.41058058180925494</v>
      </c>
      <c r="E402" s="71">
        <v>0.11834319526627213</v>
      </c>
    </row>
    <row r="403" spans="2:5" hidden="1" outlineLevel="1" x14ac:dyDescent="0.25">
      <c r="B403" s="62" t="s">
        <v>82</v>
      </c>
      <c r="C403" s="71">
        <v>4.660022318851742E-2</v>
      </c>
      <c r="D403" s="71">
        <v>0.44645390070921986</v>
      </c>
      <c r="E403" s="71">
        <v>0.11790558699845066</v>
      </c>
    </row>
    <row r="404" spans="2:5" hidden="1" outlineLevel="1" x14ac:dyDescent="0.25">
      <c r="B404" s="62" t="s">
        <v>81</v>
      </c>
      <c r="C404" s="71">
        <v>0.16791257008206717</v>
      </c>
      <c r="D404" s="71">
        <v>0.23982442138866711</v>
      </c>
      <c r="E404" s="71">
        <v>0.18007830959292503</v>
      </c>
    </row>
    <row r="405" spans="2:5" hidden="1" outlineLevel="1" x14ac:dyDescent="0.25">
      <c r="B405" s="62" t="s">
        <v>80</v>
      </c>
      <c r="C405" s="71">
        <v>8.0394513281671909E-3</v>
      </c>
      <c r="D405" s="71">
        <v>0.40682414698162739</v>
      </c>
      <c r="E405" s="71">
        <v>6.7050349551585287E-2</v>
      </c>
    </row>
    <row r="406" spans="2:5" hidden="1" outlineLevel="1" x14ac:dyDescent="0.25">
      <c r="B406" s="62" t="s">
        <v>79</v>
      </c>
      <c r="C406" s="71">
        <v>-3.8080183934473544E-3</v>
      </c>
      <c r="D406" s="71">
        <v>0.49528495284952845</v>
      </c>
      <c r="E406" s="71">
        <v>7.0611970410221936E-2</v>
      </c>
    </row>
    <row r="407" spans="2:5" hidden="1" outlineLevel="1" x14ac:dyDescent="0.25">
      <c r="B407" s="62" t="s">
        <v>78</v>
      </c>
      <c r="C407" s="71">
        <v>0.1184010427981752</v>
      </c>
      <c r="D407" s="71">
        <v>0.60590094836670172</v>
      </c>
      <c r="E407" s="71">
        <v>0.18742307261944724</v>
      </c>
    </row>
    <row r="408" spans="2:5" hidden="1" outlineLevel="1" x14ac:dyDescent="0.25">
      <c r="B408" s="62" t="s">
        <v>77</v>
      </c>
      <c r="C408" s="71">
        <v>6.7025798885957277E-2</v>
      </c>
      <c r="D408" s="71">
        <v>0.33770429494488785</v>
      </c>
      <c r="E408" s="71">
        <v>0.11078341013824877</v>
      </c>
    </row>
    <row r="409" spans="2:5" collapsed="1" x14ac:dyDescent="0.25">
      <c r="B409" s="101">
        <v>1983</v>
      </c>
      <c r="C409" s="108">
        <v>3.6946942065255728E-2</v>
      </c>
      <c r="D409" s="108">
        <v>0.39455208407807252</v>
      </c>
      <c r="E409" s="108">
        <v>9.7593920052767791E-2</v>
      </c>
    </row>
    <row r="410" spans="2:5" hidden="1" outlineLevel="1" x14ac:dyDescent="0.25">
      <c r="B410" s="62" t="s">
        <v>88</v>
      </c>
      <c r="C410" s="71">
        <v>6.4125260631810788E-2</v>
      </c>
      <c r="D410" s="71">
        <v>0.10074743070694492</v>
      </c>
      <c r="E410" s="71">
        <v>7.1511573128984596E-2</v>
      </c>
    </row>
    <row r="411" spans="2:5" hidden="1" outlineLevel="1" x14ac:dyDescent="0.25">
      <c r="B411" s="62" t="s">
        <v>87</v>
      </c>
      <c r="C411" s="71">
        <v>1.181034184185914E-2</v>
      </c>
      <c r="D411" s="71">
        <v>0.15140489185364858</v>
      </c>
      <c r="E411" s="71">
        <v>3.2229450029568341E-2</v>
      </c>
    </row>
    <row r="412" spans="2:5" hidden="1" outlineLevel="1" x14ac:dyDescent="0.25">
      <c r="B412" s="62" t="s">
        <v>86</v>
      </c>
      <c r="C412" s="71">
        <v>-2.8404287694856811E-2</v>
      </c>
      <c r="D412" s="71">
        <v>7.7818951826363225E-2</v>
      </c>
      <c r="E412" s="71">
        <v>-1.1322360953461952E-2</v>
      </c>
    </row>
    <row r="413" spans="2:5" hidden="1" outlineLevel="1" x14ac:dyDescent="0.25">
      <c r="B413" s="62" t="s">
        <v>85</v>
      </c>
      <c r="C413" s="71">
        <v>0.70290312401388455</v>
      </c>
      <c r="D413" s="71">
        <v>-7.3572768694719959E-2</v>
      </c>
      <c r="E413" s="71">
        <v>0.5263302249040045</v>
      </c>
    </row>
    <row r="414" spans="2:5" hidden="1" outlineLevel="1" x14ac:dyDescent="0.25">
      <c r="B414" s="62" t="s">
        <v>84</v>
      </c>
      <c r="C414" s="71">
        <v>0.15436733199047792</v>
      </c>
      <c r="D414" s="71">
        <v>9.3234448312395912E-2</v>
      </c>
      <c r="E414" s="71">
        <v>0.1424569473932531</v>
      </c>
    </row>
    <row r="415" spans="2:5" hidden="1" outlineLevel="1" x14ac:dyDescent="0.25">
      <c r="B415" s="62" t="s">
        <v>83</v>
      </c>
      <c r="C415" s="71">
        <v>0.15972518728408969</v>
      </c>
      <c r="D415" s="71">
        <v>0.26075518415351295</v>
      </c>
      <c r="E415" s="71">
        <v>0.1799844840961986</v>
      </c>
    </row>
    <row r="416" spans="2:5" hidden="1" outlineLevel="1" x14ac:dyDescent="0.25">
      <c r="B416" s="62" t="s">
        <v>82</v>
      </c>
      <c r="C416" s="71">
        <v>0.14530630233583075</v>
      </c>
      <c r="D416" s="71">
        <v>0.45473304101109102</v>
      </c>
      <c r="E416" s="71">
        <v>0.19046185116874326</v>
      </c>
    </row>
    <row r="417" spans="2:5" hidden="1" outlineLevel="1" x14ac:dyDescent="0.25">
      <c r="B417" s="62" t="s">
        <v>81</v>
      </c>
      <c r="C417" s="71">
        <v>0.19998049921996874</v>
      </c>
      <c r="D417" s="71">
        <v>0.42386363636363633</v>
      </c>
      <c r="E417" s="71">
        <v>0.2327729693741678</v>
      </c>
    </row>
    <row r="418" spans="2:5" hidden="1" outlineLevel="1" x14ac:dyDescent="0.25">
      <c r="B418" s="62" t="s">
        <v>80</v>
      </c>
      <c r="C418" s="71">
        <v>0.39760222402409351</v>
      </c>
      <c r="D418" s="71">
        <v>-3.6551724137931063E-2</v>
      </c>
      <c r="E418" s="71">
        <v>0.31023316062176165</v>
      </c>
    </row>
    <row r="419" spans="2:5" hidden="1" outlineLevel="1" x14ac:dyDescent="0.25">
      <c r="B419" s="62" t="s">
        <v>79</v>
      </c>
      <c r="C419" s="71">
        <v>0.43285118649302512</v>
      </c>
      <c r="D419" s="71">
        <v>-9.7168239866740724E-2</v>
      </c>
      <c r="E419" s="71">
        <v>0.31751913008457522</v>
      </c>
    </row>
    <row r="420" spans="2:5" hidden="1" outlineLevel="1" x14ac:dyDescent="0.25">
      <c r="B420" s="62" t="s">
        <v>78</v>
      </c>
      <c r="C420" s="71">
        <v>0.20371338912133896</v>
      </c>
      <c r="D420" s="71">
        <v>-0.34596829772570636</v>
      </c>
      <c r="E420" s="71">
        <v>7.5710158883004253E-2</v>
      </c>
    </row>
    <row r="421" spans="2:5" hidden="1" outlineLevel="1" x14ac:dyDescent="0.25">
      <c r="B421" s="62" t="s">
        <v>77</v>
      </c>
      <c r="C421" s="71">
        <v>0.41513250012964797</v>
      </c>
      <c r="D421" s="71">
        <v>5.0299401197604787E-2</v>
      </c>
      <c r="E421" s="71">
        <v>0.33989215000205819</v>
      </c>
    </row>
    <row r="422" spans="2:5" collapsed="1" x14ac:dyDescent="0.25">
      <c r="B422" s="101">
        <v>1982</v>
      </c>
      <c r="C422" s="108">
        <v>0.22044813834052679</v>
      </c>
      <c r="D422" s="108">
        <v>6.7204834353206788E-2</v>
      </c>
      <c r="E422" s="108">
        <v>0.19143403618460964</v>
      </c>
    </row>
    <row r="423" spans="2:5" hidden="1" outlineLevel="1" x14ac:dyDescent="0.25">
      <c r="B423" s="62" t="s">
        <v>88</v>
      </c>
      <c r="C423" s="71">
        <v>0.45742789977638898</v>
      </c>
      <c r="D423" s="71">
        <v>0.31436758084322558</v>
      </c>
      <c r="E423" s="71">
        <v>0.42612084023827657</v>
      </c>
    </row>
    <row r="424" spans="2:5" hidden="1" outlineLevel="1" x14ac:dyDescent="0.25">
      <c r="B424" s="62" t="s">
        <v>87</v>
      </c>
      <c r="C424" s="71">
        <v>0.63985914693019819</v>
      </c>
      <c r="D424" s="71">
        <v>-4.0535298681148135E-2</v>
      </c>
      <c r="E424" s="71">
        <v>0.48574440978781364</v>
      </c>
    </row>
    <row r="425" spans="2:5" hidden="1" outlineLevel="1" x14ac:dyDescent="0.25">
      <c r="B425" s="62" t="s">
        <v>86</v>
      </c>
      <c r="C425" s="71">
        <v>0.26770404663923175</v>
      </c>
      <c r="D425" s="71">
        <v>6.0838637214526425E-2</v>
      </c>
      <c r="E425" s="71">
        <v>0.22915940006975943</v>
      </c>
    </row>
    <row r="426" spans="2:5" hidden="1" outlineLevel="1" x14ac:dyDescent="0.25">
      <c r="B426" s="62" t="s">
        <v>85</v>
      </c>
      <c r="C426" s="71">
        <v>-6.8215230814466343E-2</v>
      </c>
      <c r="D426" s="71">
        <v>0.14658881376767052</v>
      </c>
      <c r="E426" s="71">
        <v>-2.6752876972357287E-2</v>
      </c>
    </row>
    <row r="427" spans="2:5" hidden="1" outlineLevel="1" x14ac:dyDescent="0.25">
      <c r="B427" s="62" t="s">
        <v>84</v>
      </c>
      <c r="C427" s="71">
        <v>-2.7703592920984232E-2</v>
      </c>
      <c r="D427" s="71">
        <v>0.17416029856051174</v>
      </c>
      <c r="E427" s="71">
        <v>5.9922871551467694E-3</v>
      </c>
    </row>
    <row r="428" spans="2:5" hidden="1" outlineLevel="1" x14ac:dyDescent="0.25">
      <c r="B428" s="62" t="s">
        <v>83</v>
      </c>
      <c r="C428" s="71">
        <v>-1.1396776669224895E-2</v>
      </c>
      <c r="D428" s="71">
        <v>-9.9623798244391826E-2</v>
      </c>
      <c r="E428" s="71">
        <v>-3.0447994704696613E-2</v>
      </c>
    </row>
    <row r="429" spans="2:5" hidden="1" outlineLevel="1" x14ac:dyDescent="0.25">
      <c r="B429" s="62" t="s">
        <v>82</v>
      </c>
      <c r="C429" s="71">
        <v>0.15830312930726431</v>
      </c>
      <c r="D429" s="71">
        <v>-0.21102971102971102</v>
      </c>
      <c r="E429" s="71">
        <v>8.4234583520385264E-2</v>
      </c>
    </row>
    <row r="430" spans="2:5" hidden="1" outlineLevel="1" x14ac:dyDescent="0.25">
      <c r="B430" s="62" t="s">
        <v>81</v>
      </c>
      <c r="C430" s="71">
        <v>-5.7396259363080793E-2</v>
      </c>
      <c r="D430" s="71">
        <v>0.12640000000000007</v>
      </c>
      <c r="E430" s="71">
        <v>-3.4316483163224332E-2</v>
      </c>
    </row>
    <row r="431" spans="2:5" hidden="1" outlineLevel="1" x14ac:dyDescent="0.25">
      <c r="B431" s="62" t="s">
        <v>80</v>
      </c>
      <c r="C431" s="71">
        <v>-8.0568720379146974E-2</v>
      </c>
      <c r="D431" s="71">
        <v>-8.7859089955965586E-2</v>
      </c>
      <c r="E431" s="71">
        <v>-8.2045184304399554E-2</v>
      </c>
    </row>
    <row r="432" spans="2:5" hidden="1" outlineLevel="1" x14ac:dyDescent="0.25">
      <c r="B432" s="62" t="s">
        <v>79</v>
      </c>
      <c r="C432" s="71">
        <v>-6.3217282283730358E-2</v>
      </c>
      <c r="D432" s="71">
        <v>0.23187414500684</v>
      </c>
      <c r="E432" s="71">
        <v>-1.1701958286897018E-2</v>
      </c>
    </row>
    <row r="433" spans="2:5" hidden="1" outlineLevel="1" x14ac:dyDescent="0.25">
      <c r="B433" s="62" t="s">
        <v>78</v>
      </c>
      <c r="C433" s="71">
        <v>-0.1333907446856728</v>
      </c>
      <c r="D433" s="71">
        <v>0.38026159334126031</v>
      </c>
      <c r="E433" s="71">
        <v>-5.1164915486523577E-2</v>
      </c>
    </row>
    <row r="434" spans="2:5" hidden="1" outlineLevel="1" x14ac:dyDescent="0.25">
      <c r="B434" s="62" t="s">
        <v>77</v>
      </c>
      <c r="C434" s="71">
        <v>4.2155326163324958E-2</v>
      </c>
      <c r="D434" s="71">
        <v>0.32820784729586427</v>
      </c>
      <c r="E434" s="71">
        <v>9.0594837261503969E-2</v>
      </c>
    </row>
    <row r="435" spans="2:5" collapsed="1" x14ac:dyDescent="0.25">
      <c r="B435" s="101">
        <v>1981</v>
      </c>
      <c r="C435" s="108">
        <v>7.4372032470516158E-2</v>
      </c>
      <c r="D435" s="108">
        <v>9.4609718208696014E-2</v>
      </c>
      <c r="E435" s="108">
        <v>7.8146074940736998E-2</v>
      </c>
    </row>
    <row r="436" spans="2:5" hidden="1" outlineLevel="1" x14ac:dyDescent="0.25">
      <c r="B436" s="62" t="s">
        <v>88</v>
      </c>
      <c r="C436" s="71">
        <v>4.5501670314480602E-3</v>
      </c>
      <c r="D436" s="71">
        <v>0.2145165299527716</v>
      </c>
      <c r="E436" s="71">
        <v>4.4049567453822824E-2</v>
      </c>
    </row>
    <row r="437" spans="2:5" hidden="1" outlineLevel="1" x14ac:dyDescent="0.25">
      <c r="B437" s="62" t="s">
        <v>87</v>
      </c>
      <c r="C437" s="71">
        <v>-0.11744360902255635</v>
      </c>
      <c r="D437" s="71">
        <v>0.3760341606618629</v>
      </c>
      <c r="E437" s="71">
        <v>-3.9414271848757232E-2</v>
      </c>
    </row>
    <row r="438" spans="2:5" hidden="1" outlineLevel="1" x14ac:dyDescent="0.25">
      <c r="B438" s="62" t="s">
        <v>86</v>
      </c>
      <c r="C438" s="71">
        <v>-0.14864421006532613</v>
      </c>
      <c r="D438" s="71">
        <v>8.2472137791286704E-2</v>
      </c>
      <c r="E438" s="71">
        <v>-0.11337209302325579</v>
      </c>
    </row>
    <row r="439" spans="2:5" hidden="1" outlineLevel="1" x14ac:dyDescent="0.25">
      <c r="B439" s="62" t="s">
        <v>85</v>
      </c>
      <c r="C439" s="71">
        <v>-1.3237587495013248E-2</v>
      </c>
      <c r="D439" s="71">
        <v>0.15615562266832472</v>
      </c>
      <c r="E439" s="71">
        <v>1.5480995120775942E-2</v>
      </c>
    </row>
    <row r="440" spans="2:5" hidden="1" outlineLevel="1" x14ac:dyDescent="0.25">
      <c r="B440" s="62" t="s">
        <v>84</v>
      </c>
      <c r="C440" s="71">
        <v>8.4830223664387638E-2</v>
      </c>
      <c r="D440" s="71">
        <v>1.5703971119133575E-2</v>
      </c>
      <c r="E440" s="71">
        <v>7.2644541317975042E-2</v>
      </c>
    </row>
    <row r="441" spans="2:5" hidden="1" outlineLevel="1" x14ac:dyDescent="0.25">
      <c r="B441" s="62" t="s">
        <v>83</v>
      </c>
      <c r="C441" s="71">
        <v>4.1608377632998961E-2</v>
      </c>
      <c r="D441" s="71">
        <v>0.42797453243135686</v>
      </c>
      <c r="E441" s="71">
        <v>0.10624063904143788</v>
      </c>
    </row>
    <row r="442" spans="2:5" hidden="1" outlineLevel="1" x14ac:dyDescent="0.25">
      <c r="B442" s="62" t="s">
        <v>82</v>
      </c>
      <c r="C442" s="71">
        <v>7.4960215112769513E-2</v>
      </c>
      <c r="D442" s="71">
        <v>0.15108924806746304</v>
      </c>
      <c r="E442" s="71">
        <v>8.940956784634535E-2</v>
      </c>
    </row>
    <row r="443" spans="2:5" hidden="1" outlineLevel="1" x14ac:dyDescent="0.25">
      <c r="B443" s="62" t="s">
        <v>81</v>
      </c>
      <c r="C443" s="71">
        <v>3.2942516732330285E-2</v>
      </c>
      <c r="D443" s="71">
        <v>-7.6263671297664759E-2</v>
      </c>
      <c r="E443" s="71">
        <v>1.783231083844572E-2</v>
      </c>
    </row>
    <row r="444" spans="2:5" hidden="1" outlineLevel="1" x14ac:dyDescent="0.25">
      <c r="B444" s="62" t="s">
        <v>80</v>
      </c>
      <c r="C444" s="71">
        <v>-0.17502086719676668</v>
      </c>
      <c r="D444" s="71">
        <v>0.56104746317512277</v>
      </c>
      <c r="E444" s="71">
        <v>-8.792315438841114E-2</v>
      </c>
    </row>
    <row r="445" spans="2:5" hidden="1" outlineLevel="1" x14ac:dyDescent="0.25">
      <c r="B445" s="62" t="s">
        <v>79</v>
      </c>
      <c r="C445" s="71">
        <v>-0.13226494832419766</v>
      </c>
      <c r="D445" s="71">
        <v>-0.2038482483209294</v>
      </c>
      <c r="E445" s="71">
        <v>-0.14567464635473337</v>
      </c>
    </row>
    <row r="446" spans="2:5" hidden="1" outlineLevel="1" x14ac:dyDescent="0.25">
      <c r="B446" s="62" t="s">
        <v>78</v>
      </c>
      <c r="C446" s="71">
        <v>-6.7182479282935859E-2</v>
      </c>
      <c r="D446" s="71">
        <v>-1.3142454822811511E-2</v>
      </c>
      <c r="E446" s="71">
        <v>-5.8933113602980702E-2</v>
      </c>
    </row>
    <row r="447" spans="2:5" hidden="1" outlineLevel="1" x14ac:dyDescent="0.25">
      <c r="B447" s="62" t="s">
        <v>77</v>
      </c>
      <c r="C447" s="71">
        <v>-0.30413689356901086</v>
      </c>
      <c r="D447" s="71">
        <v>-0.13664454108491642</v>
      </c>
      <c r="E447" s="71">
        <v>-0.28050001615039244</v>
      </c>
    </row>
    <row r="448" spans="2:5" collapsed="1" x14ac:dyDescent="0.25">
      <c r="B448" s="101">
        <v>1980</v>
      </c>
      <c r="C448" s="108">
        <v>-6.5235910174453959E-2</v>
      </c>
      <c r="D448" s="108">
        <v>0.11388754511963683</v>
      </c>
      <c r="E448" s="108">
        <v>-3.63369475162999E-2</v>
      </c>
    </row>
    <row r="449" spans="2:5" hidden="1" outlineLevel="1" x14ac:dyDescent="0.25">
      <c r="B449" s="62" t="s">
        <v>88</v>
      </c>
      <c r="C449" s="71">
        <v>-0.21626867692863272</v>
      </c>
      <c r="D449" s="71">
        <v>-0.34553440702781846</v>
      </c>
      <c r="E449" s="71">
        <v>-0.24434628975265016</v>
      </c>
    </row>
    <row r="450" spans="2:5" hidden="1" outlineLevel="1" x14ac:dyDescent="0.25">
      <c r="B450" s="62" t="s">
        <v>87</v>
      </c>
      <c r="C450" s="71">
        <v>-0.23313472996348261</v>
      </c>
      <c r="D450" s="71">
        <v>-0.36641866756848152</v>
      </c>
      <c r="E450" s="71">
        <v>-0.25782204265714559</v>
      </c>
    </row>
    <row r="451" spans="2:5" hidden="1" outlineLevel="1" x14ac:dyDescent="0.25">
      <c r="B451" s="62" t="s">
        <v>86</v>
      </c>
      <c r="C451" s="71">
        <v>3.8099424845221552E-3</v>
      </c>
      <c r="D451" s="71">
        <v>5.3586678052946146E-2</v>
      </c>
      <c r="E451" s="71">
        <v>1.1100340827366217E-2</v>
      </c>
    </row>
    <row r="452" spans="2:5" hidden="1" outlineLevel="1" x14ac:dyDescent="0.25">
      <c r="B452" s="62" t="s">
        <v>85</v>
      </c>
      <c r="C452" s="71">
        <v>0.20907695680771754</v>
      </c>
      <c r="D452" s="71">
        <v>0.16494205298013243</v>
      </c>
      <c r="E452" s="71">
        <v>0.20136049498860231</v>
      </c>
    </row>
    <row r="453" spans="2:5" hidden="1" outlineLevel="1" x14ac:dyDescent="0.25">
      <c r="B453" s="62" t="s">
        <v>84</v>
      </c>
      <c r="C453" s="71">
        <v>-7.5067886236958703E-2</v>
      </c>
      <c r="D453" s="71">
        <v>5.9923733430180537E-3</v>
      </c>
      <c r="E453" s="71">
        <v>-6.1740558292282421E-2</v>
      </c>
    </row>
    <row r="454" spans="2:5" hidden="1" outlineLevel="1" x14ac:dyDescent="0.25">
      <c r="B454" s="62" t="s">
        <v>83</v>
      </c>
      <c r="C454" s="71">
        <v>3.0436573311367399E-2</v>
      </c>
      <c r="D454" s="71">
        <v>-8.3014048531289908E-2</v>
      </c>
      <c r="E454" s="71">
        <v>9.5426900977790829E-3</v>
      </c>
    </row>
    <row r="455" spans="2:5" hidden="1" outlineLevel="1" x14ac:dyDescent="0.25">
      <c r="B455" s="62" t="s">
        <v>82</v>
      </c>
      <c r="C455" s="71">
        <v>-0.12089343431906985</v>
      </c>
      <c r="D455" s="71">
        <v>-0.13108080602483207</v>
      </c>
      <c r="E455" s="71">
        <v>-0.12284533187738866</v>
      </c>
    </row>
    <row r="456" spans="2:5" hidden="1" outlineLevel="1" x14ac:dyDescent="0.25">
      <c r="B456" s="62" t="s">
        <v>81</v>
      </c>
      <c r="C456" s="71">
        <v>-2.395292809488514E-2</v>
      </c>
      <c r="D456" s="71">
        <v>9.7663854639844283E-2</v>
      </c>
      <c r="E456" s="71">
        <v>-8.7569934322548892E-3</v>
      </c>
    </row>
    <row r="457" spans="2:5" hidden="1" outlineLevel="1" x14ac:dyDescent="0.25">
      <c r="B457" s="62" t="s">
        <v>80</v>
      </c>
      <c r="C457" s="71">
        <v>0.18004147226542244</v>
      </c>
      <c r="D457" s="71">
        <v>0.11212231525300331</v>
      </c>
      <c r="E457" s="71">
        <v>0.17157507827744256</v>
      </c>
    </row>
    <row r="458" spans="2:5" hidden="1" outlineLevel="1" x14ac:dyDescent="0.25">
      <c r="B458" s="62" t="s">
        <v>79</v>
      </c>
      <c r="C458" s="71">
        <v>0.2386752358246087</v>
      </c>
      <c r="D458" s="71">
        <v>2.0932060640089838</v>
      </c>
      <c r="E458" s="71">
        <v>0.39539739027283516</v>
      </c>
    </row>
    <row r="459" spans="2:5" hidden="1" outlineLevel="1" x14ac:dyDescent="0.25">
      <c r="B459" s="62" t="s">
        <v>78</v>
      </c>
      <c r="C459" s="71">
        <v>0.28487614080834422</v>
      </c>
      <c r="D459" s="71">
        <v>1.500586854460094</v>
      </c>
      <c r="E459" s="71">
        <v>0.38787788385043753</v>
      </c>
    </row>
    <row r="460" spans="2:5" hidden="1" outlineLevel="1" x14ac:dyDescent="0.25">
      <c r="B460" s="62" t="s">
        <v>77</v>
      </c>
      <c r="C460" s="71">
        <v>0.48150211722754621</v>
      </c>
      <c r="D460" s="71">
        <v>1.2922350472193074</v>
      </c>
      <c r="E460" s="71">
        <v>0.55933313186259692</v>
      </c>
    </row>
    <row r="461" spans="2:5" collapsed="1" x14ac:dyDescent="0.25">
      <c r="B461" s="101">
        <v>1979</v>
      </c>
      <c r="C461" s="108">
        <v>4.3298691890317542E-2</v>
      </c>
      <c r="D461" s="108">
        <v>0.10365928785576406</v>
      </c>
      <c r="E461" s="108">
        <v>5.2586345812966728E-2</v>
      </c>
    </row>
    <row r="462" spans="2:5" ht="24" customHeight="1" x14ac:dyDescent="0.25">
      <c r="B462" s="102" t="s">
        <v>116</v>
      </c>
      <c r="C462" s="102"/>
      <c r="D462" s="102"/>
      <c r="E462" s="102"/>
    </row>
  </sheetData>
  <mergeCells count="2">
    <mergeCell ref="B5:E5"/>
    <mergeCell ref="B462:E462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B1:G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5" width="12.7109375" customWidth="1"/>
    <col min="7" max="7" width="15.570312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64.5" customHeight="1" x14ac:dyDescent="0.25">
      <c r="B5" s="104" t="s">
        <v>119</v>
      </c>
      <c r="C5" s="104"/>
      <c r="D5" s="104"/>
      <c r="E5" s="104"/>
    </row>
    <row r="6" spans="2:5" ht="25.5" x14ac:dyDescent="0.25">
      <c r="B6" s="109"/>
      <c r="C6" s="49" t="s">
        <v>118</v>
      </c>
      <c r="D6" s="49" t="s">
        <v>114</v>
      </c>
      <c r="E6" s="49" t="s">
        <v>89</v>
      </c>
    </row>
    <row r="7" spans="2:5" x14ac:dyDescent="0.25">
      <c r="B7" s="43">
        <v>2013</v>
      </c>
      <c r="C7" s="36">
        <v>0.26763738859124642</v>
      </c>
      <c r="D7" s="36">
        <v>0.41003619598590901</v>
      </c>
      <c r="E7" s="36">
        <v>0.31789504502973731</v>
      </c>
    </row>
    <row r="8" spans="2:5" x14ac:dyDescent="0.25">
      <c r="B8" s="56">
        <v>2012</v>
      </c>
      <c r="C8" s="70">
        <v>0.26214676767886841</v>
      </c>
      <c r="D8" s="70">
        <v>0.42654973922316347</v>
      </c>
      <c r="E8" s="70">
        <v>0.32009213973914963</v>
      </c>
    </row>
    <row r="9" spans="2:5" x14ac:dyDescent="0.25">
      <c r="B9" s="42">
        <v>2011</v>
      </c>
      <c r="C9" s="71">
        <v>0.25047108844550375</v>
      </c>
      <c r="D9" s="71">
        <v>0.4361497271919807</v>
      </c>
      <c r="E9" s="71">
        <v>0.32136623307261364</v>
      </c>
    </row>
    <row r="10" spans="2:5" x14ac:dyDescent="0.25">
      <c r="B10" s="42">
        <v>2010</v>
      </c>
      <c r="C10" s="71">
        <v>0.23857765053473051</v>
      </c>
      <c r="D10" s="71">
        <v>0.42169101101041878</v>
      </c>
      <c r="E10" s="71">
        <v>0.31032915401054578</v>
      </c>
    </row>
    <row r="11" spans="2:5" x14ac:dyDescent="0.25">
      <c r="B11" s="42">
        <v>2009</v>
      </c>
      <c r="C11" s="71">
        <v>0.22653021164979853</v>
      </c>
      <c r="D11" s="71">
        <v>0.41548100255112902</v>
      </c>
      <c r="E11" s="71">
        <v>0.30384010984365883</v>
      </c>
    </row>
    <row r="12" spans="2:5" x14ac:dyDescent="0.25">
      <c r="B12" s="42">
        <v>2008</v>
      </c>
      <c r="C12" s="71">
        <v>0.23742889278810828</v>
      </c>
      <c r="D12" s="71">
        <v>0.42727164856755478</v>
      </c>
      <c r="E12" s="71">
        <v>0.31542476494744182</v>
      </c>
    </row>
    <row r="13" spans="2:5" x14ac:dyDescent="0.25">
      <c r="B13" s="42">
        <v>2007</v>
      </c>
      <c r="C13" s="71">
        <v>0.24730525443494228</v>
      </c>
      <c r="D13" s="71">
        <v>0.44401146499442101</v>
      </c>
      <c r="E13" s="71">
        <v>0.32862530461560846</v>
      </c>
    </row>
    <row r="14" spans="2:5" x14ac:dyDescent="0.25">
      <c r="B14" s="42">
        <v>2006</v>
      </c>
      <c r="C14" s="71">
        <v>0.25224250360355521</v>
      </c>
      <c r="D14" s="71">
        <v>0.47555071064893706</v>
      </c>
      <c r="E14" s="71">
        <v>0.34671922448176146</v>
      </c>
    </row>
    <row r="15" spans="2:5" x14ac:dyDescent="0.25">
      <c r="B15" s="42">
        <v>2005</v>
      </c>
      <c r="C15" s="71">
        <v>0.25182975285097764</v>
      </c>
      <c r="D15" s="71">
        <v>0.49803635092188486</v>
      </c>
      <c r="E15" s="71">
        <v>0.36020956736632392</v>
      </c>
    </row>
    <row r="16" spans="2:5" x14ac:dyDescent="0.25">
      <c r="B16" s="42">
        <v>2004</v>
      </c>
      <c r="C16" s="71">
        <v>0.25719659589648475</v>
      </c>
      <c r="D16" s="71">
        <v>0.52287701552803145</v>
      </c>
      <c r="E16" s="71">
        <v>0.37677764471408065</v>
      </c>
    </row>
    <row r="17" spans="2:5" x14ac:dyDescent="0.25">
      <c r="B17" s="42">
        <v>2003</v>
      </c>
      <c r="C17" s="71">
        <v>0.27273564405264616</v>
      </c>
      <c r="D17" s="71">
        <v>0.51753980238542874</v>
      </c>
      <c r="E17" s="71">
        <v>0.38781866813883126</v>
      </c>
    </row>
    <row r="18" spans="2:5" x14ac:dyDescent="0.25">
      <c r="B18" s="42">
        <v>2002</v>
      </c>
      <c r="C18" s="71">
        <v>0.27226574168242301</v>
      </c>
      <c r="D18" s="71">
        <v>0.50732607632822646</v>
      </c>
      <c r="E18" s="71">
        <v>0.38334849797580489</v>
      </c>
    </row>
    <row r="19" spans="2:5" x14ac:dyDescent="0.25">
      <c r="B19" s="42">
        <v>2001</v>
      </c>
      <c r="C19" s="71">
        <v>0.27344068924656545</v>
      </c>
      <c r="D19" s="71">
        <v>0.50643891488353643</v>
      </c>
      <c r="E19" s="71">
        <v>0.38620572499523059</v>
      </c>
    </row>
    <row r="20" spans="2:5" x14ac:dyDescent="0.25">
      <c r="B20" s="42">
        <v>2000</v>
      </c>
      <c r="C20" s="71">
        <v>0.24615353827783912</v>
      </c>
      <c r="D20" s="71">
        <v>0.47322713185242493</v>
      </c>
      <c r="E20" s="71">
        <v>0.35808917803368617</v>
      </c>
    </row>
    <row r="21" spans="2:5" x14ac:dyDescent="0.25">
      <c r="B21" s="42">
        <v>1999</v>
      </c>
      <c r="C21" s="71">
        <v>0.2418856773941519</v>
      </c>
      <c r="D21" s="71">
        <v>0.44463213680883074</v>
      </c>
      <c r="E21" s="71">
        <v>0.34355522120279097</v>
      </c>
    </row>
    <row r="22" spans="2:5" x14ac:dyDescent="0.25">
      <c r="B22" s="42">
        <v>1998</v>
      </c>
      <c r="C22" s="71">
        <v>0.23944591302568846</v>
      </c>
      <c r="D22" s="71">
        <v>0.4255500544171178</v>
      </c>
      <c r="E22" s="71">
        <v>0.33306573193942468</v>
      </c>
    </row>
    <row r="23" spans="2:5" x14ac:dyDescent="0.25">
      <c r="B23" s="42">
        <v>1997</v>
      </c>
      <c r="C23" s="71">
        <v>0.24124270656879351</v>
      </c>
      <c r="D23" s="71">
        <v>0.41656302050038502</v>
      </c>
      <c r="E23" s="71">
        <v>0.32955747261043455</v>
      </c>
    </row>
    <row r="24" spans="2:5" x14ac:dyDescent="0.25">
      <c r="B24" s="42">
        <v>1996</v>
      </c>
      <c r="C24" s="71">
        <v>0.22208032945520603</v>
      </c>
      <c r="D24" s="71">
        <v>0.40589826060974848</v>
      </c>
      <c r="E24" s="71">
        <v>0.3158797983646946</v>
      </c>
    </row>
    <row r="25" spans="2:5" x14ac:dyDescent="0.25">
      <c r="B25" s="42">
        <v>1995</v>
      </c>
      <c r="C25" s="71">
        <v>0.22945218082339472</v>
      </c>
      <c r="D25" s="71">
        <v>0.40234187227317153</v>
      </c>
      <c r="E25" s="71">
        <v>0.31723490806291343</v>
      </c>
    </row>
    <row r="26" spans="2:5" x14ac:dyDescent="0.25">
      <c r="B26" s="42">
        <v>1994</v>
      </c>
      <c r="C26" s="71">
        <v>0.25912873479433757</v>
      </c>
      <c r="D26" s="71">
        <v>0.4129135707276041</v>
      </c>
      <c r="E26" s="71">
        <v>0.33548784847827984</v>
      </c>
    </row>
    <row r="27" spans="2:5" x14ac:dyDescent="0.25">
      <c r="B27" s="42">
        <v>1993</v>
      </c>
      <c r="C27" s="71">
        <v>0.24793649085439107</v>
      </c>
      <c r="D27" s="71">
        <v>0.40948873913685685</v>
      </c>
      <c r="E27" s="71">
        <v>0.32356004088483303</v>
      </c>
    </row>
    <row r="28" spans="2:5" x14ac:dyDescent="0.25">
      <c r="B28" s="42">
        <v>1992</v>
      </c>
      <c r="C28" s="71">
        <v>0.2442900541023911</v>
      </c>
      <c r="D28" s="71">
        <v>0.3741559254448083</v>
      </c>
      <c r="E28" s="71">
        <v>0.30586428409096406</v>
      </c>
    </row>
    <row r="29" spans="2:5" x14ac:dyDescent="0.25">
      <c r="B29" s="42">
        <v>1991</v>
      </c>
      <c r="C29" s="71">
        <v>0.24757147879071947</v>
      </c>
      <c r="D29" s="71">
        <v>0.33875489359779004</v>
      </c>
      <c r="E29" s="71">
        <v>0.28891978574008559</v>
      </c>
    </row>
    <row r="30" spans="2:5" x14ac:dyDescent="0.25">
      <c r="B30" s="42">
        <v>1990</v>
      </c>
      <c r="C30" s="71">
        <v>0.27782842348672931</v>
      </c>
      <c r="D30" s="71">
        <v>0.34128087102032234</v>
      </c>
      <c r="E30" s="71">
        <v>0.30585898965197911</v>
      </c>
    </row>
    <row r="31" spans="2:5" x14ac:dyDescent="0.25">
      <c r="B31" s="42">
        <v>1989</v>
      </c>
      <c r="C31" s="71">
        <v>0.3251520571001501</v>
      </c>
      <c r="D31" s="71">
        <v>0.35796324788704936</v>
      </c>
      <c r="E31" s="71">
        <v>0.3394863914296935</v>
      </c>
    </row>
    <row r="32" spans="2:5" x14ac:dyDescent="0.25">
      <c r="B32" s="42">
        <v>1988</v>
      </c>
      <c r="C32" s="71">
        <v>0.36335332590713065</v>
      </c>
      <c r="D32" s="71">
        <v>0.3186512904700633</v>
      </c>
      <c r="E32" s="71">
        <v>0.34484221323261566</v>
      </c>
    </row>
    <row r="33" spans="2:7" x14ac:dyDescent="0.25">
      <c r="B33" s="42">
        <v>1987</v>
      </c>
      <c r="C33" s="71">
        <v>0.36988681736389867</v>
      </c>
      <c r="D33" s="71">
        <v>0.32286685459266318</v>
      </c>
      <c r="E33" s="71">
        <v>0.35249083097464695</v>
      </c>
    </row>
    <row r="34" spans="2:7" x14ac:dyDescent="0.25">
      <c r="B34" s="42">
        <v>1986</v>
      </c>
      <c r="C34" s="71">
        <v>0.377226999472214</v>
      </c>
      <c r="D34" s="71">
        <v>0.32098552986980261</v>
      </c>
      <c r="E34" s="71">
        <v>0.35789788286532903</v>
      </c>
    </row>
    <row r="35" spans="2:7" x14ac:dyDescent="0.25">
      <c r="B35" s="42">
        <v>1985</v>
      </c>
      <c r="C35" s="71">
        <v>0.32800481039989049</v>
      </c>
      <c r="D35" s="71">
        <v>0.25204827203058217</v>
      </c>
      <c r="E35" s="71">
        <v>0.30509082702417839</v>
      </c>
    </row>
    <row r="36" spans="2:7" x14ac:dyDescent="0.25">
      <c r="B36" s="42">
        <v>1984</v>
      </c>
      <c r="C36" s="71">
        <v>0.35438220652923869</v>
      </c>
      <c r="D36" s="71">
        <v>0.27333604284720259</v>
      </c>
      <c r="E36" s="71">
        <v>0.33081888551786942</v>
      </c>
    </row>
    <row r="37" spans="2:7" x14ac:dyDescent="0.25">
      <c r="B37" s="42">
        <v>1983</v>
      </c>
      <c r="C37" s="71">
        <v>0.32877636958904921</v>
      </c>
      <c r="D37" s="71">
        <v>0.21962847279302974</v>
      </c>
      <c r="E37" s="71">
        <v>0.29697504939009545</v>
      </c>
    </row>
    <row r="38" spans="2:7" x14ac:dyDescent="0.25">
      <c r="B38" s="42">
        <v>1982</v>
      </c>
      <c r="C38" s="71">
        <v>0.32790020041500173</v>
      </c>
      <c r="D38" s="71">
        <v>0.16846976409174236</v>
      </c>
      <c r="E38" s="71">
        <v>0.28255262934306852</v>
      </c>
    </row>
    <row r="39" spans="2:7" x14ac:dyDescent="0.25">
      <c r="B39" s="42">
        <v>1981</v>
      </c>
      <c r="C39" s="71">
        <v>0.30086587281588273</v>
      </c>
      <c r="D39" s="71">
        <v>0.15203879215340532</v>
      </c>
      <c r="E39" s="71">
        <v>0.25382370196538573</v>
      </c>
    </row>
    <row r="40" spans="2:7" x14ac:dyDescent="0.25">
      <c r="B40" s="42">
        <v>1980</v>
      </c>
      <c r="C40" s="71">
        <v>0.31944184521821878</v>
      </c>
      <c r="D40" s="71">
        <v>0.16093971783732633</v>
      </c>
      <c r="E40" s="71">
        <v>0.26987604400038673</v>
      </c>
    </row>
    <row r="41" spans="2:7" x14ac:dyDescent="0.25">
      <c r="B41" s="42">
        <v>1979</v>
      </c>
      <c r="C41" s="71">
        <v>0.30456333741400343</v>
      </c>
      <c r="D41" s="71">
        <v>0.13253338856996311</v>
      </c>
      <c r="E41" s="71">
        <v>0.25182691151980441</v>
      </c>
    </row>
    <row r="42" spans="2:7" ht="25.5" customHeight="1" x14ac:dyDescent="0.25">
      <c r="B42" s="42">
        <v>1978</v>
      </c>
      <c r="C42" s="71">
        <v>0.28301404232248412</v>
      </c>
      <c r="D42" s="71">
        <v>0.12048771073844433</v>
      </c>
      <c r="E42" s="71">
        <v>0.23436945759912914</v>
      </c>
    </row>
    <row r="43" spans="2:7" ht="15.75" thickBot="1" x14ac:dyDescent="0.3">
      <c r="B43" s="102" t="s">
        <v>116</v>
      </c>
      <c r="C43" s="102"/>
      <c r="D43" s="102"/>
      <c r="E43" s="102"/>
    </row>
    <row r="44" spans="2:7" ht="16.5" thickBot="1" x14ac:dyDescent="0.3">
      <c r="G44" s="44" t="s">
        <v>90</v>
      </c>
    </row>
  </sheetData>
  <mergeCells count="2">
    <mergeCell ref="B5:E5"/>
    <mergeCell ref="B43:E43"/>
  </mergeCells>
  <hyperlinks>
    <hyperlink ref="G44" location="'grafica peso x tipolog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4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L25:L26"/>
  <sheetViews>
    <sheetView showGridLines="0" showRowColHeaders="0" zoomScaleNormal="100" workbookViewId="0"/>
  </sheetViews>
  <sheetFormatPr baseColWidth="10" defaultRowHeight="15" x14ac:dyDescent="0.25"/>
  <cols>
    <col min="1" max="1" width="14.140625" customWidth="1"/>
  </cols>
  <sheetData>
    <row r="25" spans="12:12" ht="15.75" thickBot="1" x14ac:dyDescent="0.3"/>
    <row r="26" spans="12:12" ht="16.5" thickBot="1" x14ac:dyDescent="0.3">
      <c r="L26" s="44" t="s">
        <v>91</v>
      </c>
    </row>
  </sheetData>
  <hyperlinks>
    <hyperlink ref="L26" location="'peso sobre total turistasx tipo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K43"/>
  <sheetViews>
    <sheetView showGridLines="0" showRowColHeaders="0" showZero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11" width="10.7109375" customWidth="1"/>
  </cols>
  <sheetData>
    <row r="1" spans="2:11" ht="15" customHeight="1" x14ac:dyDescent="0.25"/>
    <row r="2" spans="2:11" ht="15" customHeight="1" x14ac:dyDescent="0.25"/>
    <row r="3" spans="2:11" ht="15" customHeight="1" x14ac:dyDescent="0.25"/>
    <row r="4" spans="2:11" ht="15" customHeight="1" x14ac:dyDescent="0.25"/>
    <row r="5" spans="2:11" ht="18" customHeight="1" x14ac:dyDescent="0.25">
      <c r="B5" s="104" t="s">
        <v>120</v>
      </c>
      <c r="C5" s="104"/>
      <c r="D5" s="104"/>
      <c r="E5" s="104"/>
      <c r="F5" s="104"/>
      <c r="G5" s="104"/>
      <c r="H5" s="104"/>
      <c r="I5" s="104"/>
      <c r="J5" s="104"/>
      <c r="K5" s="104"/>
    </row>
    <row r="6" spans="2:11" ht="15" customHeight="1" x14ac:dyDescent="0.25">
      <c r="B6" s="110">
        <v>2012</v>
      </c>
      <c r="C6" s="110"/>
      <c r="D6" s="110"/>
      <c r="E6" s="110"/>
      <c r="F6" s="110"/>
      <c r="G6" s="110"/>
      <c r="H6" s="110"/>
      <c r="I6" s="110"/>
      <c r="J6" s="110"/>
      <c r="K6" s="110"/>
    </row>
    <row r="7" spans="2:11" ht="27.75" customHeight="1" x14ac:dyDescent="0.25">
      <c r="B7" s="105"/>
      <c r="C7" s="111" t="s">
        <v>121</v>
      </c>
      <c r="D7" s="112"/>
      <c r="E7" s="112"/>
      <c r="F7" s="113" t="s">
        <v>122</v>
      </c>
      <c r="G7" s="114"/>
      <c r="H7" s="114"/>
      <c r="I7" s="111" t="s">
        <v>123</v>
      </c>
      <c r="J7" s="112"/>
      <c r="K7" s="112"/>
    </row>
    <row r="8" spans="2:11" x14ac:dyDescent="0.25">
      <c r="B8" s="105"/>
      <c r="C8" s="49" t="s">
        <v>113</v>
      </c>
      <c r="D8" s="49" t="s">
        <v>124</v>
      </c>
      <c r="E8" s="49" t="s">
        <v>89</v>
      </c>
      <c r="F8" s="50" t="s">
        <v>113</v>
      </c>
      <c r="G8" s="50" t="s">
        <v>124</v>
      </c>
      <c r="H8" s="50" t="s">
        <v>89</v>
      </c>
      <c r="I8" s="49" t="s">
        <v>113</v>
      </c>
      <c r="J8" s="49" t="s">
        <v>124</v>
      </c>
      <c r="K8" s="49" t="s">
        <v>89</v>
      </c>
    </row>
    <row r="9" spans="2:11" x14ac:dyDescent="0.25">
      <c r="B9" s="42" t="s">
        <v>56</v>
      </c>
      <c r="C9" s="32">
        <v>60577</v>
      </c>
      <c r="D9" s="32">
        <v>50838</v>
      </c>
      <c r="E9" s="32">
        <v>111415</v>
      </c>
      <c r="F9" s="93">
        <v>261955</v>
      </c>
      <c r="G9" s="93">
        <v>139110</v>
      </c>
      <c r="H9" s="93">
        <v>401065</v>
      </c>
      <c r="I9" s="71">
        <v>0.23124964211410357</v>
      </c>
      <c r="J9" s="71">
        <v>0.36545180073323269</v>
      </c>
      <c r="K9" s="71">
        <v>0.27779786318925859</v>
      </c>
    </row>
    <row r="10" spans="2:11" x14ac:dyDescent="0.25">
      <c r="B10" s="42" t="s">
        <v>57</v>
      </c>
      <c r="C10" s="32">
        <v>66265</v>
      </c>
      <c r="D10" s="32">
        <v>54375</v>
      </c>
      <c r="E10" s="32">
        <v>120640</v>
      </c>
      <c r="F10" s="93">
        <v>259976</v>
      </c>
      <c r="G10" s="93">
        <v>140857</v>
      </c>
      <c r="H10" s="93">
        <v>400833</v>
      </c>
      <c r="I10" s="71">
        <v>0.25488891282272208</v>
      </c>
      <c r="J10" s="71">
        <v>0.38602980327566255</v>
      </c>
      <c r="K10" s="71">
        <v>0.30097322326255571</v>
      </c>
    </row>
    <row r="11" spans="2:11" x14ac:dyDescent="0.25">
      <c r="B11" s="42" t="s">
        <v>58</v>
      </c>
      <c r="C11" s="32">
        <v>76307</v>
      </c>
      <c r="D11" s="32">
        <v>66261</v>
      </c>
      <c r="E11" s="32">
        <v>142568</v>
      </c>
      <c r="F11" s="93">
        <v>274529</v>
      </c>
      <c r="G11" s="93">
        <v>162494</v>
      </c>
      <c r="H11" s="93">
        <v>437023</v>
      </c>
      <c r="I11" s="71">
        <v>0.2779560629295994</v>
      </c>
      <c r="J11" s="71">
        <v>0.40777505630977146</v>
      </c>
      <c r="K11" s="71">
        <v>0.32622539317152643</v>
      </c>
    </row>
    <row r="12" spans="2:11" x14ac:dyDescent="0.25">
      <c r="B12" s="42" t="s">
        <v>59</v>
      </c>
      <c r="C12" s="32">
        <v>67354</v>
      </c>
      <c r="D12" s="32">
        <v>57163</v>
      </c>
      <c r="E12" s="32">
        <v>124517</v>
      </c>
      <c r="F12" s="93">
        <v>269100</v>
      </c>
      <c r="G12" s="93">
        <v>142444</v>
      </c>
      <c r="H12" s="93">
        <v>411544</v>
      </c>
      <c r="I12" s="71">
        <v>0.25029357116313639</v>
      </c>
      <c r="J12" s="71">
        <v>0.40130156412344498</v>
      </c>
      <c r="K12" s="71">
        <v>0.30256060105359328</v>
      </c>
    </row>
    <row r="13" spans="2:11" x14ac:dyDescent="0.25">
      <c r="B13" s="42" t="s">
        <v>60</v>
      </c>
      <c r="C13" s="32">
        <v>64451</v>
      </c>
      <c r="D13" s="32">
        <v>55429</v>
      </c>
      <c r="E13" s="32">
        <v>119880</v>
      </c>
      <c r="F13" s="93">
        <v>239344</v>
      </c>
      <c r="G13" s="93">
        <v>113982</v>
      </c>
      <c r="H13" s="93">
        <v>353326</v>
      </c>
      <c r="I13" s="71">
        <v>0.26928187044588542</v>
      </c>
      <c r="J13" s="71">
        <v>0.48629608183748313</v>
      </c>
      <c r="K13" s="71">
        <v>0.33929006073710966</v>
      </c>
    </row>
    <row r="14" spans="2:11" x14ac:dyDescent="0.25">
      <c r="B14" s="42" t="s">
        <v>61</v>
      </c>
      <c r="C14" s="32">
        <v>70075</v>
      </c>
      <c r="D14" s="32">
        <v>67482</v>
      </c>
      <c r="E14" s="32">
        <v>137557</v>
      </c>
      <c r="F14" s="93">
        <v>257836</v>
      </c>
      <c r="G14" s="93">
        <v>138200</v>
      </c>
      <c r="H14" s="93">
        <v>396036</v>
      </c>
      <c r="I14" s="71">
        <v>0.27178128732993068</v>
      </c>
      <c r="J14" s="71">
        <v>0.48829232995658467</v>
      </c>
      <c r="K14" s="71">
        <v>0.34733458574473025</v>
      </c>
    </row>
    <row r="15" spans="2:11" x14ac:dyDescent="0.25">
      <c r="B15" s="42" t="s">
        <v>62</v>
      </c>
      <c r="C15" s="32">
        <v>67928</v>
      </c>
      <c r="D15" s="32">
        <v>70502</v>
      </c>
      <c r="E15" s="32">
        <v>138430</v>
      </c>
      <c r="F15" s="93">
        <v>278569</v>
      </c>
      <c r="G15" s="93">
        <v>158284</v>
      </c>
      <c r="H15" s="93">
        <v>436853</v>
      </c>
      <c r="I15" s="71">
        <v>0.24384622840301684</v>
      </c>
      <c r="J15" s="71">
        <v>0.44541457127694523</v>
      </c>
      <c r="K15" s="71">
        <v>0.31688004889516613</v>
      </c>
    </row>
    <row r="16" spans="2:11" x14ac:dyDescent="0.25">
      <c r="B16" s="42" t="s">
        <v>63</v>
      </c>
      <c r="C16" s="32">
        <v>65601</v>
      </c>
      <c r="D16" s="32">
        <v>74263</v>
      </c>
      <c r="E16" s="32">
        <v>139864</v>
      </c>
      <c r="F16" s="93">
        <v>294394</v>
      </c>
      <c r="G16" s="93">
        <v>168157</v>
      </c>
      <c r="H16" s="93">
        <v>462551</v>
      </c>
      <c r="I16" s="71">
        <v>0.22283402514996908</v>
      </c>
      <c r="J16" s="71">
        <v>0.44162895389427737</v>
      </c>
      <c r="K16" s="71">
        <v>0.30237530564197246</v>
      </c>
    </row>
    <row r="17" spans="2:11" x14ac:dyDescent="0.25">
      <c r="B17" s="42" t="s">
        <v>64</v>
      </c>
      <c r="C17" s="32">
        <v>70784</v>
      </c>
      <c r="D17" s="32">
        <v>63547</v>
      </c>
      <c r="E17" s="32">
        <v>134331</v>
      </c>
      <c r="F17" s="93">
        <v>257425</v>
      </c>
      <c r="G17" s="93">
        <v>130200</v>
      </c>
      <c r="H17" s="93">
        <v>387625</v>
      </c>
      <c r="I17" s="71">
        <v>0.27496940856560165</v>
      </c>
      <c r="J17" s="71">
        <v>0.48807219662058371</v>
      </c>
      <c r="K17" s="71">
        <v>0.34654885520799744</v>
      </c>
    </row>
    <row r="18" spans="2:11" x14ac:dyDescent="0.25">
      <c r="B18" s="42" t="s">
        <v>65</v>
      </c>
      <c r="C18" s="32">
        <v>88166</v>
      </c>
      <c r="D18" s="32">
        <v>64432</v>
      </c>
      <c r="E18" s="32">
        <v>152598</v>
      </c>
      <c r="F18" s="93">
        <v>278937</v>
      </c>
      <c r="G18" s="93">
        <v>146126</v>
      </c>
      <c r="H18" s="93">
        <v>425063</v>
      </c>
      <c r="I18" s="71">
        <v>0.31607854103256289</v>
      </c>
      <c r="J18" s="71">
        <v>0.44093453594842807</v>
      </c>
      <c r="K18" s="71">
        <v>0.35900090104290422</v>
      </c>
    </row>
    <row r="19" spans="2:11" x14ac:dyDescent="0.25">
      <c r="B19" s="42" t="s">
        <v>66</v>
      </c>
      <c r="C19" s="32">
        <v>69780</v>
      </c>
      <c r="D19" s="32">
        <v>57833</v>
      </c>
      <c r="E19" s="32">
        <v>127613</v>
      </c>
      <c r="F19" s="93">
        <v>253497</v>
      </c>
      <c r="G19" s="93">
        <v>143488</v>
      </c>
      <c r="H19" s="93">
        <v>396985</v>
      </c>
      <c r="I19" s="71">
        <v>0.27526952981692093</v>
      </c>
      <c r="J19" s="71">
        <v>0.4030511262265834</v>
      </c>
      <c r="K19" s="71">
        <v>0.32145547060972079</v>
      </c>
    </row>
    <row r="20" spans="2:11" x14ac:dyDescent="0.25">
      <c r="B20" s="42" t="s">
        <v>67</v>
      </c>
      <c r="C20" s="32">
        <v>64629</v>
      </c>
      <c r="D20" s="32">
        <v>54671</v>
      </c>
      <c r="E20" s="32">
        <v>119300</v>
      </c>
      <c r="F20" s="93">
        <v>247916</v>
      </c>
      <c r="G20" s="93">
        <v>143997</v>
      </c>
      <c r="H20" s="93">
        <v>391913</v>
      </c>
      <c r="I20" s="71">
        <v>0.26068910437406217</v>
      </c>
      <c r="J20" s="71">
        <v>0.37966763196455483</v>
      </c>
      <c r="K20" s="71">
        <v>0.30440429381010581</v>
      </c>
    </row>
    <row r="21" spans="2:11" x14ac:dyDescent="0.25">
      <c r="B21" s="43" t="s">
        <v>125</v>
      </c>
      <c r="C21" s="35">
        <v>831917</v>
      </c>
      <c r="D21" s="35">
        <v>736796</v>
      </c>
      <c r="E21" s="35">
        <v>1568713</v>
      </c>
      <c r="F21" s="35">
        <v>3173478</v>
      </c>
      <c r="G21" s="35">
        <v>1727339</v>
      </c>
      <c r="H21" s="35">
        <v>4900817</v>
      </c>
      <c r="I21" s="36">
        <v>0.26214676767886841</v>
      </c>
      <c r="J21" s="36">
        <v>0.42654973922316347</v>
      </c>
      <c r="K21" s="36">
        <v>0.32009213973914963</v>
      </c>
    </row>
    <row r="22" spans="2:11" x14ac:dyDescent="0.25">
      <c r="B22" s="115" t="s">
        <v>126</v>
      </c>
      <c r="C22" s="115"/>
      <c r="D22" s="115"/>
      <c r="E22" s="115"/>
      <c r="F22" s="115"/>
      <c r="G22" s="115"/>
      <c r="H22" s="115"/>
      <c r="I22" s="115"/>
      <c r="J22" s="115"/>
      <c r="K22" s="115"/>
    </row>
    <row r="26" spans="2:11" ht="15" customHeight="1" x14ac:dyDescent="0.25">
      <c r="B26" s="104" t="s">
        <v>120</v>
      </c>
      <c r="C26" s="104"/>
      <c r="D26" s="104"/>
      <c r="E26" s="104"/>
      <c r="F26" s="104"/>
      <c r="G26" s="104"/>
      <c r="H26" s="104"/>
      <c r="I26" s="104"/>
      <c r="J26" s="104"/>
      <c r="K26" s="104"/>
    </row>
    <row r="27" spans="2:11" ht="15" customHeight="1" x14ac:dyDescent="0.25">
      <c r="B27" s="110">
        <v>2013</v>
      </c>
      <c r="C27" s="110"/>
      <c r="D27" s="110"/>
      <c r="E27" s="110"/>
      <c r="F27" s="110"/>
      <c r="G27" s="110"/>
      <c r="H27" s="110"/>
      <c r="I27" s="110"/>
      <c r="J27" s="110"/>
      <c r="K27" s="110"/>
    </row>
    <row r="28" spans="2:11" ht="24" customHeight="1" x14ac:dyDescent="0.25">
      <c r="B28" s="105"/>
      <c r="C28" s="111" t="s">
        <v>121</v>
      </c>
      <c r="D28" s="112"/>
      <c r="E28" s="112"/>
      <c r="F28" s="113" t="s">
        <v>122</v>
      </c>
      <c r="G28" s="114"/>
      <c r="H28" s="114"/>
      <c r="I28" s="111" t="s">
        <v>123</v>
      </c>
      <c r="J28" s="112"/>
      <c r="K28" s="112"/>
    </row>
    <row r="29" spans="2:11" ht="15" customHeight="1" x14ac:dyDescent="0.25">
      <c r="B29" s="105"/>
      <c r="C29" s="49" t="s">
        <v>113</v>
      </c>
      <c r="D29" s="49" t="s">
        <v>124</v>
      </c>
      <c r="E29" s="49" t="s">
        <v>89</v>
      </c>
      <c r="F29" s="50" t="s">
        <v>113</v>
      </c>
      <c r="G29" s="50" t="s">
        <v>124</v>
      </c>
      <c r="H29" s="50" t="s">
        <v>89</v>
      </c>
      <c r="I29" s="49" t="s">
        <v>113</v>
      </c>
      <c r="J29" s="49" t="s">
        <v>124</v>
      </c>
      <c r="K29" s="49" t="s">
        <v>89</v>
      </c>
    </row>
    <row r="30" spans="2:11" x14ac:dyDescent="0.25">
      <c r="B30" s="42" t="s">
        <v>56</v>
      </c>
      <c r="C30" s="32">
        <v>63384</v>
      </c>
      <c r="D30" s="32">
        <v>49857</v>
      </c>
      <c r="E30" s="32">
        <v>113241</v>
      </c>
      <c r="F30" s="93">
        <v>250937</v>
      </c>
      <c r="G30" s="93">
        <v>137018</v>
      </c>
      <c r="H30" s="93">
        <v>387955</v>
      </c>
      <c r="I30" s="71">
        <v>0.25258929532113639</v>
      </c>
      <c r="J30" s="71">
        <v>0.36387190004233022</v>
      </c>
      <c r="K30" s="71">
        <v>0.29189210088798961</v>
      </c>
    </row>
    <row r="31" spans="2:11" x14ac:dyDescent="0.25">
      <c r="B31" s="42" t="s">
        <v>57</v>
      </c>
      <c r="C31" s="32">
        <v>60857</v>
      </c>
      <c r="D31" s="32">
        <v>49966</v>
      </c>
      <c r="E31" s="32">
        <v>110823</v>
      </c>
      <c r="F31" s="93">
        <v>245455</v>
      </c>
      <c r="G31" s="93">
        <v>135229</v>
      </c>
      <c r="H31" s="93">
        <v>380684</v>
      </c>
      <c r="I31" s="71">
        <v>0.24793546678617262</v>
      </c>
      <c r="J31" s="71">
        <v>0.36949175102973475</v>
      </c>
      <c r="K31" s="71">
        <v>0.29111546584568831</v>
      </c>
    </row>
    <row r="32" spans="2:11" x14ac:dyDescent="0.25">
      <c r="B32" s="42" t="s">
        <v>58</v>
      </c>
      <c r="C32" s="32">
        <v>75330</v>
      </c>
      <c r="D32" s="32">
        <v>60939</v>
      </c>
      <c r="E32" s="32">
        <v>136269</v>
      </c>
      <c r="F32" s="93">
        <v>297836</v>
      </c>
      <c r="G32" s="93">
        <v>168404</v>
      </c>
      <c r="H32" s="93">
        <v>466240</v>
      </c>
      <c r="I32" s="71">
        <v>0.25292442820881289</v>
      </c>
      <c r="J32" s="71">
        <v>0.36186195102254104</v>
      </c>
      <c r="K32" s="71">
        <v>0.2922722203157172</v>
      </c>
    </row>
    <row r="33" spans="2:11" x14ac:dyDescent="0.25">
      <c r="B33" s="42" t="s">
        <v>59</v>
      </c>
      <c r="C33" s="32">
        <v>74564</v>
      </c>
      <c r="D33" s="32">
        <v>58675</v>
      </c>
      <c r="E33" s="32">
        <v>133239</v>
      </c>
      <c r="F33" s="93">
        <v>253427</v>
      </c>
      <c r="G33" s="93">
        <v>131357</v>
      </c>
      <c r="H33" s="93">
        <v>384784</v>
      </c>
      <c r="I33" s="71">
        <v>0.29422279394066142</v>
      </c>
      <c r="J33" s="71">
        <v>0.44668346566989198</v>
      </c>
      <c r="K33" s="71">
        <v>0.34626959540937252</v>
      </c>
    </row>
    <row r="34" spans="2:11" x14ac:dyDescent="0.25">
      <c r="B34" s="42" t="s">
        <v>60</v>
      </c>
      <c r="C34" s="32">
        <v>71485</v>
      </c>
      <c r="D34" s="32">
        <v>62748</v>
      </c>
      <c r="E34" s="32">
        <v>134233</v>
      </c>
      <c r="F34" s="93">
        <v>243921</v>
      </c>
      <c r="G34" s="93">
        <v>125962</v>
      </c>
      <c r="H34" s="93">
        <v>369883</v>
      </c>
      <c r="I34" s="71">
        <v>0.29306619766235792</v>
      </c>
      <c r="J34" s="71">
        <v>0.49815023578539558</v>
      </c>
      <c r="K34" s="71">
        <v>0.36290664885923385</v>
      </c>
    </row>
    <row r="35" spans="2:11" x14ac:dyDescent="0.25">
      <c r="B35" s="42" t="s">
        <v>61</v>
      </c>
      <c r="C35" s="32">
        <v>70713</v>
      </c>
      <c r="D35" s="32">
        <v>63084</v>
      </c>
      <c r="E35" s="32">
        <v>133797</v>
      </c>
      <c r="F35" s="93">
        <v>255523</v>
      </c>
      <c r="G35" s="93">
        <v>134718</v>
      </c>
      <c r="H35" s="93">
        <v>390241</v>
      </c>
      <c r="I35" s="71">
        <v>0.27673829753094631</v>
      </c>
      <c r="J35" s="71">
        <v>0.46826704671981473</v>
      </c>
      <c r="K35" s="71">
        <v>0.34285736250163362</v>
      </c>
    </row>
    <row r="36" spans="2:11" x14ac:dyDescent="0.25">
      <c r="B36" s="42" t="s">
        <v>62</v>
      </c>
      <c r="C36" s="32">
        <v>68273</v>
      </c>
      <c r="D36" s="32">
        <v>69686</v>
      </c>
      <c r="E36" s="32">
        <v>137959</v>
      </c>
      <c r="F36" s="93">
        <v>270777</v>
      </c>
      <c r="G36" s="93">
        <v>154172</v>
      </c>
      <c r="H36" s="93">
        <v>424949</v>
      </c>
      <c r="I36" s="71">
        <v>0.25213736764939415</v>
      </c>
      <c r="J36" s="71">
        <v>0.45200166048309681</v>
      </c>
      <c r="K36" s="71">
        <v>0.32464836956905418</v>
      </c>
    </row>
    <row r="37" spans="2:11" x14ac:dyDescent="0.25">
      <c r="B37" s="42" t="s">
        <v>63</v>
      </c>
      <c r="C37" s="32">
        <v>74689</v>
      </c>
      <c r="D37" s="32">
        <v>71832</v>
      </c>
      <c r="E37" s="32">
        <v>146521</v>
      </c>
      <c r="F37" s="93">
        <v>297626</v>
      </c>
      <c r="G37" s="93">
        <v>171536</v>
      </c>
      <c r="H37" s="93">
        <v>469162</v>
      </c>
      <c r="I37" s="71">
        <v>0.25094917782720594</v>
      </c>
      <c r="J37" s="71">
        <v>0.4187575785840873</v>
      </c>
      <c r="K37" s="71">
        <v>0.31230363925467108</v>
      </c>
    </row>
    <row r="38" spans="2:11" x14ac:dyDescent="0.25">
      <c r="B38" s="42" t="s">
        <v>64</v>
      </c>
      <c r="C38" s="32">
        <v>70370</v>
      </c>
      <c r="D38" s="32">
        <v>64923</v>
      </c>
      <c r="E38" s="32">
        <v>135293</v>
      </c>
      <c r="F38" s="93">
        <v>254348</v>
      </c>
      <c r="G38" s="93">
        <v>136572</v>
      </c>
      <c r="H38" s="93">
        <v>390920</v>
      </c>
      <c r="I38" s="71">
        <v>0.27666818689354744</v>
      </c>
      <c r="J38" s="71">
        <v>0.47537562604340566</v>
      </c>
      <c r="K38" s="71">
        <v>0.34608871380333572</v>
      </c>
    </row>
    <row r="39" spans="2:11" x14ac:dyDescent="0.25">
      <c r="B39" s="42" t="s">
        <v>65</v>
      </c>
      <c r="C39" s="32">
        <v>89122</v>
      </c>
      <c r="D39" s="32">
        <v>62773</v>
      </c>
      <c r="E39" s="32">
        <v>151895</v>
      </c>
      <c r="F39" s="93">
        <v>283813</v>
      </c>
      <c r="G39" s="93">
        <v>152196</v>
      </c>
      <c r="H39" s="93">
        <v>436009</v>
      </c>
      <c r="I39" s="71">
        <v>0.31401662362189187</v>
      </c>
      <c r="J39" s="71">
        <v>0.4124484217719257</v>
      </c>
      <c r="K39" s="71">
        <v>0.34837583627860891</v>
      </c>
    </row>
    <row r="40" spans="2:11" x14ac:dyDescent="0.25">
      <c r="B40" s="42" t="s">
        <v>66</v>
      </c>
      <c r="C40" s="32">
        <v>72837</v>
      </c>
      <c r="D40" s="32">
        <v>53358</v>
      </c>
      <c r="E40" s="32">
        <v>126195</v>
      </c>
      <c r="F40" s="93">
        <v>291265</v>
      </c>
      <c r="G40" s="93">
        <v>155560</v>
      </c>
      <c r="H40" s="93">
        <v>446825</v>
      </c>
      <c r="I40" s="71">
        <v>0.25007124096613048</v>
      </c>
      <c r="J40" s="71">
        <v>0.34300591411673953</v>
      </c>
      <c r="K40" s="71">
        <v>0.28242600570693227</v>
      </c>
    </row>
    <row r="41" spans="2:11" x14ac:dyDescent="0.25">
      <c r="B41" s="42" t="s">
        <v>67</v>
      </c>
      <c r="C41" s="32">
        <v>69601</v>
      </c>
      <c r="D41" s="32">
        <v>51841</v>
      </c>
      <c r="E41" s="32">
        <v>121442</v>
      </c>
      <c r="F41" s="93">
        <v>272952</v>
      </c>
      <c r="G41" s="93">
        <v>152443</v>
      </c>
      <c r="H41" s="93">
        <v>425395</v>
      </c>
      <c r="I41" s="71">
        <v>0.25499355197983531</v>
      </c>
      <c r="J41" s="71">
        <v>0.34006809102418611</v>
      </c>
      <c r="K41" s="71">
        <v>0.28548055336804617</v>
      </c>
    </row>
    <row r="42" spans="2:11" x14ac:dyDescent="0.25">
      <c r="B42" s="43" t="s">
        <v>125</v>
      </c>
      <c r="C42" s="35">
        <v>861225</v>
      </c>
      <c r="D42" s="35">
        <v>719682</v>
      </c>
      <c r="E42" s="35">
        <v>1580907</v>
      </c>
      <c r="F42" s="35">
        <v>3217880</v>
      </c>
      <c r="G42" s="35">
        <v>1755167</v>
      </c>
      <c r="H42" s="35">
        <v>4973047</v>
      </c>
      <c r="I42" s="36">
        <v>0.26763738859124642</v>
      </c>
      <c r="J42" s="36">
        <v>0.41003619598590901</v>
      </c>
      <c r="K42" s="36">
        <v>0.31789504502973731</v>
      </c>
    </row>
    <row r="43" spans="2:11" ht="15" customHeight="1" x14ac:dyDescent="0.25">
      <c r="B43" s="115" t="s">
        <v>126</v>
      </c>
      <c r="C43" s="115"/>
      <c r="D43" s="115"/>
      <c r="E43" s="115"/>
      <c r="F43" s="115"/>
      <c r="G43" s="115"/>
      <c r="H43" s="115"/>
      <c r="I43" s="115"/>
      <c r="J43" s="115"/>
      <c r="K43" s="115"/>
    </row>
  </sheetData>
  <mergeCells count="12">
    <mergeCell ref="B26:K26"/>
    <mergeCell ref="B27:K27"/>
    <mergeCell ref="C28:E28"/>
    <mergeCell ref="F28:H28"/>
    <mergeCell ref="I28:K28"/>
    <mergeCell ref="B43:K43"/>
    <mergeCell ref="B5:K5"/>
    <mergeCell ref="B6:K6"/>
    <mergeCell ref="C7:E7"/>
    <mergeCell ref="F7:H7"/>
    <mergeCell ref="I7:K7"/>
    <mergeCell ref="B22:K22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B1:H28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7109375" customWidth="1"/>
    <col min="3" max="8" width="9.710937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116" t="s">
        <v>127</v>
      </c>
      <c r="C5" s="116"/>
      <c r="D5" s="116"/>
      <c r="E5" s="116"/>
      <c r="F5" s="116"/>
      <c r="G5" s="116"/>
      <c r="H5" s="116"/>
    </row>
    <row r="6" spans="2:8" x14ac:dyDescent="0.25">
      <c r="B6" s="117"/>
      <c r="C6" s="118" t="s">
        <v>303</v>
      </c>
      <c r="D6" s="118" t="s">
        <v>304</v>
      </c>
      <c r="E6" s="118" t="s">
        <v>305</v>
      </c>
      <c r="F6" s="118" t="s">
        <v>306</v>
      </c>
      <c r="G6" s="118" t="s">
        <v>307</v>
      </c>
      <c r="H6" s="118" t="s">
        <v>308</v>
      </c>
    </row>
    <row r="7" spans="2:8" x14ac:dyDescent="0.25">
      <c r="B7" s="119" t="s">
        <v>65</v>
      </c>
      <c r="C7" s="120">
        <v>165322</v>
      </c>
      <c r="D7" s="120">
        <v>152283</v>
      </c>
      <c r="E7" s="120">
        <v>142114</v>
      </c>
      <c r="F7" s="120">
        <v>154556</v>
      </c>
      <c r="G7" s="120">
        <v>165350</v>
      </c>
      <c r="H7" s="120">
        <v>152598</v>
      </c>
    </row>
    <row r="8" spans="2:8" x14ac:dyDescent="0.25">
      <c r="B8" s="119" t="s">
        <v>66</v>
      </c>
      <c r="C8" s="120">
        <v>163230</v>
      </c>
      <c r="D8" s="120">
        <v>128756</v>
      </c>
      <c r="E8" s="120">
        <v>111216</v>
      </c>
      <c r="F8" s="120">
        <v>122455</v>
      </c>
      <c r="G8" s="120">
        <v>128933</v>
      </c>
      <c r="H8" s="120">
        <v>127613</v>
      </c>
    </row>
    <row r="9" spans="2:8" x14ac:dyDescent="0.25">
      <c r="B9" s="119" t="s">
        <v>67</v>
      </c>
      <c r="C9" s="120">
        <v>144404</v>
      </c>
      <c r="D9" s="120">
        <v>129924</v>
      </c>
      <c r="E9" s="120">
        <v>113440</v>
      </c>
      <c r="F9" s="120">
        <v>125236</v>
      </c>
      <c r="G9" s="120">
        <v>129249</v>
      </c>
      <c r="H9" s="120">
        <v>119300</v>
      </c>
    </row>
    <row r="10" spans="2:8" x14ac:dyDescent="0.25">
      <c r="B10" s="119" t="s">
        <v>56</v>
      </c>
      <c r="C10" s="120">
        <v>133582</v>
      </c>
      <c r="D10" s="120">
        <v>115203</v>
      </c>
      <c r="E10" s="120">
        <v>114817</v>
      </c>
      <c r="F10" s="120">
        <v>109917</v>
      </c>
      <c r="G10" s="120">
        <v>111415</v>
      </c>
      <c r="H10" s="120">
        <v>113241</v>
      </c>
    </row>
    <row r="11" spans="2:8" x14ac:dyDescent="0.25">
      <c r="B11" s="119" t="s">
        <v>57</v>
      </c>
      <c r="C11" s="120">
        <v>163120</v>
      </c>
      <c r="D11" s="120">
        <v>119495</v>
      </c>
      <c r="E11" s="120">
        <v>112439</v>
      </c>
      <c r="F11" s="120">
        <v>121711</v>
      </c>
      <c r="G11" s="120">
        <v>120640</v>
      </c>
      <c r="H11" s="120">
        <v>110823</v>
      </c>
    </row>
    <row r="12" spans="2:8" x14ac:dyDescent="0.25">
      <c r="B12" s="119" t="s">
        <v>58</v>
      </c>
      <c r="C12" s="120">
        <v>154667</v>
      </c>
      <c r="D12" s="120">
        <v>125931</v>
      </c>
      <c r="E12" s="120">
        <v>125351</v>
      </c>
      <c r="F12" s="120">
        <v>133439</v>
      </c>
      <c r="G12" s="120">
        <v>142568</v>
      </c>
      <c r="H12" s="120">
        <v>136269</v>
      </c>
    </row>
    <row r="13" spans="2:8" x14ac:dyDescent="0.25">
      <c r="B13" s="119" t="s">
        <v>59</v>
      </c>
      <c r="C13" s="120">
        <v>142345</v>
      </c>
      <c r="D13" s="120">
        <v>125390</v>
      </c>
      <c r="E13" s="120">
        <v>138930</v>
      </c>
      <c r="F13" s="120">
        <v>145435</v>
      </c>
      <c r="G13" s="120">
        <v>124517</v>
      </c>
      <c r="H13" s="120">
        <v>133239</v>
      </c>
    </row>
    <row r="14" spans="2:8" x14ac:dyDescent="0.25">
      <c r="B14" s="121" t="s">
        <v>128</v>
      </c>
      <c r="C14" s="122">
        <v>1066670</v>
      </c>
      <c r="D14" s="122">
        <v>896982</v>
      </c>
      <c r="E14" s="122">
        <v>858307</v>
      </c>
      <c r="F14" s="122">
        <v>912749</v>
      </c>
      <c r="G14" s="122">
        <v>922672</v>
      </c>
      <c r="H14" s="122">
        <v>893083</v>
      </c>
    </row>
    <row r="15" spans="2:8" x14ac:dyDescent="0.25">
      <c r="B15" s="123" t="s">
        <v>13</v>
      </c>
      <c r="C15" s="124"/>
      <c r="D15" s="124">
        <v>-0.15908200286874108</v>
      </c>
      <c r="E15" s="124">
        <v>-4.3116807249197864E-2</v>
      </c>
      <c r="F15" s="124">
        <v>6.342951880853831E-2</v>
      </c>
      <c r="G15" s="124">
        <v>1.0871553954044266E-2</v>
      </c>
      <c r="H15" s="124">
        <v>-3.2068817521285986E-2</v>
      </c>
    </row>
    <row r="16" spans="2:8" ht="15" customHeight="1" x14ac:dyDescent="0.25">
      <c r="B16" s="125" t="s">
        <v>126</v>
      </c>
      <c r="C16" s="125"/>
      <c r="D16" s="125"/>
      <c r="E16" s="125"/>
      <c r="F16" s="125"/>
      <c r="G16" s="125"/>
      <c r="H16" s="126"/>
    </row>
    <row r="17" spans="2:8" x14ac:dyDescent="0.25">
      <c r="B17" s="127"/>
      <c r="C17" s="127"/>
      <c r="D17" s="127"/>
      <c r="E17" s="127"/>
      <c r="F17" s="127"/>
      <c r="G17" s="127"/>
      <c r="H17" s="127"/>
    </row>
    <row r="18" spans="2:8" x14ac:dyDescent="0.25">
      <c r="B18" s="127"/>
      <c r="C18" s="127"/>
      <c r="D18" s="127"/>
      <c r="E18" s="127"/>
      <c r="F18" s="127"/>
      <c r="G18" s="127"/>
      <c r="H18" s="127"/>
    </row>
    <row r="19" spans="2:8" ht="36" customHeight="1" x14ac:dyDescent="0.25">
      <c r="B19" s="116" t="s">
        <v>129</v>
      </c>
      <c r="C19" s="116"/>
      <c r="D19" s="116"/>
      <c r="E19" s="116"/>
      <c r="F19" s="116"/>
      <c r="G19" s="116"/>
      <c r="H19" s="116"/>
    </row>
    <row r="20" spans="2:8" x14ac:dyDescent="0.25">
      <c r="B20" s="128"/>
      <c r="C20" s="129">
        <v>2008</v>
      </c>
      <c r="D20" s="130">
        <v>2009</v>
      </c>
      <c r="E20" s="130">
        <v>2010</v>
      </c>
      <c r="F20" s="130">
        <v>2011</v>
      </c>
      <c r="G20" s="130">
        <v>2012</v>
      </c>
      <c r="H20" s="130">
        <v>2013</v>
      </c>
    </row>
    <row r="21" spans="2:8" hidden="1" x14ac:dyDescent="0.25">
      <c r="B21" s="131" t="s">
        <v>60</v>
      </c>
      <c r="C21" s="120">
        <v>133633</v>
      </c>
      <c r="D21" s="120">
        <v>112966</v>
      </c>
      <c r="E21" s="120">
        <v>112966</v>
      </c>
      <c r="F21" s="132"/>
      <c r="G21" s="133"/>
      <c r="H21" s="133"/>
    </row>
    <row r="22" spans="2:8" x14ac:dyDescent="0.25">
      <c r="B22" s="119" t="s">
        <v>61</v>
      </c>
      <c r="C22" s="120">
        <v>127505</v>
      </c>
      <c r="D22" s="120">
        <v>109931</v>
      </c>
      <c r="E22" s="120">
        <v>120231</v>
      </c>
      <c r="F22" s="120">
        <v>134452</v>
      </c>
      <c r="G22" s="120">
        <v>137557</v>
      </c>
      <c r="H22" s="120">
        <v>133797</v>
      </c>
    </row>
    <row r="23" spans="2:8" x14ac:dyDescent="0.25">
      <c r="B23" s="119" t="s">
        <v>62</v>
      </c>
      <c r="C23" s="120">
        <v>139357</v>
      </c>
      <c r="D23" s="120">
        <v>124215</v>
      </c>
      <c r="E23" s="120">
        <v>136262</v>
      </c>
      <c r="F23" s="120">
        <v>157775</v>
      </c>
      <c r="G23" s="120">
        <v>138430</v>
      </c>
      <c r="H23" s="120">
        <v>137959</v>
      </c>
    </row>
    <row r="24" spans="2:8" x14ac:dyDescent="0.25">
      <c r="B24" s="119" t="s">
        <v>63</v>
      </c>
      <c r="C24" s="120">
        <v>141534</v>
      </c>
      <c r="D24" s="120">
        <v>115152</v>
      </c>
      <c r="E24" s="120">
        <v>124612</v>
      </c>
      <c r="F24" s="120">
        <v>154208</v>
      </c>
      <c r="G24" s="120">
        <v>139864</v>
      </c>
      <c r="H24" s="120">
        <v>146521</v>
      </c>
    </row>
    <row r="25" spans="2:8" x14ac:dyDescent="0.25">
      <c r="B25" s="119" t="s">
        <v>64</v>
      </c>
      <c r="C25" s="120">
        <v>122625</v>
      </c>
      <c r="D25" s="120">
        <v>115360</v>
      </c>
      <c r="E25" s="120">
        <v>114938</v>
      </c>
      <c r="F25" s="120">
        <v>154931</v>
      </c>
      <c r="G25" s="120">
        <v>134331</v>
      </c>
      <c r="H25" s="120">
        <v>135293</v>
      </c>
    </row>
    <row r="26" spans="2:8" x14ac:dyDescent="0.25">
      <c r="B26" s="121" t="s">
        <v>130</v>
      </c>
      <c r="C26" s="122">
        <v>531021</v>
      </c>
      <c r="D26" s="122">
        <v>464658</v>
      </c>
      <c r="E26" s="122">
        <v>496043</v>
      </c>
      <c r="F26" s="122">
        <v>601366</v>
      </c>
      <c r="G26" s="122">
        <v>550182</v>
      </c>
      <c r="H26" s="122">
        <v>553570</v>
      </c>
    </row>
    <row r="27" spans="2:8" x14ac:dyDescent="0.25">
      <c r="B27" s="123" t="s">
        <v>13</v>
      </c>
      <c r="C27" s="124"/>
      <c r="D27" s="124">
        <v>-0.1249724587163219</v>
      </c>
      <c r="E27" s="124">
        <v>6.7544301400169537E-2</v>
      </c>
      <c r="F27" s="124">
        <v>0.21232635073975437</v>
      </c>
      <c r="G27" s="124">
        <v>-8.5112892980314769E-2</v>
      </c>
      <c r="H27" s="124">
        <v>6.1579622743019868E-3</v>
      </c>
    </row>
    <row r="28" spans="2:8" ht="15" customHeight="1" x14ac:dyDescent="0.25">
      <c r="B28" s="125" t="s">
        <v>126</v>
      </c>
      <c r="C28" s="125"/>
      <c r="D28" s="125"/>
      <c r="E28" s="125"/>
      <c r="F28" s="125"/>
      <c r="G28" s="125"/>
      <c r="H28" s="125"/>
    </row>
  </sheetData>
  <mergeCells count="4">
    <mergeCell ref="B5:H5"/>
    <mergeCell ref="B16:G16"/>
    <mergeCell ref="B19:H19"/>
    <mergeCell ref="B28:H28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3">
    <pageSetUpPr fitToPage="1"/>
  </sheetPr>
  <dimension ref="B1:R14"/>
  <sheetViews>
    <sheetView showGridLines="0" showRowColHeaders="0" zoomScaleNormal="100" workbookViewId="0">
      <selection activeCell="O7" sqref="O7"/>
    </sheetView>
  </sheetViews>
  <sheetFormatPr baseColWidth="10" defaultRowHeight="15" x14ac:dyDescent="0.25"/>
  <cols>
    <col min="1" max="1" width="15.7109375" customWidth="1"/>
    <col min="3" max="3" width="8.85546875" bestFit="1" customWidth="1"/>
    <col min="4" max="4" width="9.28515625" bestFit="1" customWidth="1"/>
    <col min="5" max="5" width="9" bestFit="1" customWidth="1"/>
    <col min="6" max="6" width="6.7109375" bestFit="1" customWidth="1"/>
    <col min="18" max="18" width="6.7109375" bestFit="1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16" t="s">
        <v>43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2:18" ht="15" customHeight="1" x14ac:dyDescent="0.25">
      <c r="B6" s="17"/>
      <c r="C6" s="18" t="s">
        <v>297</v>
      </c>
      <c r="D6" s="18"/>
      <c r="E6" s="18"/>
      <c r="F6" s="18"/>
      <c r="G6" s="19" t="s">
        <v>298</v>
      </c>
      <c r="H6" s="19"/>
      <c r="I6" s="19"/>
      <c r="J6" s="19"/>
      <c r="K6" s="18" t="s">
        <v>299</v>
      </c>
      <c r="L6" s="18"/>
      <c r="M6" s="18"/>
      <c r="N6" s="18"/>
      <c r="O6" s="19" t="s">
        <v>311</v>
      </c>
      <c r="P6" s="19"/>
      <c r="Q6" s="19"/>
      <c r="R6" s="19"/>
    </row>
    <row r="7" spans="2:18" ht="30" customHeight="1" x14ac:dyDescent="0.25">
      <c r="B7" s="17"/>
      <c r="C7" s="20" t="s">
        <v>44</v>
      </c>
      <c r="D7" s="20" t="s">
        <v>45</v>
      </c>
      <c r="E7" s="20" t="s">
        <v>46</v>
      </c>
      <c r="F7" s="20" t="s">
        <v>47</v>
      </c>
      <c r="G7" s="21" t="s">
        <v>44</v>
      </c>
      <c r="H7" s="21" t="s">
        <v>45</v>
      </c>
      <c r="I7" s="21" t="s">
        <v>46</v>
      </c>
      <c r="J7" s="21" t="s">
        <v>47</v>
      </c>
      <c r="K7" s="20" t="s">
        <v>44</v>
      </c>
      <c r="L7" s="20" t="s">
        <v>45</v>
      </c>
      <c r="M7" s="20" t="s">
        <v>46</v>
      </c>
      <c r="N7" s="20" t="s">
        <v>47</v>
      </c>
      <c r="O7" s="21" t="s">
        <v>44</v>
      </c>
      <c r="P7" s="21" t="s">
        <v>45</v>
      </c>
      <c r="Q7" s="21" t="s">
        <v>46</v>
      </c>
      <c r="R7" s="21" t="s">
        <v>47</v>
      </c>
    </row>
    <row r="8" spans="2:18" ht="15" customHeight="1" x14ac:dyDescent="0.25">
      <c r="B8" s="22" t="s">
        <v>48</v>
      </c>
      <c r="C8" s="22">
        <v>3511210</v>
      </c>
      <c r="D8" s="23">
        <v>-3.1606730633982449E-2</v>
      </c>
      <c r="E8" s="22">
        <v>-114600</v>
      </c>
      <c r="F8" s="23">
        <v>1</v>
      </c>
      <c r="G8" s="22">
        <v>1979291</v>
      </c>
      <c r="H8" s="23">
        <v>-2.0781221552904627E-2</v>
      </c>
      <c r="I8" s="22">
        <v>-42005</v>
      </c>
      <c r="J8" s="23">
        <v>1</v>
      </c>
      <c r="K8" s="22">
        <v>1242313</v>
      </c>
      <c r="L8" s="23">
        <v>-2.6973915059463338E-2</v>
      </c>
      <c r="M8" s="22">
        <v>-34439</v>
      </c>
      <c r="N8" s="23">
        <v>1</v>
      </c>
      <c r="O8" s="22">
        <v>3670858</v>
      </c>
      <c r="P8" s="23">
        <v>4.5468086500095373E-2</v>
      </c>
      <c r="Q8" s="22">
        <v>159648</v>
      </c>
      <c r="R8" s="23">
        <v>1</v>
      </c>
    </row>
    <row r="9" spans="2:18" ht="15" customHeight="1" x14ac:dyDescent="0.25">
      <c r="B9" s="24" t="s">
        <v>49</v>
      </c>
      <c r="C9" s="17">
        <v>1646578</v>
      </c>
      <c r="D9" s="25">
        <v>-2.0040458241060377E-2</v>
      </c>
      <c r="E9" s="17">
        <v>-33674</v>
      </c>
      <c r="F9" s="25">
        <v>0.46894888087012737</v>
      </c>
      <c r="G9" s="24">
        <v>981595</v>
      </c>
      <c r="H9" s="26">
        <v>5.7634968287960664E-3</v>
      </c>
      <c r="I9" s="24">
        <v>5625</v>
      </c>
      <c r="J9" s="26">
        <v>0.49593263446355285</v>
      </c>
      <c r="K9" s="17">
        <v>553466</v>
      </c>
      <c r="L9" s="25">
        <v>-3.6661334762910114E-2</v>
      </c>
      <c r="M9" s="17">
        <v>-21063</v>
      </c>
      <c r="N9" s="25">
        <v>0.44551252381646173</v>
      </c>
      <c r="O9" s="24">
        <v>1720606</v>
      </c>
      <c r="P9" s="26">
        <v>4.49586961565136E-2</v>
      </c>
      <c r="Q9" s="24">
        <v>74028</v>
      </c>
      <c r="R9" s="26">
        <v>0.46872039179941039</v>
      </c>
    </row>
    <row r="10" spans="2:18" ht="15" customHeight="1" x14ac:dyDescent="0.25">
      <c r="B10" s="24" t="s">
        <v>50</v>
      </c>
      <c r="C10" s="17">
        <v>903316</v>
      </c>
      <c r="D10" s="25">
        <v>-3.054904401799341E-3</v>
      </c>
      <c r="E10" s="17">
        <v>-2768</v>
      </c>
      <c r="F10" s="25">
        <v>0.25726629851247862</v>
      </c>
      <c r="G10" s="24">
        <v>504445</v>
      </c>
      <c r="H10" s="26">
        <v>8.9767720023921083E-3</v>
      </c>
      <c r="I10" s="24">
        <v>4488</v>
      </c>
      <c r="J10" s="26">
        <v>0.25486146301882845</v>
      </c>
      <c r="K10" s="17">
        <v>323656</v>
      </c>
      <c r="L10" s="25">
        <v>-1.2277259146909025E-2</v>
      </c>
      <c r="M10" s="17">
        <v>-4023</v>
      </c>
      <c r="N10" s="25">
        <v>0.26052693644838298</v>
      </c>
      <c r="O10" s="24">
        <v>973354</v>
      </c>
      <c r="P10" s="26">
        <v>7.7534329071996977E-2</v>
      </c>
      <c r="Q10" s="24">
        <v>70038</v>
      </c>
      <c r="R10" s="26">
        <v>0.26515708316693265</v>
      </c>
    </row>
    <row r="11" spans="2:18" ht="15" customHeight="1" x14ac:dyDescent="0.25">
      <c r="B11" s="24" t="s">
        <v>51</v>
      </c>
      <c r="C11" s="17">
        <v>521083</v>
      </c>
      <c r="D11" s="25">
        <v>-3.4217720486706349E-2</v>
      </c>
      <c r="E11" s="17">
        <v>-18462</v>
      </c>
      <c r="F11" s="25">
        <v>0.14840553541371779</v>
      </c>
      <c r="G11" s="24">
        <v>255255</v>
      </c>
      <c r="H11" s="26">
        <v>-7.8082449056249392E-2</v>
      </c>
      <c r="I11" s="24">
        <v>-21619</v>
      </c>
      <c r="J11" s="26">
        <v>0.12896284578669837</v>
      </c>
      <c r="K11" s="17">
        <v>209835</v>
      </c>
      <c r="L11" s="25">
        <v>6.2913152496010927E-2</v>
      </c>
      <c r="M11" s="17">
        <v>12420</v>
      </c>
      <c r="N11" s="25">
        <v>0.16890670869579566</v>
      </c>
      <c r="O11" s="24">
        <v>536281</v>
      </c>
      <c r="P11" s="26">
        <v>2.9166178900482231E-2</v>
      </c>
      <c r="Q11" s="24">
        <v>15198</v>
      </c>
      <c r="R11" s="26">
        <v>0.14609145872708779</v>
      </c>
    </row>
    <row r="12" spans="2:18" ht="15" customHeight="1" x14ac:dyDescent="0.25">
      <c r="B12" s="24" t="s">
        <v>52</v>
      </c>
      <c r="C12" s="17">
        <v>422197</v>
      </c>
      <c r="D12" s="25">
        <v>-0.13435262566533535</v>
      </c>
      <c r="E12" s="17">
        <v>-65527</v>
      </c>
      <c r="F12" s="25">
        <v>0.12024259443325805</v>
      </c>
      <c r="G12" s="24">
        <v>227680</v>
      </c>
      <c r="H12" s="26">
        <v>-0.12145919269014538</v>
      </c>
      <c r="I12" s="24">
        <v>-31477</v>
      </c>
      <c r="J12" s="26">
        <v>0.11503108941535126</v>
      </c>
      <c r="K12" s="17">
        <v>148706</v>
      </c>
      <c r="L12" s="25">
        <v>-0.14846076320491086</v>
      </c>
      <c r="M12" s="17">
        <v>-25926</v>
      </c>
      <c r="N12" s="25">
        <v>0.1197009127329425</v>
      </c>
      <c r="O12" s="24">
        <v>426448</v>
      </c>
      <c r="P12" s="26">
        <v>1.0068759370625457E-2</v>
      </c>
      <c r="Q12" s="24">
        <v>4251</v>
      </c>
      <c r="R12" s="26">
        <v>0.11617120575080812</v>
      </c>
    </row>
    <row r="13" spans="2:18" ht="15" customHeight="1" x14ac:dyDescent="0.25">
      <c r="B13" s="24" t="s">
        <v>53</v>
      </c>
      <c r="C13" s="17">
        <v>18036</v>
      </c>
      <c r="D13" s="25">
        <v>0.47763395051613955</v>
      </c>
      <c r="E13" s="17">
        <v>5830</v>
      </c>
      <c r="F13" s="25">
        <v>5.1366907704181747E-3</v>
      </c>
      <c r="G13" s="24">
        <v>10110</v>
      </c>
      <c r="H13" s="26">
        <v>8.2672949239665838E-2</v>
      </c>
      <c r="I13" s="24">
        <v>772</v>
      </c>
      <c r="J13" s="26">
        <v>5.1078896433116704E-3</v>
      </c>
      <c r="K13" s="17">
        <v>6650</v>
      </c>
      <c r="L13" s="25">
        <v>1.6631958350020022</v>
      </c>
      <c r="M13" s="17">
        <v>4153</v>
      </c>
      <c r="N13" s="25">
        <v>5.3529183064171424E-3</v>
      </c>
      <c r="O13" s="24">
        <v>14169</v>
      </c>
      <c r="P13" s="26">
        <v>-0.21440452428476375</v>
      </c>
      <c r="Q13" s="24">
        <v>-3867</v>
      </c>
      <c r="R13" s="26">
        <v>3.8598605557610783E-3</v>
      </c>
    </row>
    <row r="14" spans="2:18" ht="15" customHeight="1" x14ac:dyDescent="0.25">
      <c r="B14" s="27" t="s">
        <v>54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</row>
  </sheetData>
  <mergeCells count="5">
    <mergeCell ref="B5:R5"/>
    <mergeCell ref="C6:F6"/>
    <mergeCell ref="G6:J6"/>
    <mergeCell ref="K6:N6"/>
    <mergeCell ref="O6:R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72" customWidth="1"/>
    <col min="2" max="2" width="33.7109375" style="72" customWidth="1"/>
    <col min="3" max="3" width="14.42578125" style="72" customWidth="1"/>
    <col min="4" max="4" width="10.7109375" style="72" customWidth="1"/>
    <col min="5" max="5" width="14.42578125" style="72" customWidth="1"/>
    <col min="6" max="7" width="10.7109375" style="72" customWidth="1"/>
    <col min="8" max="14" width="11.42578125" style="72"/>
    <col min="15" max="15" width="13.28515625" style="72" customWidth="1"/>
    <col min="16" max="257" width="11.42578125" style="72"/>
    <col min="258" max="258" width="36.7109375" style="72" customWidth="1"/>
    <col min="259" max="259" width="12.7109375" style="72" customWidth="1"/>
    <col min="260" max="260" width="10.7109375" style="72" customWidth="1"/>
    <col min="261" max="261" width="12.7109375" style="72" customWidth="1"/>
    <col min="262" max="263" width="10.7109375" style="72" customWidth="1"/>
    <col min="264" max="270" width="11.42578125" style="72"/>
    <col min="271" max="271" width="13.28515625" style="72" customWidth="1"/>
    <col min="272" max="513" width="11.42578125" style="72"/>
    <col min="514" max="514" width="36.7109375" style="72" customWidth="1"/>
    <col min="515" max="515" width="12.7109375" style="72" customWidth="1"/>
    <col min="516" max="516" width="10.7109375" style="72" customWidth="1"/>
    <col min="517" max="517" width="12.7109375" style="72" customWidth="1"/>
    <col min="518" max="519" width="10.7109375" style="72" customWidth="1"/>
    <col min="520" max="526" width="11.42578125" style="72"/>
    <col min="527" max="527" width="13.28515625" style="72" customWidth="1"/>
    <col min="528" max="769" width="11.42578125" style="72"/>
    <col min="770" max="770" width="36.7109375" style="72" customWidth="1"/>
    <col min="771" max="771" width="12.7109375" style="72" customWidth="1"/>
    <col min="772" max="772" width="10.7109375" style="72" customWidth="1"/>
    <col min="773" max="773" width="12.7109375" style="72" customWidth="1"/>
    <col min="774" max="775" width="10.7109375" style="72" customWidth="1"/>
    <col min="776" max="782" width="11.42578125" style="72"/>
    <col min="783" max="783" width="13.28515625" style="72" customWidth="1"/>
    <col min="784" max="1025" width="11.42578125" style="72"/>
    <col min="1026" max="1026" width="36.7109375" style="72" customWidth="1"/>
    <col min="1027" max="1027" width="12.7109375" style="72" customWidth="1"/>
    <col min="1028" max="1028" width="10.7109375" style="72" customWidth="1"/>
    <col min="1029" max="1029" width="12.7109375" style="72" customWidth="1"/>
    <col min="1030" max="1031" width="10.7109375" style="72" customWidth="1"/>
    <col min="1032" max="1038" width="11.42578125" style="72"/>
    <col min="1039" max="1039" width="13.28515625" style="72" customWidth="1"/>
    <col min="1040" max="1281" width="11.42578125" style="72"/>
    <col min="1282" max="1282" width="36.7109375" style="72" customWidth="1"/>
    <col min="1283" max="1283" width="12.7109375" style="72" customWidth="1"/>
    <col min="1284" max="1284" width="10.7109375" style="72" customWidth="1"/>
    <col min="1285" max="1285" width="12.7109375" style="72" customWidth="1"/>
    <col min="1286" max="1287" width="10.7109375" style="72" customWidth="1"/>
    <col min="1288" max="1294" width="11.42578125" style="72"/>
    <col min="1295" max="1295" width="13.28515625" style="72" customWidth="1"/>
    <col min="1296" max="1537" width="11.42578125" style="72"/>
    <col min="1538" max="1538" width="36.7109375" style="72" customWidth="1"/>
    <col min="1539" max="1539" width="12.7109375" style="72" customWidth="1"/>
    <col min="1540" max="1540" width="10.7109375" style="72" customWidth="1"/>
    <col min="1541" max="1541" width="12.7109375" style="72" customWidth="1"/>
    <col min="1542" max="1543" width="10.7109375" style="72" customWidth="1"/>
    <col min="1544" max="1550" width="11.42578125" style="72"/>
    <col min="1551" max="1551" width="13.28515625" style="72" customWidth="1"/>
    <col min="1552" max="1793" width="11.42578125" style="72"/>
    <col min="1794" max="1794" width="36.7109375" style="72" customWidth="1"/>
    <col min="1795" max="1795" width="12.7109375" style="72" customWidth="1"/>
    <col min="1796" max="1796" width="10.7109375" style="72" customWidth="1"/>
    <col min="1797" max="1797" width="12.7109375" style="72" customWidth="1"/>
    <col min="1798" max="1799" width="10.7109375" style="72" customWidth="1"/>
    <col min="1800" max="1806" width="11.42578125" style="72"/>
    <col min="1807" max="1807" width="13.28515625" style="72" customWidth="1"/>
    <col min="1808" max="2049" width="11.42578125" style="72"/>
    <col min="2050" max="2050" width="36.7109375" style="72" customWidth="1"/>
    <col min="2051" max="2051" width="12.7109375" style="72" customWidth="1"/>
    <col min="2052" max="2052" width="10.7109375" style="72" customWidth="1"/>
    <col min="2053" max="2053" width="12.7109375" style="72" customWidth="1"/>
    <col min="2054" max="2055" width="10.7109375" style="72" customWidth="1"/>
    <col min="2056" max="2062" width="11.42578125" style="72"/>
    <col min="2063" max="2063" width="13.28515625" style="72" customWidth="1"/>
    <col min="2064" max="2305" width="11.42578125" style="72"/>
    <col min="2306" max="2306" width="36.7109375" style="72" customWidth="1"/>
    <col min="2307" max="2307" width="12.7109375" style="72" customWidth="1"/>
    <col min="2308" max="2308" width="10.7109375" style="72" customWidth="1"/>
    <col min="2309" max="2309" width="12.7109375" style="72" customWidth="1"/>
    <col min="2310" max="2311" width="10.7109375" style="72" customWidth="1"/>
    <col min="2312" max="2318" width="11.42578125" style="72"/>
    <col min="2319" max="2319" width="13.28515625" style="72" customWidth="1"/>
    <col min="2320" max="2561" width="11.42578125" style="72"/>
    <col min="2562" max="2562" width="36.7109375" style="72" customWidth="1"/>
    <col min="2563" max="2563" width="12.7109375" style="72" customWidth="1"/>
    <col min="2564" max="2564" width="10.7109375" style="72" customWidth="1"/>
    <col min="2565" max="2565" width="12.7109375" style="72" customWidth="1"/>
    <col min="2566" max="2567" width="10.7109375" style="72" customWidth="1"/>
    <col min="2568" max="2574" width="11.42578125" style="72"/>
    <col min="2575" max="2575" width="13.28515625" style="72" customWidth="1"/>
    <col min="2576" max="2817" width="11.42578125" style="72"/>
    <col min="2818" max="2818" width="36.7109375" style="72" customWidth="1"/>
    <col min="2819" max="2819" width="12.7109375" style="72" customWidth="1"/>
    <col min="2820" max="2820" width="10.7109375" style="72" customWidth="1"/>
    <col min="2821" max="2821" width="12.7109375" style="72" customWidth="1"/>
    <col min="2822" max="2823" width="10.7109375" style="72" customWidth="1"/>
    <col min="2824" max="2830" width="11.42578125" style="72"/>
    <col min="2831" max="2831" width="13.28515625" style="72" customWidth="1"/>
    <col min="2832" max="3073" width="11.42578125" style="72"/>
    <col min="3074" max="3074" width="36.7109375" style="72" customWidth="1"/>
    <col min="3075" max="3075" width="12.7109375" style="72" customWidth="1"/>
    <col min="3076" max="3076" width="10.7109375" style="72" customWidth="1"/>
    <col min="3077" max="3077" width="12.7109375" style="72" customWidth="1"/>
    <col min="3078" max="3079" width="10.7109375" style="72" customWidth="1"/>
    <col min="3080" max="3086" width="11.42578125" style="72"/>
    <col min="3087" max="3087" width="13.28515625" style="72" customWidth="1"/>
    <col min="3088" max="3329" width="11.42578125" style="72"/>
    <col min="3330" max="3330" width="36.7109375" style="72" customWidth="1"/>
    <col min="3331" max="3331" width="12.7109375" style="72" customWidth="1"/>
    <col min="3332" max="3332" width="10.7109375" style="72" customWidth="1"/>
    <col min="3333" max="3333" width="12.7109375" style="72" customWidth="1"/>
    <col min="3334" max="3335" width="10.7109375" style="72" customWidth="1"/>
    <col min="3336" max="3342" width="11.42578125" style="72"/>
    <col min="3343" max="3343" width="13.28515625" style="72" customWidth="1"/>
    <col min="3344" max="3585" width="11.42578125" style="72"/>
    <col min="3586" max="3586" width="36.7109375" style="72" customWidth="1"/>
    <col min="3587" max="3587" width="12.7109375" style="72" customWidth="1"/>
    <col min="3588" max="3588" width="10.7109375" style="72" customWidth="1"/>
    <col min="3589" max="3589" width="12.7109375" style="72" customWidth="1"/>
    <col min="3590" max="3591" width="10.7109375" style="72" customWidth="1"/>
    <col min="3592" max="3598" width="11.42578125" style="72"/>
    <col min="3599" max="3599" width="13.28515625" style="72" customWidth="1"/>
    <col min="3600" max="3841" width="11.42578125" style="72"/>
    <col min="3842" max="3842" width="36.7109375" style="72" customWidth="1"/>
    <col min="3843" max="3843" width="12.7109375" style="72" customWidth="1"/>
    <col min="3844" max="3844" width="10.7109375" style="72" customWidth="1"/>
    <col min="3845" max="3845" width="12.7109375" style="72" customWidth="1"/>
    <col min="3846" max="3847" width="10.7109375" style="72" customWidth="1"/>
    <col min="3848" max="3854" width="11.42578125" style="72"/>
    <col min="3855" max="3855" width="13.28515625" style="72" customWidth="1"/>
    <col min="3856" max="4097" width="11.42578125" style="72"/>
    <col min="4098" max="4098" width="36.7109375" style="72" customWidth="1"/>
    <col min="4099" max="4099" width="12.7109375" style="72" customWidth="1"/>
    <col min="4100" max="4100" width="10.7109375" style="72" customWidth="1"/>
    <col min="4101" max="4101" width="12.7109375" style="72" customWidth="1"/>
    <col min="4102" max="4103" width="10.7109375" style="72" customWidth="1"/>
    <col min="4104" max="4110" width="11.42578125" style="72"/>
    <col min="4111" max="4111" width="13.28515625" style="72" customWidth="1"/>
    <col min="4112" max="4353" width="11.42578125" style="72"/>
    <col min="4354" max="4354" width="36.7109375" style="72" customWidth="1"/>
    <col min="4355" max="4355" width="12.7109375" style="72" customWidth="1"/>
    <col min="4356" max="4356" width="10.7109375" style="72" customWidth="1"/>
    <col min="4357" max="4357" width="12.7109375" style="72" customWidth="1"/>
    <col min="4358" max="4359" width="10.7109375" style="72" customWidth="1"/>
    <col min="4360" max="4366" width="11.42578125" style="72"/>
    <col min="4367" max="4367" width="13.28515625" style="72" customWidth="1"/>
    <col min="4368" max="4609" width="11.42578125" style="72"/>
    <col min="4610" max="4610" width="36.7109375" style="72" customWidth="1"/>
    <col min="4611" max="4611" width="12.7109375" style="72" customWidth="1"/>
    <col min="4612" max="4612" width="10.7109375" style="72" customWidth="1"/>
    <col min="4613" max="4613" width="12.7109375" style="72" customWidth="1"/>
    <col min="4614" max="4615" width="10.7109375" style="72" customWidth="1"/>
    <col min="4616" max="4622" width="11.42578125" style="72"/>
    <col min="4623" max="4623" width="13.28515625" style="72" customWidth="1"/>
    <col min="4624" max="4865" width="11.42578125" style="72"/>
    <col min="4866" max="4866" width="36.7109375" style="72" customWidth="1"/>
    <col min="4867" max="4867" width="12.7109375" style="72" customWidth="1"/>
    <col min="4868" max="4868" width="10.7109375" style="72" customWidth="1"/>
    <col min="4869" max="4869" width="12.7109375" style="72" customWidth="1"/>
    <col min="4870" max="4871" width="10.7109375" style="72" customWidth="1"/>
    <col min="4872" max="4878" width="11.42578125" style="72"/>
    <col min="4879" max="4879" width="13.28515625" style="72" customWidth="1"/>
    <col min="4880" max="5121" width="11.42578125" style="72"/>
    <col min="5122" max="5122" width="36.7109375" style="72" customWidth="1"/>
    <col min="5123" max="5123" width="12.7109375" style="72" customWidth="1"/>
    <col min="5124" max="5124" width="10.7109375" style="72" customWidth="1"/>
    <col min="5125" max="5125" width="12.7109375" style="72" customWidth="1"/>
    <col min="5126" max="5127" width="10.7109375" style="72" customWidth="1"/>
    <col min="5128" max="5134" width="11.42578125" style="72"/>
    <col min="5135" max="5135" width="13.28515625" style="72" customWidth="1"/>
    <col min="5136" max="5377" width="11.42578125" style="72"/>
    <col min="5378" max="5378" width="36.7109375" style="72" customWidth="1"/>
    <col min="5379" max="5379" width="12.7109375" style="72" customWidth="1"/>
    <col min="5380" max="5380" width="10.7109375" style="72" customWidth="1"/>
    <col min="5381" max="5381" width="12.7109375" style="72" customWidth="1"/>
    <col min="5382" max="5383" width="10.7109375" style="72" customWidth="1"/>
    <col min="5384" max="5390" width="11.42578125" style="72"/>
    <col min="5391" max="5391" width="13.28515625" style="72" customWidth="1"/>
    <col min="5392" max="5633" width="11.42578125" style="72"/>
    <col min="5634" max="5634" width="36.7109375" style="72" customWidth="1"/>
    <col min="5635" max="5635" width="12.7109375" style="72" customWidth="1"/>
    <col min="5636" max="5636" width="10.7109375" style="72" customWidth="1"/>
    <col min="5637" max="5637" width="12.7109375" style="72" customWidth="1"/>
    <col min="5638" max="5639" width="10.7109375" style="72" customWidth="1"/>
    <col min="5640" max="5646" width="11.42578125" style="72"/>
    <col min="5647" max="5647" width="13.28515625" style="72" customWidth="1"/>
    <col min="5648" max="5889" width="11.42578125" style="72"/>
    <col min="5890" max="5890" width="36.7109375" style="72" customWidth="1"/>
    <col min="5891" max="5891" width="12.7109375" style="72" customWidth="1"/>
    <col min="5892" max="5892" width="10.7109375" style="72" customWidth="1"/>
    <col min="5893" max="5893" width="12.7109375" style="72" customWidth="1"/>
    <col min="5894" max="5895" width="10.7109375" style="72" customWidth="1"/>
    <col min="5896" max="5902" width="11.42578125" style="72"/>
    <col min="5903" max="5903" width="13.28515625" style="72" customWidth="1"/>
    <col min="5904" max="6145" width="11.42578125" style="72"/>
    <col min="6146" max="6146" width="36.7109375" style="72" customWidth="1"/>
    <col min="6147" max="6147" width="12.7109375" style="72" customWidth="1"/>
    <col min="6148" max="6148" width="10.7109375" style="72" customWidth="1"/>
    <col min="6149" max="6149" width="12.7109375" style="72" customWidth="1"/>
    <col min="6150" max="6151" width="10.7109375" style="72" customWidth="1"/>
    <col min="6152" max="6158" width="11.42578125" style="72"/>
    <col min="6159" max="6159" width="13.28515625" style="72" customWidth="1"/>
    <col min="6160" max="6401" width="11.42578125" style="72"/>
    <col min="6402" max="6402" width="36.7109375" style="72" customWidth="1"/>
    <col min="6403" max="6403" width="12.7109375" style="72" customWidth="1"/>
    <col min="6404" max="6404" width="10.7109375" style="72" customWidth="1"/>
    <col min="6405" max="6405" width="12.7109375" style="72" customWidth="1"/>
    <col min="6406" max="6407" width="10.7109375" style="72" customWidth="1"/>
    <col min="6408" max="6414" width="11.42578125" style="72"/>
    <col min="6415" max="6415" width="13.28515625" style="72" customWidth="1"/>
    <col min="6416" max="6657" width="11.42578125" style="72"/>
    <col min="6658" max="6658" width="36.7109375" style="72" customWidth="1"/>
    <col min="6659" max="6659" width="12.7109375" style="72" customWidth="1"/>
    <col min="6660" max="6660" width="10.7109375" style="72" customWidth="1"/>
    <col min="6661" max="6661" width="12.7109375" style="72" customWidth="1"/>
    <col min="6662" max="6663" width="10.7109375" style="72" customWidth="1"/>
    <col min="6664" max="6670" width="11.42578125" style="72"/>
    <col min="6671" max="6671" width="13.28515625" style="72" customWidth="1"/>
    <col min="6672" max="6913" width="11.42578125" style="72"/>
    <col min="6914" max="6914" width="36.7109375" style="72" customWidth="1"/>
    <col min="6915" max="6915" width="12.7109375" style="72" customWidth="1"/>
    <col min="6916" max="6916" width="10.7109375" style="72" customWidth="1"/>
    <col min="6917" max="6917" width="12.7109375" style="72" customWidth="1"/>
    <col min="6918" max="6919" width="10.7109375" style="72" customWidth="1"/>
    <col min="6920" max="6926" width="11.42578125" style="72"/>
    <col min="6927" max="6927" width="13.28515625" style="72" customWidth="1"/>
    <col min="6928" max="7169" width="11.42578125" style="72"/>
    <col min="7170" max="7170" width="36.7109375" style="72" customWidth="1"/>
    <col min="7171" max="7171" width="12.7109375" style="72" customWidth="1"/>
    <col min="7172" max="7172" width="10.7109375" style="72" customWidth="1"/>
    <col min="7173" max="7173" width="12.7109375" style="72" customWidth="1"/>
    <col min="7174" max="7175" width="10.7109375" style="72" customWidth="1"/>
    <col min="7176" max="7182" width="11.42578125" style="72"/>
    <col min="7183" max="7183" width="13.28515625" style="72" customWidth="1"/>
    <col min="7184" max="7425" width="11.42578125" style="72"/>
    <col min="7426" max="7426" width="36.7109375" style="72" customWidth="1"/>
    <col min="7427" max="7427" width="12.7109375" style="72" customWidth="1"/>
    <col min="7428" max="7428" width="10.7109375" style="72" customWidth="1"/>
    <col min="7429" max="7429" width="12.7109375" style="72" customWidth="1"/>
    <col min="7430" max="7431" width="10.7109375" style="72" customWidth="1"/>
    <col min="7432" max="7438" width="11.42578125" style="72"/>
    <col min="7439" max="7439" width="13.28515625" style="72" customWidth="1"/>
    <col min="7440" max="7681" width="11.42578125" style="72"/>
    <col min="7682" max="7682" width="36.7109375" style="72" customWidth="1"/>
    <col min="7683" max="7683" width="12.7109375" style="72" customWidth="1"/>
    <col min="7684" max="7684" width="10.7109375" style="72" customWidth="1"/>
    <col min="7685" max="7685" width="12.7109375" style="72" customWidth="1"/>
    <col min="7686" max="7687" width="10.7109375" style="72" customWidth="1"/>
    <col min="7688" max="7694" width="11.42578125" style="72"/>
    <col min="7695" max="7695" width="13.28515625" style="72" customWidth="1"/>
    <col min="7696" max="7937" width="11.42578125" style="72"/>
    <col min="7938" max="7938" width="36.7109375" style="72" customWidth="1"/>
    <col min="7939" max="7939" width="12.7109375" style="72" customWidth="1"/>
    <col min="7940" max="7940" width="10.7109375" style="72" customWidth="1"/>
    <col min="7941" max="7941" width="12.7109375" style="72" customWidth="1"/>
    <col min="7942" max="7943" width="10.7109375" style="72" customWidth="1"/>
    <col min="7944" max="7950" width="11.42578125" style="72"/>
    <col min="7951" max="7951" width="13.28515625" style="72" customWidth="1"/>
    <col min="7952" max="8193" width="11.42578125" style="72"/>
    <col min="8194" max="8194" width="36.7109375" style="72" customWidth="1"/>
    <col min="8195" max="8195" width="12.7109375" style="72" customWidth="1"/>
    <col min="8196" max="8196" width="10.7109375" style="72" customWidth="1"/>
    <col min="8197" max="8197" width="12.7109375" style="72" customWidth="1"/>
    <col min="8198" max="8199" width="10.7109375" style="72" customWidth="1"/>
    <col min="8200" max="8206" width="11.42578125" style="72"/>
    <col min="8207" max="8207" width="13.28515625" style="72" customWidth="1"/>
    <col min="8208" max="8449" width="11.42578125" style="72"/>
    <col min="8450" max="8450" width="36.7109375" style="72" customWidth="1"/>
    <col min="8451" max="8451" width="12.7109375" style="72" customWidth="1"/>
    <col min="8452" max="8452" width="10.7109375" style="72" customWidth="1"/>
    <col min="8453" max="8453" width="12.7109375" style="72" customWidth="1"/>
    <col min="8454" max="8455" width="10.7109375" style="72" customWidth="1"/>
    <col min="8456" max="8462" width="11.42578125" style="72"/>
    <col min="8463" max="8463" width="13.28515625" style="72" customWidth="1"/>
    <col min="8464" max="8705" width="11.42578125" style="72"/>
    <col min="8706" max="8706" width="36.7109375" style="72" customWidth="1"/>
    <col min="8707" max="8707" width="12.7109375" style="72" customWidth="1"/>
    <col min="8708" max="8708" width="10.7109375" style="72" customWidth="1"/>
    <col min="8709" max="8709" width="12.7109375" style="72" customWidth="1"/>
    <col min="8710" max="8711" width="10.7109375" style="72" customWidth="1"/>
    <col min="8712" max="8718" width="11.42578125" style="72"/>
    <col min="8719" max="8719" width="13.28515625" style="72" customWidth="1"/>
    <col min="8720" max="8961" width="11.42578125" style="72"/>
    <col min="8962" max="8962" width="36.7109375" style="72" customWidth="1"/>
    <col min="8963" max="8963" width="12.7109375" style="72" customWidth="1"/>
    <col min="8964" max="8964" width="10.7109375" style="72" customWidth="1"/>
    <col min="8965" max="8965" width="12.7109375" style="72" customWidth="1"/>
    <col min="8966" max="8967" width="10.7109375" style="72" customWidth="1"/>
    <col min="8968" max="8974" width="11.42578125" style="72"/>
    <col min="8975" max="8975" width="13.28515625" style="72" customWidth="1"/>
    <col min="8976" max="9217" width="11.42578125" style="72"/>
    <col min="9218" max="9218" width="36.7109375" style="72" customWidth="1"/>
    <col min="9219" max="9219" width="12.7109375" style="72" customWidth="1"/>
    <col min="9220" max="9220" width="10.7109375" style="72" customWidth="1"/>
    <col min="9221" max="9221" width="12.7109375" style="72" customWidth="1"/>
    <col min="9222" max="9223" width="10.7109375" style="72" customWidth="1"/>
    <col min="9224" max="9230" width="11.42578125" style="72"/>
    <col min="9231" max="9231" width="13.28515625" style="72" customWidth="1"/>
    <col min="9232" max="9473" width="11.42578125" style="72"/>
    <col min="9474" max="9474" width="36.7109375" style="72" customWidth="1"/>
    <col min="9475" max="9475" width="12.7109375" style="72" customWidth="1"/>
    <col min="9476" max="9476" width="10.7109375" style="72" customWidth="1"/>
    <col min="9477" max="9477" width="12.7109375" style="72" customWidth="1"/>
    <col min="9478" max="9479" width="10.7109375" style="72" customWidth="1"/>
    <col min="9480" max="9486" width="11.42578125" style="72"/>
    <col min="9487" max="9487" width="13.28515625" style="72" customWidth="1"/>
    <col min="9488" max="9729" width="11.42578125" style="72"/>
    <col min="9730" max="9730" width="36.7109375" style="72" customWidth="1"/>
    <col min="9731" max="9731" width="12.7109375" style="72" customWidth="1"/>
    <col min="9732" max="9732" width="10.7109375" style="72" customWidth="1"/>
    <col min="9733" max="9733" width="12.7109375" style="72" customWidth="1"/>
    <col min="9734" max="9735" width="10.7109375" style="72" customWidth="1"/>
    <col min="9736" max="9742" width="11.42578125" style="72"/>
    <col min="9743" max="9743" width="13.28515625" style="72" customWidth="1"/>
    <col min="9744" max="9985" width="11.42578125" style="72"/>
    <col min="9986" max="9986" width="36.7109375" style="72" customWidth="1"/>
    <col min="9987" max="9987" width="12.7109375" style="72" customWidth="1"/>
    <col min="9988" max="9988" width="10.7109375" style="72" customWidth="1"/>
    <col min="9989" max="9989" width="12.7109375" style="72" customWidth="1"/>
    <col min="9990" max="9991" width="10.7109375" style="72" customWidth="1"/>
    <col min="9992" max="9998" width="11.42578125" style="72"/>
    <col min="9999" max="9999" width="13.28515625" style="72" customWidth="1"/>
    <col min="10000" max="10241" width="11.42578125" style="72"/>
    <col min="10242" max="10242" width="36.7109375" style="72" customWidth="1"/>
    <col min="10243" max="10243" width="12.7109375" style="72" customWidth="1"/>
    <col min="10244" max="10244" width="10.7109375" style="72" customWidth="1"/>
    <col min="10245" max="10245" width="12.7109375" style="72" customWidth="1"/>
    <col min="10246" max="10247" width="10.7109375" style="72" customWidth="1"/>
    <col min="10248" max="10254" width="11.42578125" style="72"/>
    <col min="10255" max="10255" width="13.28515625" style="72" customWidth="1"/>
    <col min="10256" max="10497" width="11.42578125" style="72"/>
    <col min="10498" max="10498" width="36.7109375" style="72" customWidth="1"/>
    <col min="10499" max="10499" width="12.7109375" style="72" customWidth="1"/>
    <col min="10500" max="10500" width="10.7109375" style="72" customWidth="1"/>
    <col min="10501" max="10501" width="12.7109375" style="72" customWidth="1"/>
    <col min="10502" max="10503" width="10.7109375" style="72" customWidth="1"/>
    <col min="10504" max="10510" width="11.42578125" style="72"/>
    <col min="10511" max="10511" width="13.28515625" style="72" customWidth="1"/>
    <col min="10512" max="10753" width="11.42578125" style="72"/>
    <col min="10754" max="10754" width="36.7109375" style="72" customWidth="1"/>
    <col min="10755" max="10755" width="12.7109375" style="72" customWidth="1"/>
    <col min="10756" max="10756" width="10.7109375" style="72" customWidth="1"/>
    <col min="10757" max="10757" width="12.7109375" style="72" customWidth="1"/>
    <col min="10758" max="10759" width="10.7109375" style="72" customWidth="1"/>
    <col min="10760" max="10766" width="11.42578125" style="72"/>
    <col min="10767" max="10767" width="13.28515625" style="72" customWidth="1"/>
    <col min="10768" max="11009" width="11.42578125" style="72"/>
    <col min="11010" max="11010" width="36.7109375" style="72" customWidth="1"/>
    <col min="11011" max="11011" width="12.7109375" style="72" customWidth="1"/>
    <col min="11012" max="11012" width="10.7109375" style="72" customWidth="1"/>
    <col min="11013" max="11013" width="12.7109375" style="72" customWidth="1"/>
    <col min="11014" max="11015" width="10.7109375" style="72" customWidth="1"/>
    <col min="11016" max="11022" width="11.42578125" style="72"/>
    <col min="11023" max="11023" width="13.28515625" style="72" customWidth="1"/>
    <col min="11024" max="11265" width="11.42578125" style="72"/>
    <col min="11266" max="11266" width="36.7109375" style="72" customWidth="1"/>
    <col min="11267" max="11267" width="12.7109375" style="72" customWidth="1"/>
    <col min="11268" max="11268" width="10.7109375" style="72" customWidth="1"/>
    <col min="11269" max="11269" width="12.7109375" style="72" customWidth="1"/>
    <col min="11270" max="11271" width="10.7109375" style="72" customWidth="1"/>
    <col min="11272" max="11278" width="11.42578125" style="72"/>
    <col min="11279" max="11279" width="13.28515625" style="72" customWidth="1"/>
    <col min="11280" max="11521" width="11.42578125" style="72"/>
    <col min="11522" max="11522" width="36.7109375" style="72" customWidth="1"/>
    <col min="11523" max="11523" width="12.7109375" style="72" customWidth="1"/>
    <col min="11524" max="11524" width="10.7109375" style="72" customWidth="1"/>
    <col min="11525" max="11525" width="12.7109375" style="72" customWidth="1"/>
    <col min="11526" max="11527" width="10.7109375" style="72" customWidth="1"/>
    <col min="11528" max="11534" width="11.42578125" style="72"/>
    <col min="11535" max="11535" width="13.28515625" style="72" customWidth="1"/>
    <col min="11536" max="11777" width="11.42578125" style="72"/>
    <col min="11778" max="11778" width="36.7109375" style="72" customWidth="1"/>
    <col min="11779" max="11779" width="12.7109375" style="72" customWidth="1"/>
    <col min="11780" max="11780" width="10.7109375" style="72" customWidth="1"/>
    <col min="11781" max="11781" width="12.7109375" style="72" customWidth="1"/>
    <col min="11782" max="11783" width="10.7109375" style="72" customWidth="1"/>
    <col min="11784" max="11790" width="11.42578125" style="72"/>
    <col min="11791" max="11791" width="13.28515625" style="72" customWidth="1"/>
    <col min="11792" max="12033" width="11.42578125" style="72"/>
    <col min="12034" max="12034" width="36.7109375" style="72" customWidth="1"/>
    <col min="12035" max="12035" width="12.7109375" style="72" customWidth="1"/>
    <col min="12036" max="12036" width="10.7109375" style="72" customWidth="1"/>
    <col min="12037" max="12037" width="12.7109375" style="72" customWidth="1"/>
    <col min="12038" max="12039" width="10.7109375" style="72" customWidth="1"/>
    <col min="12040" max="12046" width="11.42578125" style="72"/>
    <col min="12047" max="12047" width="13.28515625" style="72" customWidth="1"/>
    <col min="12048" max="12289" width="11.42578125" style="72"/>
    <col min="12290" max="12290" width="36.7109375" style="72" customWidth="1"/>
    <col min="12291" max="12291" width="12.7109375" style="72" customWidth="1"/>
    <col min="12292" max="12292" width="10.7109375" style="72" customWidth="1"/>
    <col min="12293" max="12293" width="12.7109375" style="72" customWidth="1"/>
    <col min="12294" max="12295" width="10.7109375" style="72" customWidth="1"/>
    <col min="12296" max="12302" width="11.42578125" style="72"/>
    <col min="12303" max="12303" width="13.28515625" style="72" customWidth="1"/>
    <col min="12304" max="12545" width="11.42578125" style="72"/>
    <col min="12546" max="12546" width="36.7109375" style="72" customWidth="1"/>
    <col min="12547" max="12547" width="12.7109375" style="72" customWidth="1"/>
    <col min="12548" max="12548" width="10.7109375" style="72" customWidth="1"/>
    <col min="12549" max="12549" width="12.7109375" style="72" customWidth="1"/>
    <col min="12550" max="12551" width="10.7109375" style="72" customWidth="1"/>
    <col min="12552" max="12558" width="11.42578125" style="72"/>
    <col min="12559" max="12559" width="13.28515625" style="72" customWidth="1"/>
    <col min="12560" max="12801" width="11.42578125" style="72"/>
    <col min="12802" max="12802" width="36.7109375" style="72" customWidth="1"/>
    <col min="12803" max="12803" width="12.7109375" style="72" customWidth="1"/>
    <col min="12804" max="12804" width="10.7109375" style="72" customWidth="1"/>
    <col min="12805" max="12805" width="12.7109375" style="72" customWidth="1"/>
    <col min="12806" max="12807" width="10.7109375" style="72" customWidth="1"/>
    <col min="12808" max="12814" width="11.42578125" style="72"/>
    <col min="12815" max="12815" width="13.28515625" style="72" customWidth="1"/>
    <col min="12816" max="13057" width="11.42578125" style="72"/>
    <col min="13058" max="13058" width="36.7109375" style="72" customWidth="1"/>
    <col min="13059" max="13059" width="12.7109375" style="72" customWidth="1"/>
    <col min="13060" max="13060" width="10.7109375" style="72" customWidth="1"/>
    <col min="13061" max="13061" width="12.7109375" style="72" customWidth="1"/>
    <col min="13062" max="13063" width="10.7109375" style="72" customWidth="1"/>
    <col min="13064" max="13070" width="11.42578125" style="72"/>
    <col min="13071" max="13071" width="13.28515625" style="72" customWidth="1"/>
    <col min="13072" max="13313" width="11.42578125" style="72"/>
    <col min="13314" max="13314" width="36.7109375" style="72" customWidth="1"/>
    <col min="13315" max="13315" width="12.7109375" style="72" customWidth="1"/>
    <col min="13316" max="13316" width="10.7109375" style="72" customWidth="1"/>
    <col min="13317" max="13317" width="12.7109375" style="72" customWidth="1"/>
    <col min="13318" max="13319" width="10.7109375" style="72" customWidth="1"/>
    <col min="13320" max="13326" width="11.42578125" style="72"/>
    <col min="13327" max="13327" width="13.28515625" style="72" customWidth="1"/>
    <col min="13328" max="13569" width="11.42578125" style="72"/>
    <col min="13570" max="13570" width="36.7109375" style="72" customWidth="1"/>
    <col min="13571" max="13571" width="12.7109375" style="72" customWidth="1"/>
    <col min="13572" max="13572" width="10.7109375" style="72" customWidth="1"/>
    <col min="13573" max="13573" width="12.7109375" style="72" customWidth="1"/>
    <col min="13574" max="13575" width="10.7109375" style="72" customWidth="1"/>
    <col min="13576" max="13582" width="11.42578125" style="72"/>
    <col min="13583" max="13583" width="13.28515625" style="72" customWidth="1"/>
    <col min="13584" max="13825" width="11.42578125" style="72"/>
    <col min="13826" max="13826" width="36.7109375" style="72" customWidth="1"/>
    <col min="13827" max="13827" width="12.7109375" style="72" customWidth="1"/>
    <col min="13828" max="13828" width="10.7109375" style="72" customWidth="1"/>
    <col min="13829" max="13829" width="12.7109375" style="72" customWidth="1"/>
    <col min="13830" max="13831" width="10.7109375" style="72" customWidth="1"/>
    <col min="13832" max="13838" width="11.42578125" style="72"/>
    <col min="13839" max="13839" width="13.28515625" style="72" customWidth="1"/>
    <col min="13840" max="14081" width="11.42578125" style="72"/>
    <col min="14082" max="14082" width="36.7109375" style="72" customWidth="1"/>
    <col min="14083" max="14083" width="12.7109375" style="72" customWidth="1"/>
    <col min="14084" max="14084" width="10.7109375" style="72" customWidth="1"/>
    <col min="14085" max="14085" width="12.7109375" style="72" customWidth="1"/>
    <col min="14086" max="14087" width="10.7109375" style="72" customWidth="1"/>
    <col min="14088" max="14094" width="11.42578125" style="72"/>
    <col min="14095" max="14095" width="13.28515625" style="72" customWidth="1"/>
    <col min="14096" max="14337" width="11.42578125" style="72"/>
    <col min="14338" max="14338" width="36.7109375" style="72" customWidth="1"/>
    <col min="14339" max="14339" width="12.7109375" style="72" customWidth="1"/>
    <col min="14340" max="14340" width="10.7109375" style="72" customWidth="1"/>
    <col min="14341" max="14341" width="12.7109375" style="72" customWidth="1"/>
    <col min="14342" max="14343" width="10.7109375" style="72" customWidth="1"/>
    <col min="14344" max="14350" width="11.42578125" style="72"/>
    <col min="14351" max="14351" width="13.28515625" style="72" customWidth="1"/>
    <col min="14352" max="14593" width="11.42578125" style="72"/>
    <col min="14594" max="14594" width="36.7109375" style="72" customWidth="1"/>
    <col min="14595" max="14595" width="12.7109375" style="72" customWidth="1"/>
    <col min="14596" max="14596" width="10.7109375" style="72" customWidth="1"/>
    <col min="14597" max="14597" width="12.7109375" style="72" customWidth="1"/>
    <col min="14598" max="14599" width="10.7109375" style="72" customWidth="1"/>
    <col min="14600" max="14606" width="11.42578125" style="72"/>
    <col min="14607" max="14607" width="13.28515625" style="72" customWidth="1"/>
    <col min="14608" max="14849" width="11.42578125" style="72"/>
    <col min="14850" max="14850" width="36.7109375" style="72" customWidth="1"/>
    <col min="14851" max="14851" width="12.7109375" style="72" customWidth="1"/>
    <col min="14852" max="14852" width="10.7109375" style="72" customWidth="1"/>
    <col min="14853" max="14853" width="12.7109375" style="72" customWidth="1"/>
    <col min="14854" max="14855" width="10.7109375" style="72" customWidth="1"/>
    <col min="14856" max="14862" width="11.42578125" style="72"/>
    <col min="14863" max="14863" width="13.28515625" style="72" customWidth="1"/>
    <col min="14864" max="15105" width="11.42578125" style="72"/>
    <col min="15106" max="15106" width="36.7109375" style="72" customWidth="1"/>
    <col min="15107" max="15107" width="12.7109375" style="72" customWidth="1"/>
    <col min="15108" max="15108" width="10.7109375" style="72" customWidth="1"/>
    <col min="15109" max="15109" width="12.7109375" style="72" customWidth="1"/>
    <col min="15110" max="15111" width="10.7109375" style="72" customWidth="1"/>
    <col min="15112" max="15118" width="11.42578125" style="72"/>
    <col min="15119" max="15119" width="13.28515625" style="72" customWidth="1"/>
    <col min="15120" max="15361" width="11.42578125" style="72"/>
    <col min="15362" max="15362" width="36.7109375" style="72" customWidth="1"/>
    <col min="15363" max="15363" width="12.7109375" style="72" customWidth="1"/>
    <col min="15364" max="15364" width="10.7109375" style="72" customWidth="1"/>
    <col min="15365" max="15365" width="12.7109375" style="72" customWidth="1"/>
    <col min="15366" max="15367" width="10.7109375" style="72" customWidth="1"/>
    <col min="15368" max="15374" width="11.42578125" style="72"/>
    <col min="15375" max="15375" width="13.28515625" style="72" customWidth="1"/>
    <col min="15376" max="15617" width="11.42578125" style="72"/>
    <col min="15618" max="15618" width="36.7109375" style="72" customWidth="1"/>
    <col min="15619" max="15619" width="12.7109375" style="72" customWidth="1"/>
    <col min="15620" max="15620" width="10.7109375" style="72" customWidth="1"/>
    <col min="15621" max="15621" width="12.7109375" style="72" customWidth="1"/>
    <col min="15622" max="15623" width="10.7109375" style="72" customWidth="1"/>
    <col min="15624" max="15630" width="11.42578125" style="72"/>
    <col min="15631" max="15631" width="13.28515625" style="72" customWidth="1"/>
    <col min="15632" max="15873" width="11.42578125" style="72"/>
    <col min="15874" max="15874" width="36.7109375" style="72" customWidth="1"/>
    <col min="15875" max="15875" width="12.7109375" style="72" customWidth="1"/>
    <col min="15876" max="15876" width="10.7109375" style="72" customWidth="1"/>
    <col min="15877" max="15877" width="12.7109375" style="72" customWidth="1"/>
    <col min="15878" max="15879" width="10.7109375" style="72" customWidth="1"/>
    <col min="15880" max="15886" width="11.42578125" style="72"/>
    <col min="15887" max="15887" width="13.28515625" style="72" customWidth="1"/>
    <col min="15888" max="16129" width="11.42578125" style="72"/>
    <col min="16130" max="16130" width="36.7109375" style="72" customWidth="1"/>
    <col min="16131" max="16131" width="12.7109375" style="72" customWidth="1"/>
    <col min="16132" max="16132" width="10.7109375" style="72" customWidth="1"/>
    <col min="16133" max="16133" width="12.7109375" style="72" customWidth="1"/>
    <col min="16134" max="16135" width="10.7109375" style="72" customWidth="1"/>
    <col min="16136" max="16142" width="11.42578125" style="72"/>
    <col min="16143" max="16143" width="13.28515625" style="72" customWidth="1"/>
    <col min="16144" max="16384" width="11.42578125" style="72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134" t="s">
        <v>131</v>
      </c>
      <c r="C5" s="134"/>
      <c r="D5" s="134"/>
      <c r="E5" s="134"/>
      <c r="F5" s="134"/>
      <c r="G5" s="134"/>
    </row>
    <row r="6" spans="2:7" ht="25.5" x14ac:dyDescent="0.25">
      <c r="B6" s="135" t="s">
        <v>132</v>
      </c>
      <c r="C6" s="136">
        <v>2012</v>
      </c>
      <c r="D6" s="136" t="s">
        <v>106</v>
      </c>
      <c r="E6" s="136">
        <v>2013</v>
      </c>
      <c r="F6" s="136" t="s">
        <v>106</v>
      </c>
      <c r="G6" s="137" t="s">
        <v>107</v>
      </c>
    </row>
    <row r="7" spans="2:7" ht="15" customHeight="1" x14ac:dyDescent="0.25">
      <c r="B7" s="138" t="s">
        <v>133</v>
      </c>
      <c r="C7" s="139"/>
      <c r="D7" s="139"/>
      <c r="E7" s="139"/>
      <c r="F7" s="139"/>
      <c r="G7" s="139"/>
    </row>
    <row r="8" spans="2:7" ht="15" customHeight="1" x14ac:dyDescent="0.2">
      <c r="B8" s="140" t="s">
        <v>108</v>
      </c>
      <c r="C8" s="141">
        <v>1568713</v>
      </c>
      <c r="D8" s="142">
        <v>1</v>
      </c>
      <c r="E8" s="141">
        <v>1580907</v>
      </c>
      <c r="F8" s="142">
        <v>1</v>
      </c>
      <c r="G8" s="142">
        <v>7.7732510663199705E-3</v>
      </c>
    </row>
    <row r="9" spans="2:7" ht="15" customHeight="1" x14ac:dyDescent="0.2">
      <c r="B9" s="140" t="s">
        <v>109</v>
      </c>
      <c r="C9" s="141">
        <v>831917</v>
      </c>
      <c r="D9" s="142">
        <v>0.53031816527306141</v>
      </c>
      <c r="E9" s="141">
        <v>861225</v>
      </c>
      <c r="F9" s="142">
        <v>0.54476639043283381</v>
      </c>
      <c r="G9" s="142">
        <v>3.522947601743924E-2</v>
      </c>
    </row>
    <row r="10" spans="2:7" ht="15" customHeight="1" x14ac:dyDescent="0.2">
      <c r="B10" s="140" t="s">
        <v>110</v>
      </c>
      <c r="C10" s="141">
        <v>736796</v>
      </c>
      <c r="D10" s="142">
        <v>0.46968183472693859</v>
      </c>
      <c r="E10" s="141">
        <v>719682</v>
      </c>
      <c r="F10" s="142">
        <v>0.45523360956716619</v>
      </c>
      <c r="G10" s="142">
        <v>-2.3227596241021938E-2</v>
      </c>
    </row>
    <row r="11" spans="2:7" ht="15" customHeight="1" x14ac:dyDescent="0.25">
      <c r="B11" s="138" t="s">
        <v>134</v>
      </c>
      <c r="C11" s="139"/>
      <c r="D11" s="139"/>
      <c r="E11" s="139"/>
      <c r="F11" s="139"/>
      <c r="G11" s="139"/>
    </row>
    <row r="12" spans="2:7" ht="15" customHeight="1" x14ac:dyDescent="0.2">
      <c r="B12" s="143" t="s">
        <v>108</v>
      </c>
      <c r="C12" s="144">
        <v>6180</v>
      </c>
      <c r="D12" s="145">
        <v>1</v>
      </c>
      <c r="E12" s="144">
        <v>8028</v>
      </c>
      <c r="F12" s="145">
        <v>1</v>
      </c>
      <c r="G12" s="146">
        <v>0.29902912621359223</v>
      </c>
    </row>
    <row r="13" spans="2:7" ht="15" customHeight="1" x14ac:dyDescent="0.2">
      <c r="B13" s="143" t="s">
        <v>109</v>
      </c>
      <c r="C13" s="144">
        <v>6180</v>
      </c>
      <c r="D13" s="145">
        <v>1</v>
      </c>
      <c r="E13" s="144">
        <v>8028</v>
      </c>
      <c r="F13" s="145">
        <v>1</v>
      </c>
      <c r="G13" s="146">
        <v>0.29902912621359223</v>
      </c>
    </row>
    <row r="14" spans="2:7" ht="15" customHeight="1" x14ac:dyDescent="0.2">
      <c r="B14" s="143" t="s">
        <v>110</v>
      </c>
      <c r="C14" s="147" t="s">
        <v>135</v>
      </c>
      <c r="D14" s="147" t="s">
        <v>135</v>
      </c>
      <c r="E14" s="147" t="s">
        <v>135</v>
      </c>
      <c r="F14" s="147" t="s">
        <v>135</v>
      </c>
      <c r="G14" s="148" t="s">
        <v>135</v>
      </c>
    </row>
    <row r="15" spans="2:7" ht="15" customHeight="1" x14ac:dyDescent="0.25">
      <c r="B15" s="138" t="s">
        <v>136</v>
      </c>
      <c r="C15" s="139"/>
      <c r="D15" s="139"/>
      <c r="E15" s="139"/>
      <c r="F15" s="139"/>
      <c r="G15" s="139"/>
    </row>
    <row r="16" spans="2:7" ht="15" customHeight="1" x14ac:dyDescent="0.2">
      <c r="B16" s="143" t="s">
        <v>108</v>
      </c>
      <c r="C16" s="144">
        <v>626</v>
      </c>
      <c r="D16" s="145">
        <v>1</v>
      </c>
      <c r="E16" s="144">
        <v>815</v>
      </c>
      <c r="F16" s="145">
        <v>1</v>
      </c>
      <c r="G16" s="146">
        <v>0.30191693290734822</v>
      </c>
    </row>
    <row r="17" spans="2:11" ht="15" customHeight="1" x14ac:dyDescent="0.2">
      <c r="B17" s="143" t="s">
        <v>109</v>
      </c>
      <c r="C17" s="144">
        <v>572</v>
      </c>
      <c r="D17" s="145">
        <v>0.91373801916932906</v>
      </c>
      <c r="E17" s="144">
        <v>748</v>
      </c>
      <c r="F17" s="145">
        <v>0.91779141104294482</v>
      </c>
      <c r="G17" s="146">
        <v>0.30769230769230771</v>
      </c>
    </row>
    <row r="18" spans="2:11" ht="15" customHeight="1" x14ac:dyDescent="0.2">
      <c r="B18" s="143" t="s">
        <v>110</v>
      </c>
      <c r="C18" s="144">
        <v>54</v>
      </c>
      <c r="D18" s="145">
        <v>8.6261980830670923E-2</v>
      </c>
      <c r="E18" s="144">
        <v>67</v>
      </c>
      <c r="F18" s="145">
        <v>8.2208588957055212E-2</v>
      </c>
      <c r="G18" s="146">
        <v>0.24074074074074073</v>
      </c>
    </row>
    <row r="19" spans="2:11" ht="15" customHeight="1" x14ac:dyDescent="0.25">
      <c r="B19" s="138" t="s">
        <v>137</v>
      </c>
      <c r="C19" s="139"/>
      <c r="D19" s="139"/>
      <c r="E19" s="139"/>
      <c r="F19" s="139"/>
      <c r="G19" s="139"/>
    </row>
    <row r="20" spans="2:11" ht="15" customHeight="1" x14ac:dyDescent="0.2">
      <c r="B20" s="143" t="s">
        <v>108</v>
      </c>
      <c r="C20" s="144">
        <v>61101</v>
      </c>
      <c r="D20" s="145">
        <v>1</v>
      </c>
      <c r="E20" s="144">
        <v>61328</v>
      </c>
      <c r="F20" s="145">
        <v>1</v>
      </c>
      <c r="G20" s="146">
        <v>3.7151601446784831E-3</v>
      </c>
    </row>
    <row r="21" spans="2:11" ht="15" customHeight="1" x14ac:dyDescent="0.2">
      <c r="B21" s="143" t="s">
        <v>109</v>
      </c>
      <c r="C21" s="144">
        <v>50730</v>
      </c>
      <c r="D21" s="145">
        <v>0.83026464378651743</v>
      </c>
      <c r="E21" s="144">
        <v>51824</v>
      </c>
      <c r="F21" s="145">
        <v>0.84503000260892247</v>
      </c>
      <c r="G21" s="146">
        <v>2.156514882712399E-2</v>
      </c>
    </row>
    <row r="22" spans="2:11" ht="15" customHeight="1" x14ac:dyDescent="0.2">
      <c r="B22" s="143" t="s">
        <v>110</v>
      </c>
      <c r="C22" s="144">
        <v>10371</v>
      </c>
      <c r="D22" s="145">
        <v>0.1697353562134826</v>
      </c>
      <c r="E22" s="144">
        <v>9504</v>
      </c>
      <c r="F22" s="145">
        <v>0.15496999739107747</v>
      </c>
      <c r="G22" s="146">
        <v>-8.3598495805611808E-2</v>
      </c>
    </row>
    <row r="23" spans="2:11" ht="15" customHeight="1" x14ac:dyDescent="0.25">
      <c r="B23" s="138" t="s">
        <v>138</v>
      </c>
      <c r="C23" s="139"/>
      <c r="D23" s="139"/>
      <c r="E23" s="139"/>
      <c r="F23" s="139"/>
      <c r="G23" s="139"/>
    </row>
    <row r="24" spans="2:11" ht="15" customHeight="1" x14ac:dyDescent="0.2">
      <c r="B24" s="143" t="s">
        <v>108</v>
      </c>
      <c r="C24" s="144">
        <v>1500806</v>
      </c>
      <c r="D24" s="145">
        <v>1</v>
      </c>
      <c r="E24" s="144">
        <v>1510736</v>
      </c>
      <c r="F24" s="145">
        <v>1</v>
      </c>
      <c r="G24" s="146">
        <v>6.616444763680316E-3</v>
      </c>
    </row>
    <row r="25" spans="2:11" ht="15" customHeight="1" x14ac:dyDescent="0.2">
      <c r="B25" s="143" t="s">
        <v>109</v>
      </c>
      <c r="C25" s="144">
        <v>774435</v>
      </c>
      <c r="D25" s="145">
        <v>0.51601272916019791</v>
      </c>
      <c r="E25" s="144">
        <v>800625</v>
      </c>
      <c r="F25" s="145">
        <v>0.52995692165937658</v>
      </c>
      <c r="G25" s="146">
        <v>3.3818202947955608E-2</v>
      </c>
    </row>
    <row r="26" spans="2:11" ht="15" customHeight="1" x14ac:dyDescent="0.2">
      <c r="B26" s="143" t="s">
        <v>110</v>
      </c>
      <c r="C26" s="144">
        <v>726371</v>
      </c>
      <c r="D26" s="145">
        <v>0.48398727083980209</v>
      </c>
      <c r="E26" s="144">
        <v>710111</v>
      </c>
      <c r="F26" s="145">
        <v>0.47004307834062337</v>
      </c>
      <c r="G26" s="146">
        <v>-2.2385254917941383E-2</v>
      </c>
    </row>
    <row r="27" spans="2:11" x14ac:dyDescent="0.25">
      <c r="B27" s="149" t="s">
        <v>139</v>
      </c>
      <c r="C27" s="149"/>
      <c r="D27" s="149"/>
      <c r="E27" s="149"/>
      <c r="F27" s="149"/>
      <c r="G27" s="149"/>
    </row>
    <row r="28" spans="2:11" ht="15" customHeight="1" thickBot="1" x14ac:dyDescent="0.3"/>
    <row r="29" spans="2:11" ht="30" customHeight="1" thickBot="1" x14ac:dyDescent="0.3">
      <c r="G29" s="44" t="s">
        <v>90</v>
      </c>
    </row>
    <row r="30" spans="2:11" ht="24.95" customHeight="1" x14ac:dyDescent="0.25">
      <c r="B30" s="150"/>
      <c r="C30" s="86"/>
      <c r="D30" s="86"/>
      <c r="E30" s="86"/>
      <c r="F30" s="86"/>
      <c r="G30" s="86"/>
      <c r="H30" s="86"/>
      <c r="I30" s="86"/>
      <c r="J30" s="86"/>
      <c r="K30" s="86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4.5703125" style="72" customWidth="1"/>
    <col min="2" max="8" width="11.42578125" style="72"/>
    <col min="9" max="9" width="14" style="72" customWidth="1"/>
    <col min="10" max="42" width="11.42578125" style="72"/>
    <col min="43" max="43" width="36.7109375" style="72" customWidth="1"/>
    <col min="44" max="44" width="12.7109375" style="72" customWidth="1"/>
    <col min="45" max="45" width="10.7109375" style="72" customWidth="1"/>
    <col min="46" max="46" width="12.7109375" style="72" customWidth="1"/>
    <col min="47" max="48" width="10.7109375" style="72" customWidth="1"/>
    <col min="49" max="55" width="11.42578125" style="72"/>
    <col min="56" max="56" width="13.28515625" style="72" customWidth="1"/>
    <col min="57" max="298" width="11.42578125" style="72"/>
    <col min="299" max="299" width="36.7109375" style="72" customWidth="1"/>
    <col min="300" max="300" width="12.7109375" style="72" customWidth="1"/>
    <col min="301" max="301" width="10.7109375" style="72" customWidth="1"/>
    <col min="302" max="302" width="12.7109375" style="72" customWidth="1"/>
    <col min="303" max="304" width="10.7109375" style="72" customWidth="1"/>
    <col min="305" max="311" width="11.42578125" style="72"/>
    <col min="312" max="312" width="13.28515625" style="72" customWidth="1"/>
    <col min="313" max="554" width="11.42578125" style="72"/>
    <col min="555" max="555" width="36.7109375" style="72" customWidth="1"/>
    <col min="556" max="556" width="12.7109375" style="72" customWidth="1"/>
    <col min="557" max="557" width="10.7109375" style="72" customWidth="1"/>
    <col min="558" max="558" width="12.7109375" style="72" customWidth="1"/>
    <col min="559" max="560" width="10.7109375" style="72" customWidth="1"/>
    <col min="561" max="567" width="11.42578125" style="72"/>
    <col min="568" max="568" width="13.28515625" style="72" customWidth="1"/>
    <col min="569" max="810" width="11.42578125" style="72"/>
    <col min="811" max="811" width="36.7109375" style="72" customWidth="1"/>
    <col min="812" max="812" width="12.7109375" style="72" customWidth="1"/>
    <col min="813" max="813" width="10.7109375" style="72" customWidth="1"/>
    <col min="814" max="814" width="12.7109375" style="72" customWidth="1"/>
    <col min="815" max="816" width="10.7109375" style="72" customWidth="1"/>
    <col min="817" max="823" width="11.42578125" style="72"/>
    <col min="824" max="824" width="13.28515625" style="72" customWidth="1"/>
    <col min="825" max="1066" width="11.42578125" style="72"/>
    <col min="1067" max="1067" width="36.7109375" style="72" customWidth="1"/>
    <col min="1068" max="1068" width="12.7109375" style="72" customWidth="1"/>
    <col min="1069" max="1069" width="10.7109375" style="72" customWidth="1"/>
    <col min="1070" max="1070" width="12.7109375" style="72" customWidth="1"/>
    <col min="1071" max="1072" width="10.7109375" style="72" customWidth="1"/>
    <col min="1073" max="1079" width="11.42578125" style="72"/>
    <col min="1080" max="1080" width="13.28515625" style="72" customWidth="1"/>
    <col min="1081" max="1322" width="11.42578125" style="72"/>
    <col min="1323" max="1323" width="36.7109375" style="72" customWidth="1"/>
    <col min="1324" max="1324" width="12.7109375" style="72" customWidth="1"/>
    <col min="1325" max="1325" width="10.7109375" style="72" customWidth="1"/>
    <col min="1326" max="1326" width="12.7109375" style="72" customWidth="1"/>
    <col min="1327" max="1328" width="10.7109375" style="72" customWidth="1"/>
    <col min="1329" max="1335" width="11.42578125" style="72"/>
    <col min="1336" max="1336" width="13.28515625" style="72" customWidth="1"/>
    <col min="1337" max="1578" width="11.42578125" style="72"/>
    <col min="1579" max="1579" width="36.7109375" style="72" customWidth="1"/>
    <col min="1580" max="1580" width="12.7109375" style="72" customWidth="1"/>
    <col min="1581" max="1581" width="10.7109375" style="72" customWidth="1"/>
    <col min="1582" max="1582" width="12.7109375" style="72" customWidth="1"/>
    <col min="1583" max="1584" width="10.7109375" style="72" customWidth="1"/>
    <col min="1585" max="1591" width="11.42578125" style="72"/>
    <col min="1592" max="1592" width="13.28515625" style="72" customWidth="1"/>
    <col min="1593" max="1834" width="11.42578125" style="72"/>
    <col min="1835" max="1835" width="36.7109375" style="72" customWidth="1"/>
    <col min="1836" max="1836" width="12.7109375" style="72" customWidth="1"/>
    <col min="1837" max="1837" width="10.7109375" style="72" customWidth="1"/>
    <col min="1838" max="1838" width="12.7109375" style="72" customWidth="1"/>
    <col min="1839" max="1840" width="10.7109375" style="72" customWidth="1"/>
    <col min="1841" max="1847" width="11.42578125" style="72"/>
    <col min="1848" max="1848" width="13.28515625" style="72" customWidth="1"/>
    <col min="1849" max="2090" width="11.42578125" style="72"/>
    <col min="2091" max="2091" width="36.7109375" style="72" customWidth="1"/>
    <col min="2092" max="2092" width="12.7109375" style="72" customWidth="1"/>
    <col min="2093" max="2093" width="10.7109375" style="72" customWidth="1"/>
    <col min="2094" max="2094" width="12.7109375" style="72" customWidth="1"/>
    <col min="2095" max="2096" width="10.7109375" style="72" customWidth="1"/>
    <col min="2097" max="2103" width="11.42578125" style="72"/>
    <col min="2104" max="2104" width="13.28515625" style="72" customWidth="1"/>
    <col min="2105" max="2346" width="11.42578125" style="72"/>
    <col min="2347" max="2347" width="36.7109375" style="72" customWidth="1"/>
    <col min="2348" max="2348" width="12.7109375" style="72" customWidth="1"/>
    <col min="2349" max="2349" width="10.7109375" style="72" customWidth="1"/>
    <col min="2350" max="2350" width="12.7109375" style="72" customWidth="1"/>
    <col min="2351" max="2352" width="10.7109375" style="72" customWidth="1"/>
    <col min="2353" max="2359" width="11.42578125" style="72"/>
    <col min="2360" max="2360" width="13.28515625" style="72" customWidth="1"/>
    <col min="2361" max="2602" width="11.42578125" style="72"/>
    <col min="2603" max="2603" width="36.7109375" style="72" customWidth="1"/>
    <col min="2604" max="2604" width="12.7109375" style="72" customWidth="1"/>
    <col min="2605" max="2605" width="10.7109375" style="72" customWidth="1"/>
    <col min="2606" max="2606" width="12.7109375" style="72" customWidth="1"/>
    <col min="2607" max="2608" width="10.7109375" style="72" customWidth="1"/>
    <col min="2609" max="2615" width="11.42578125" style="72"/>
    <col min="2616" max="2616" width="13.28515625" style="72" customWidth="1"/>
    <col min="2617" max="2858" width="11.42578125" style="72"/>
    <col min="2859" max="2859" width="36.7109375" style="72" customWidth="1"/>
    <col min="2860" max="2860" width="12.7109375" style="72" customWidth="1"/>
    <col min="2861" max="2861" width="10.7109375" style="72" customWidth="1"/>
    <col min="2862" max="2862" width="12.7109375" style="72" customWidth="1"/>
    <col min="2863" max="2864" width="10.7109375" style="72" customWidth="1"/>
    <col min="2865" max="2871" width="11.42578125" style="72"/>
    <col min="2872" max="2872" width="13.28515625" style="72" customWidth="1"/>
    <col min="2873" max="3114" width="11.42578125" style="72"/>
    <col min="3115" max="3115" width="36.7109375" style="72" customWidth="1"/>
    <col min="3116" max="3116" width="12.7109375" style="72" customWidth="1"/>
    <col min="3117" max="3117" width="10.7109375" style="72" customWidth="1"/>
    <col min="3118" max="3118" width="12.7109375" style="72" customWidth="1"/>
    <col min="3119" max="3120" width="10.7109375" style="72" customWidth="1"/>
    <col min="3121" max="3127" width="11.42578125" style="72"/>
    <col min="3128" max="3128" width="13.28515625" style="72" customWidth="1"/>
    <col min="3129" max="3370" width="11.42578125" style="72"/>
    <col min="3371" max="3371" width="36.7109375" style="72" customWidth="1"/>
    <col min="3372" max="3372" width="12.7109375" style="72" customWidth="1"/>
    <col min="3373" max="3373" width="10.7109375" style="72" customWidth="1"/>
    <col min="3374" max="3374" width="12.7109375" style="72" customWidth="1"/>
    <col min="3375" max="3376" width="10.7109375" style="72" customWidth="1"/>
    <col min="3377" max="3383" width="11.42578125" style="72"/>
    <col min="3384" max="3384" width="13.28515625" style="72" customWidth="1"/>
    <col min="3385" max="3626" width="11.42578125" style="72"/>
    <col min="3627" max="3627" width="36.7109375" style="72" customWidth="1"/>
    <col min="3628" max="3628" width="12.7109375" style="72" customWidth="1"/>
    <col min="3629" max="3629" width="10.7109375" style="72" customWidth="1"/>
    <col min="3630" max="3630" width="12.7109375" style="72" customWidth="1"/>
    <col min="3631" max="3632" width="10.7109375" style="72" customWidth="1"/>
    <col min="3633" max="3639" width="11.42578125" style="72"/>
    <col min="3640" max="3640" width="13.28515625" style="72" customWidth="1"/>
    <col min="3641" max="3882" width="11.42578125" style="72"/>
    <col min="3883" max="3883" width="36.7109375" style="72" customWidth="1"/>
    <col min="3884" max="3884" width="12.7109375" style="72" customWidth="1"/>
    <col min="3885" max="3885" width="10.7109375" style="72" customWidth="1"/>
    <col min="3886" max="3886" width="12.7109375" style="72" customWidth="1"/>
    <col min="3887" max="3888" width="10.7109375" style="72" customWidth="1"/>
    <col min="3889" max="3895" width="11.42578125" style="72"/>
    <col min="3896" max="3896" width="13.28515625" style="72" customWidth="1"/>
    <col min="3897" max="4138" width="11.42578125" style="72"/>
    <col min="4139" max="4139" width="36.7109375" style="72" customWidth="1"/>
    <col min="4140" max="4140" width="12.7109375" style="72" customWidth="1"/>
    <col min="4141" max="4141" width="10.7109375" style="72" customWidth="1"/>
    <col min="4142" max="4142" width="12.7109375" style="72" customWidth="1"/>
    <col min="4143" max="4144" width="10.7109375" style="72" customWidth="1"/>
    <col min="4145" max="4151" width="11.42578125" style="72"/>
    <col min="4152" max="4152" width="13.28515625" style="72" customWidth="1"/>
    <col min="4153" max="4394" width="11.42578125" style="72"/>
    <col min="4395" max="4395" width="36.7109375" style="72" customWidth="1"/>
    <col min="4396" max="4396" width="12.7109375" style="72" customWidth="1"/>
    <col min="4397" max="4397" width="10.7109375" style="72" customWidth="1"/>
    <col min="4398" max="4398" width="12.7109375" style="72" customWidth="1"/>
    <col min="4399" max="4400" width="10.7109375" style="72" customWidth="1"/>
    <col min="4401" max="4407" width="11.42578125" style="72"/>
    <col min="4408" max="4408" width="13.28515625" style="72" customWidth="1"/>
    <col min="4409" max="4650" width="11.42578125" style="72"/>
    <col min="4651" max="4651" width="36.7109375" style="72" customWidth="1"/>
    <col min="4652" max="4652" width="12.7109375" style="72" customWidth="1"/>
    <col min="4653" max="4653" width="10.7109375" style="72" customWidth="1"/>
    <col min="4654" max="4654" width="12.7109375" style="72" customWidth="1"/>
    <col min="4655" max="4656" width="10.7109375" style="72" customWidth="1"/>
    <col min="4657" max="4663" width="11.42578125" style="72"/>
    <col min="4664" max="4664" width="13.28515625" style="72" customWidth="1"/>
    <col min="4665" max="4906" width="11.42578125" style="72"/>
    <col min="4907" max="4907" width="36.7109375" style="72" customWidth="1"/>
    <col min="4908" max="4908" width="12.7109375" style="72" customWidth="1"/>
    <col min="4909" max="4909" width="10.7109375" style="72" customWidth="1"/>
    <col min="4910" max="4910" width="12.7109375" style="72" customWidth="1"/>
    <col min="4911" max="4912" width="10.7109375" style="72" customWidth="1"/>
    <col min="4913" max="4919" width="11.42578125" style="72"/>
    <col min="4920" max="4920" width="13.28515625" style="72" customWidth="1"/>
    <col min="4921" max="5162" width="11.42578125" style="72"/>
    <col min="5163" max="5163" width="36.7109375" style="72" customWidth="1"/>
    <col min="5164" max="5164" width="12.7109375" style="72" customWidth="1"/>
    <col min="5165" max="5165" width="10.7109375" style="72" customWidth="1"/>
    <col min="5166" max="5166" width="12.7109375" style="72" customWidth="1"/>
    <col min="5167" max="5168" width="10.7109375" style="72" customWidth="1"/>
    <col min="5169" max="5175" width="11.42578125" style="72"/>
    <col min="5176" max="5176" width="13.28515625" style="72" customWidth="1"/>
    <col min="5177" max="5418" width="11.42578125" style="72"/>
    <col min="5419" max="5419" width="36.7109375" style="72" customWidth="1"/>
    <col min="5420" max="5420" width="12.7109375" style="72" customWidth="1"/>
    <col min="5421" max="5421" width="10.7109375" style="72" customWidth="1"/>
    <col min="5422" max="5422" width="12.7109375" style="72" customWidth="1"/>
    <col min="5423" max="5424" width="10.7109375" style="72" customWidth="1"/>
    <col min="5425" max="5431" width="11.42578125" style="72"/>
    <col min="5432" max="5432" width="13.28515625" style="72" customWidth="1"/>
    <col min="5433" max="5674" width="11.42578125" style="72"/>
    <col min="5675" max="5675" width="36.7109375" style="72" customWidth="1"/>
    <col min="5676" max="5676" width="12.7109375" style="72" customWidth="1"/>
    <col min="5677" max="5677" width="10.7109375" style="72" customWidth="1"/>
    <col min="5678" max="5678" width="12.7109375" style="72" customWidth="1"/>
    <col min="5679" max="5680" width="10.7109375" style="72" customWidth="1"/>
    <col min="5681" max="5687" width="11.42578125" style="72"/>
    <col min="5688" max="5688" width="13.28515625" style="72" customWidth="1"/>
    <col min="5689" max="5930" width="11.42578125" style="72"/>
    <col min="5931" max="5931" width="36.7109375" style="72" customWidth="1"/>
    <col min="5932" max="5932" width="12.7109375" style="72" customWidth="1"/>
    <col min="5933" max="5933" width="10.7109375" style="72" customWidth="1"/>
    <col min="5934" max="5934" width="12.7109375" style="72" customWidth="1"/>
    <col min="5935" max="5936" width="10.7109375" style="72" customWidth="1"/>
    <col min="5937" max="5943" width="11.42578125" style="72"/>
    <col min="5944" max="5944" width="13.28515625" style="72" customWidth="1"/>
    <col min="5945" max="6186" width="11.42578125" style="72"/>
    <col min="6187" max="6187" width="36.7109375" style="72" customWidth="1"/>
    <col min="6188" max="6188" width="12.7109375" style="72" customWidth="1"/>
    <col min="6189" max="6189" width="10.7109375" style="72" customWidth="1"/>
    <col min="6190" max="6190" width="12.7109375" style="72" customWidth="1"/>
    <col min="6191" max="6192" width="10.7109375" style="72" customWidth="1"/>
    <col min="6193" max="6199" width="11.42578125" style="72"/>
    <col min="6200" max="6200" width="13.28515625" style="72" customWidth="1"/>
    <col min="6201" max="6442" width="11.42578125" style="72"/>
    <col min="6443" max="6443" width="36.7109375" style="72" customWidth="1"/>
    <col min="6444" max="6444" width="12.7109375" style="72" customWidth="1"/>
    <col min="6445" max="6445" width="10.7109375" style="72" customWidth="1"/>
    <col min="6446" max="6446" width="12.7109375" style="72" customWidth="1"/>
    <col min="6447" max="6448" width="10.7109375" style="72" customWidth="1"/>
    <col min="6449" max="6455" width="11.42578125" style="72"/>
    <col min="6456" max="6456" width="13.28515625" style="72" customWidth="1"/>
    <col min="6457" max="6698" width="11.42578125" style="72"/>
    <col min="6699" max="6699" width="36.7109375" style="72" customWidth="1"/>
    <col min="6700" max="6700" width="12.7109375" style="72" customWidth="1"/>
    <col min="6701" max="6701" width="10.7109375" style="72" customWidth="1"/>
    <col min="6702" max="6702" width="12.7109375" style="72" customWidth="1"/>
    <col min="6703" max="6704" width="10.7109375" style="72" customWidth="1"/>
    <col min="6705" max="6711" width="11.42578125" style="72"/>
    <col min="6712" max="6712" width="13.28515625" style="72" customWidth="1"/>
    <col min="6713" max="6954" width="11.42578125" style="72"/>
    <col min="6955" max="6955" width="36.7109375" style="72" customWidth="1"/>
    <col min="6956" max="6956" width="12.7109375" style="72" customWidth="1"/>
    <col min="6957" max="6957" width="10.7109375" style="72" customWidth="1"/>
    <col min="6958" max="6958" width="12.7109375" style="72" customWidth="1"/>
    <col min="6959" max="6960" width="10.7109375" style="72" customWidth="1"/>
    <col min="6961" max="6967" width="11.42578125" style="72"/>
    <col min="6968" max="6968" width="13.28515625" style="72" customWidth="1"/>
    <col min="6969" max="7210" width="11.42578125" style="72"/>
    <col min="7211" max="7211" width="36.7109375" style="72" customWidth="1"/>
    <col min="7212" max="7212" width="12.7109375" style="72" customWidth="1"/>
    <col min="7213" max="7213" width="10.7109375" style="72" customWidth="1"/>
    <col min="7214" max="7214" width="12.7109375" style="72" customWidth="1"/>
    <col min="7215" max="7216" width="10.7109375" style="72" customWidth="1"/>
    <col min="7217" max="7223" width="11.42578125" style="72"/>
    <col min="7224" max="7224" width="13.28515625" style="72" customWidth="1"/>
    <col min="7225" max="7466" width="11.42578125" style="72"/>
    <col min="7467" max="7467" width="36.7109375" style="72" customWidth="1"/>
    <col min="7468" max="7468" width="12.7109375" style="72" customWidth="1"/>
    <col min="7469" max="7469" width="10.7109375" style="72" customWidth="1"/>
    <col min="7470" max="7470" width="12.7109375" style="72" customWidth="1"/>
    <col min="7471" max="7472" width="10.7109375" style="72" customWidth="1"/>
    <col min="7473" max="7479" width="11.42578125" style="72"/>
    <col min="7480" max="7480" width="13.28515625" style="72" customWidth="1"/>
    <col min="7481" max="7722" width="11.42578125" style="72"/>
    <col min="7723" max="7723" width="36.7109375" style="72" customWidth="1"/>
    <col min="7724" max="7724" width="12.7109375" style="72" customWidth="1"/>
    <col min="7725" max="7725" width="10.7109375" style="72" customWidth="1"/>
    <col min="7726" max="7726" width="12.7109375" style="72" customWidth="1"/>
    <col min="7727" max="7728" width="10.7109375" style="72" customWidth="1"/>
    <col min="7729" max="7735" width="11.42578125" style="72"/>
    <col min="7736" max="7736" width="13.28515625" style="72" customWidth="1"/>
    <col min="7737" max="7978" width="11.42578125" style="72"/>
    <col min="7979" max="7979" width="36.7109375" style="72" customWidth="1"/>
    <col min="7980" max="7980" width="12.7109375" style="72" customWidth="1"/>
    <col min="7981" max="7981" width="10.7109375" style="72" customWidth="1"/>
    <col min="7982" max="7982" width="12.7109375" style="72" customWidth="1"/>
    <col min="7983" max="7984" width="10.7109375" style="72" customWidth="1"/>
    <col min="7985" max="7991" width="11.42578125" style="72"/>
    <col min="7992" max="7992" width="13.28515625" style="72" customWidth="1"/>
    <col min="7993" max="8234" width="11.42578125" style="72"/>
    <col min="8235" max="8235" width="36.7109375" style="72" customWidth="1"/>
    <col min="8236" max="8236" width="12.7109375" style="72" customWidth="1"/>
    <col min="8237" max="8237" width="10.7109375" style="72" customWidth="1"/>
    <col min="8238" max="8238" width="12.7109375" style="72" customWidth="1"/>
    <col min="8239" max="8240" width="10.7109375" style="72" customWidth="1"/>
    <col min="8241" max="8247" width="11.42578125" style="72"/>
    <col min="8248" max="8248" width="13.28515625" style="72" customWidth="1"/>
    <col min="8249" max="8490" width="11.42578125" style="72"/>
    <col min="8491" max="8491" width="36.7109375" style="72" customWidth="1"/>
    <col min="8492" max="8492" width="12.7109375" style="72" customWidth="1"/>
    <col min="8493" max="8493" width="10.7109375" style="72" customWidth="1"/>
    <col min="8494" max="8494" width="12.7109375" style="72" customWidth="1"/>
    <col min="8495" max="8496" width="10.7109375" style="72" customWidth="1"/>
    <col min="8497" max="8503" width="11.42578125" style="72"/>
    <col min="8504" max="8504" width="13.28515625" style="72" customWidth="1"/>
    <col min="8505" max="8746" width="11.42578125" style="72"/>
    <col min="8747" max="8747" width="36.7109375" style="72" customWidth="1"/>
    <col min="8748" max="8748" width="12.7109375" style="72" customWidth="1"/>
    <col min="8749" max="8749" width="10.7109375" style="72" customWidth="1"/>
    <col min="8750" max="8750" width="12.7109375" style="72" customWidth="1"/>
    <col min="8751" max="8752" width="10.7109375" style="72" customWidth="1"/>
    <col min="8753" max="8759" width="11.42578125" style="72"/>
    <col min="8760" max="8760" width="13.28515625" style="72" customWidth="1"/>
    <col min="8761" max="9002" width="11.42578125" style="72"/>
    <col min="9003" max="9003" width="36.7109375" style="72" customWidth="1"/>
    <col min="9004" max="9004" width="12.7109375" style="72" customWidth="1"/>
    <col min="9005" max="9005" width="10.7109375" style="72" customWidth="1"/>
    <col min="9006" max="9006" width="12.7109375" style="72" customWidth="1"/>
    <col min="9007" max="9008" width="10.7109375" style="72" customWidth="1"/>
    <col min="9009" max="9015" width="11.42578125" style="72"/>
    <col min="9016" max="9016" width="13.28515625" style="72" customWidth="1"/>
    <col min="9017" max="9258" width="11.42578125" style="72"/>
    <col min="9259" max="9259" width="36.7109375" style="72" customWidth="1"/>
    <col min="9260" max="9260" width="12.7109375" style="72" customWidth="1"/>
    <col min="9261" max="9261" width="10.7109375" style="72" customWidth="1"/>
    <col min="9262" max="9262" width="12.7109375" style="72" customWidth="1"/>
    <col min="9263" max="9264" width="10.7109375" style="72" customWidth="1"/>
    <col min="9265" max="9271" width="11.42578125" style="72"/>
    <col min="9272" max="9272" width="13.28515625" style="72" customWidth="1"/>
    <col min="9273" max="9514" width="11.42578125" style="72"/>
    <col min="9515" max="9515" width="36.7109375" style="72" customWidth="1"/>
    <col min="9516" max="9516" width="12.7109375" style="72" customWidth="1"/>
    <col min="9517" max="9517" width="10.7109375" style="72" customWidth="1"/>
    <col min="9518" max="9518" width="12.7109375" style="72" customWidth="1"/>
    <col min="9519" max="9520" width="10.7109375" style="72" customWidth="1"/>
    <col min="9521" max="9527" width="11.42578125" style="72"/>
    <col min="9528" max="9528" width="13.28515625" style="72" customWidth="1"/>
    <col min="9529" max="9770" width="11.42578125" style="72"/>
    <col min="9771" max="9771" width="36.7109375" style="72" customWidth="1"/>
    <col min="9772" max="9772" width="12.7109375" style="72" customWidth="1"/>
    <col min="9773" max="9773" width="10.7109375" style="72" customWidth="1"/>
    <col min="9774" max="9774" width="12.7109375" style="72" customWidth="1"/>
    <col min="9775" max="9776" width="10.7109375" style="72" customWidth="1"/>
    <col min="9777" max="9783" width="11.42578125" style="72"/>
    <col min="9784" max="9784" width="13.28515625" style="72" customWidth="1"/>
    <col min="9785" max="10026" width="11.42578125" style="72"/>
    <col min="10027" max="10027" width="36.7109375" style="72" customWidth="1"/>
    <col min="10028" max="10028" width="12.7109375" style="72" customWidth="1"/>
    <col min="10029" max="10029" width="10.7109375" style="72" customWidth="1"/>
    <col min="10030" max="10030" width="12.7109375" style="72" customWidth="1"/>
    <col min="10031" max="10032" width="10.7109375" style="72" customWidth="1"/>
    <col min="10033" max="10039" width="11.42578125" style="72"/>
    <col min="10040" max="10040" width="13.28515625" style="72" customWidth="1"/>
    <col min="10041" max="10282" width="11.42578125" style="72"/>
    <col min="10283" max="10283" width="36.7109375" style="72" customWidth="1"/>
    <col min="10284" max="10284" width="12.7109375" style="72" customWidth="1"/>
    <col min="10285" max="10285" width="10.7109375" style="72" customWidth="1"/>
    <col min="10286" max="10286" width="12.7109375" style="72" customWidth="1"/>
    <col min="10287" max="10288" width="10.7109375" style="72" customWidth="1"/>
    <col min="10289" max="10295" width="11.42578125" style="72"/>
    <col min="10296" max="10296" width="13.28515625" style="72" customWidth="1"/>
    <col min="10297" max="10538" width="11.42578125" style="72"/>
    <col min="10539" max="10539" width="36.7109375" style="72" customWidth="1"/>
    <col min="10540" max="10540" width="12.7109375" style="72" customWidth="1"/>
    <col min="10541" max="10541" width="10.7109375" style="72" customWidth="1"/>
    <col min="10542" max="10542" width="12.7109375" style="72" customWidth="1"/>
    <col min="10543" max="10544" width="10.7109375" style="72" customWidth="1"/>
    <col min="10545" max="10551" width="11.42578125" style="72"/>
    <col min="10552" max="10552" width="13.28515625" style="72" customWidth="1"/>
    <col min="10553" max="10794" width="11.42578125" style="72"/>
    <col min="10795" max="10795" width="36.7109375" style="72" customWidth="1"/>
    <col min="10796" max="10796" width="12.7109375" style="72" customWidth="1"/>
    <col min="10797" max="10797" width="10.7109375" style="72" customWidth="1"/>
    <col min="10798" max="10798" width="12.7109375" style="72" customWidth="1"/>
    <col min="10799" max="10800" width="10.7109375" style="72" customWidth="1"/>
    <col min="10801" max="10807" width="11.42578125" style="72"/>
    <col min="10808" max="10808" width="13.28515625" style="72" customWidth="1"/>
    <col min="10809" max="11050" width="11.42578125" style="72"/>
    <col min="11051" max="11051" width="36.7109375" style="72" customWidth="1"/>
    <col min="11052" max="11052" width="12.7109375" style="72" customWidth="1"/>
    <col min="11053" max="11053" width="10.7109375" style="72" customWidth="1"/>
    <col min="11054" max="11054" width="12.7109375" style="72" customWidth="1"/>
    <col min="11055" max="11056" width="10.7109375" style="72" customWidth="1"/>
    <col min="11057" max="11063" width="11.42578125" style="72"/>
    <col min="11064" max="11064" width="13.28515625" style="72" customWidth="1"/>
    <col min="11065" max="11306" width="11.42578125" style="72"/>
    <col min="11307" max="11307" width="36.7109375" style="72" customWidth="1"/>
    <col min="11308" max="11308" width="12.7109375" style="72" customWidth="1"/>
    <col min="11309" max="11309" width="10.7109375" style="72" customWidth="1"/>
    <col min="11310" max="11310" width="12.7109375" style="72" customWidth="1"/>
    <col min="11311" max="11312" width="10.7109375" style="72" customWidth="1"/>
    <col min="11313" max="11319" width="11.42578125" style="72"/>
    <col min="11320" max="11320" width="13.28515625" style="72" customWidth="1"/>
    <col min="11321" max="11562" width="11.42578125" style="72"/>
    <col min="11563" max="11563" width="36.7109375" style="72" customWidth="1"/>
    <col min="11564" max="11564" width="12.7109375" style="72" customWidth="1"/>
    <col min="11565" max="11565" width="10.7109375" style="72" customWidth="1"/>
    <col min="11566" max="11566" width="12.7109375" style="72" customWidth="1"/>
    <col min="11567" max="11568" width="10.7109375" style="72" customWidth="1"/>
    <col min="11569" max="11575" width="11.42578125" style="72"/>
    <col min="11576" max="11576" width="13.28515625" style="72" customWidth="1"/>
    <col min="11577" max="11818" width="11.42578125" style="72"/>
    <col min="11819" max="11819" width="36.7109375" style="72" customWidth="1"/>
    <col min="11820" max="11820" width="12.7109375" style="72" customWidth="1"/>
    <col min="11821" max="11821" width="10.7109375" style="72" customWidth="1"/>
    <col min="11822" max="11822" width="12.7109375" style="72" customWidth="1"/>
    <col min="11823" max="11824" width="10.7109375" style="72" customWidth="1"/>
    <col min="11825" max="11831" width="11.42578125" style="72"/>
    <col min="11832" max="11832" width="13.28515625" style="72" customWidth="1"/>
    <col min="11833" max="12074" width="11.42578125" style="72"/>
    <col min="12075" max="12075" width="36.7109375" style="72" customWidth="1"/>
    <col min="12076" max="12076" width="12.7109375" style="72" customWidth="1"/>
    <col min="12077" max="12077" width="10.7109375" style="72" customWidth="1"/>
    <col min="12078" max="12078" width="12.7109375" style="72" customWidth="1"/>
    <col min="12079" max="12080" width="10.7109375" style="72" customWidth="1"/>
    <col min="12081" max="12087" width="11.42578125" style="72"/>
    <col min="12088" max="12088" width="13.28515625" style="72" customWidth="1"/>
    <col min="12089" max="12330" width="11.42578125" style="72"/>
    <col min="12331" max="12331" width="36.7109375" style="72" customWidth="1"/>
    <col min="12332" max="12332" width="12.7109375" style="72" customWidth="1"/>
    <col min="12333" max="12333" width="10.7109375" style="72" customWidth="1"/>
    <col min="12334" max="12334" width="12.7109375" style="72" customWidth="1"/>
    <col min="12335" max="12336" width="10.7109375" style="72" customWidth="1"/>
    <col min="12337" max="12343" width="11.42578125" style="72"/>
    <col min="12344" max="12344" width="13.28515625" style="72" customWidth="1"/>
    <col min="12345" max="12586" width="11.42578125" style="72"/>
    <col min="12587" max="12587" width="36.7109375" style="72" customWidth="1"/>
    <col min="12588" max="12588" width="12.7109375" style="72" customWidth="1"/>
    <col min="12589" max="12589" width="10.7109375" style="72" customWidth="1"/>
    <col min="12590" max="12590" width="12.7109375" style="72" customWidth="1"/>
    <col min="12591" max="12592" width="10.7109375" style="72" customWidth="1"/>
    <col min="12593" max="12599" width="11.42578125" style="72"/>
    <col min="12600" max="12600" width="13.28515625" style="72" customWidth="1"/>
    <col min="12601" max="12842" width="11.42578125" style="72"/>
    <col min="12843" max="12843" width="36.7109375" style="72" customWidth="1"/>
    <col min="12844" max="12844" width="12.7109375" style="72" customWidth="1"/>
    <col min="12845" max="12845" width="10.7109375" style="72" customWidth="1"/>
    <col min="12846" max="12846" width="12.7109375" style="72" customWidth="1"/>
    <col min="12847" max="12848" width="10.7109375" style="72" customWidth="1"/>
    <col min="12849" max="12855" width="11.42578125" style="72"/>
    <col min="12856" max="12856" width="13.28515625" style="72" customWidth="1"/>
    <col min="12857" max="13098" width="11.42578125" style="72"/>
    <col min="13099" max="13099" width="36.7109375" style="72" customWidth="1"/>
    <col min="13100" max="13100" width="12.7109375" style="72" customWidth="1"/>
    <col min="13101" max="13101" width="10.7109375" style="72" customWidth="1"/>
    <col min="13102" max="13102" width="12.7109375" style="72" customWidth="1"/>
    <col min="13103" max="13104" width="10.7109375" style="72" customWidth="1"/>
    <col min="13105" max="13111" width="11.42578125" style="72"/>
    <col min="13112" max="13112" width="13.28515625" style="72" customWidth="1"/>
    <col min="13113" max="13354" width="11.42578125" style="72"/>
    <col min="13355" max="13355" width="36.7109375" style="72" customWidth="1"/>
    <col min="13356" max="13356" width="12.7109375" style="72" customWidth="1"/>
    <col min="13357" max="13357" width="10.7109375" style="72" customWidth="1"/>
    <col min="13358" max="13358" width="12.7109375" style="72" customWidth="1"/>
    <col min="13359" max="13360" width="10.7109375" style="72" customWidth="1"/>
    <col min="13361" max="13367" width="11.42578125" style="72"/>
    <col min="13368" max="13368" width="13.28515625" style="72" customWidth="1"/>
    <col min="13369" max="13610" width="11.42578125" style="72"/>
    <col min="13611" max="13611" width="36.7109375" style="72" customWidth="1"/>
    <col min="13612" max="13612" width="12.7109375" style="72" customWidth="1"/>
    <col min="13613" max="13613" width="10.7109375" style="72" customWidth="1"/>
    <col min="13614" max="13614" width="12.7109375" style="72" customWidth="1"/>
    <col min="13615" max="13616" width="10.7109375" style="72" customWidth="1"/>
    <col min="13617" max="13623" width="11.42578125" style="72"/>
    <col min="13624" max="13624" width="13.28515625" style="72" customWidth="1"/>
    <col min="13625" max="13866" width="11.42578125" style="72"/>
    <col min="13867" max="13867" width="36.7109375" style="72" customWidth="1"/>
    <col min="13868" max="13868" width="12.7109375" style="72" customWidth="1"/>
    <col min="13869" max="13869" width="10.7109375" style="72" customWidth="1"/>
    <col min="13870" max="13870" width="12.7109375" style="72" customWidth="1"/>
    <col min="13871" max="13872" width="10.7109375" style="72" customWidth="1"/>
    <col min="13873" max="13879" width="11.42578125" style="72"/>
    <col min="13880" max="13880" width="13.28515625" style="72" customWidth="1"/>
    <col min="13881" max="14122" width="11.42578125" style="72"/>
    <col min="14123" max="14123" width="36.7109375" style="72" customWidth="1"/>
    <col min="14124" max="14124" width="12.7109375" style="72" customWidth="1"/>
    <col min="14125" max="14125" width="10.7109375" style="72" customWidth="1"/>
    <col min="14126" max="14126" width="12.7109375" style="72" customWidth="1"/>
    <col min="14127" max="14128" width="10.7109375" style="72" customWidth="1"/>
    <col min="14129" max="14135" width="11.42578125" style="72"/>
    <col min="14136" max="14136" width="13.28515625" style="72" customWidth="1"/>
    <col min="14137" max="14378" width="11.42578125" style="72"/>
    <col min="14379" max="14379" width="36.7109375" style="72" customWidth="1"/>
    <col min="14380" max="14380" width="12.7109375" style="72" customWidth="1"/>
    <col min="14381" max="14381" width="10.7109375" style="72" customWidth="1"/>
    <col min="14382" max="14382" width="12.7109375" style="72" customWidth="1"/>
    <col min="14383" max="14384" width="10.7109375" style="72" customWidth="1"/>
    <col min="14385" max="14391" width="11.42578125" style="72"/>
    <col min="14392" max="14392" width="13.28515625" style="72" customWidth="1"/>
    <col min="14393" max="14634" width="11.42578125" style="72"/>
    <col min="14635" max="14635" width="36.7109375" style="72" customWidth="1"/>
    <col min="14636" max="14636" width="12.7109375" style="72" customWidth="1"/>
    <col min="14637" max="14637" width="10.7109375" style="72" customWidth="1"/>
    <col min="14638" max="14638" width="12.7109375" style="72" customWidth="1"/>
    <col min="14639" max="14640" width="10.7109375" style="72" customWidth="1"/>
    <col min="14641" max="14647" width="11.42578125" style="72"/>
    <col min="14648" max="14648" width="13.28515625" style="72" customWidth="1"/>
    <col min="14649" max="14890" width="11.42578125" style="72"/>
    <col min="14891" max="14891" width="36.7109375" style="72" customWidth="1"/>
    <col min="14892" max="14892" width="12.7109375" style="72" customWidth="1"/>
    <col min="14893" max="14893" width="10.7109375" style="72" customWidth="1"/>
    <col min="14894" max="14894" width="12.7109375" style="72" customWidth="1"/>
    <col min="14895" max="14896" width="10.7109375" style="72" customWidth="1"/>
    <col min="14897" max="14903" width="11.42578125" style="72"/>
    <col min="14904" max="14904" width="13.28515625" style="72" customWidth="1"/>
    <col min="14905" max="15146" width="11.42578125" style="72"/>
    <col min="15147" max="15147" width="36.7109375" style="72" customWidth="1"/>
    <col min="15148" max="15148" width="12.7109375" style="72" customWidth="1"/>
    <col min="15149" max="15149" width="10.7109375" style="72" customWidth="1"/>
    <col min="15150" max="15150" width="12.7109375" style="72" customWidth="1"/>
    <col min="15151" max="15152" width="10.7109375" style="72" customWidth="1"/>
    <col min="15153" max="15159" width="11.42578125" style="72"/>
    <col min="15160" max="15160" width="13.28515625" style="72" customWidth="1"/>
    <col min="15161" max="15402" width="11.42578125" style="72"/>
    <col min="15403" max="15403" width="36.7109375" style="72" customWidth="1"/>
    <col min="15404" max="15404" width="12.7109375" style="72" customWidth="1"/>
    <col min="15405" max="15405" width="10.7109375" style="72" customWidth="1"/>
    <col min="15406" max="15406" width="12.7109375" style="72" customWidth="1"/>
    <col min="15407" max="15408" width="10.7109375" style="72" customWidth="1"/>
    <col min="15409" max="15415" width="11.42578125" style="72"/>
    <col min="15416" max="15416" width="13.28515625" style="72" customWidth="1"/>
    <col min="15417" max="15658" width="11.42578125" style="72"/>
    <col min="15659" max="15659" width="36.7109375" style="72" customWidth="1"/>
    <col min="15660" max="15660" width="12.7109375" style="72" customWidth="1"/>
    <col min="15661" max="15661" width="10.7109375" style="72" customWidth="1"/>
    <col min="15662" max="15662" width="12.7109375" style="72" customWidth="1"/>
    <col min="15663" max="15664" width="10.7109375" style="72" customWidth="1"/>
    <col min="15665" max="15671" width="11.42578125" style="72"/>
    <col min="15672" max="15672" width="13.28515625" style="72" customWidth="1"/>
    <col min="15673" max="15914" width="11.42578125" style="72"/>
    <col min="15915" max="15915" width="36.7109375" style="72" customWidth="1"/>
    <col min="15916" max="15916" width="12.7109375" style="72" customWidth="1"/>
    <col min="15917" max="15917" width="10.7109375" style="72" customWidth="1"/>
    <col min="15918" max="15918" width="12.7109375" style="72" customWidth="1"/>
    <col min="15919" max="15920" width="10.7109375" style="72" customWidth="1"/>
    <col min="15921" max="15927" width="11.42578125" style="72"/>
    <col min="15928" max="15928" width="13.28515625" style="72" customWidth="1"/>
    <col min="15929" max="16170" width="11.42578125" style="72"/>
    <col min="16171" max="16171" width="36.7109375" style="72" customWidth="1"/>
    <col min="16172" max="16172" width="12.7109375" style="72" customWidth="1"/>
    <col min="16173" max="16173" width="10.7109375" style="72" customWidth="1"/>
    <col min="16174" max="16174" width="12.7109375" style="72" customWidth="1"/>
    <col min="16175" max="16176" width="10.7109375" style="72" customWidth="1"/>
    <col min="16177" max="16183" width="11.42578125" style="72"/>
    <col min="16184" max="16184" width="13.28515625" style="72" customWidth="1"/>
    <col min="16185" max="16384" width="11.42578125" style="72"/>
  </cols>
  <sheetData>
    <row r="2" spans="41:41" ht="22.5" customHeight="1" x14ac:dyDescent="0.25"/>
    <row r="3" spans="41:41" ht="24.75" customHeight="1" x14ac:dyDescent="0.25"/>
    <row r="4" spans="41:41" x14ac:dyDescent="0.25">
      <c r="AO4" s="151"/>
    </row>
    <row r="6" spans="41:41" x14ac:dyDescent="0.25">
      <c r="AO6" s="151"/>
    </row>
    <row r="7" spans="41:41" ht="12.75" customHeight="1" x14ac:dyDescent="0.25"/>
    <row r="9" spans="41:41" ht="22.5" customHeight="1" x14ac:dyDescent="0.25"/>
    <row r="10" spans="41:41" ht="25.5" customHeight="1" x14ac:dyDescent="0.25"/>
    <row r="23" spans="2:12" ht="16.5" customHeight="1" x14ac:dyDescent="0.25"/>
    <row r="25" spans="2:12" ht="15" customHeight="1" thickBot="1" x14ac:dyDescent="0.3"/>
    <row r="26" spans="2:12" ht="30" customHeight="1" thickBot="1" x14ac:dyDescent="0.3">
      <c r="J26" s="44" t="s">
        <v>91</v>
      </c>
    </row>
    <row r="27" spans="2:12" ht="36.75" customHeight="1" x14ac:dyDescent="0.25"/>
    <row r="28" spans="2:12" x14ac:dyDescent="0.25"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</row>
    <row r="30" spans="2:12" x14ac:dyDescent="0.25">
      <c r="B30" s="152"/>
      <c r="C30" s="152"/>
      <c r="D30" s="153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154" customWidth="1"/>
    <col min="2" max="2" width="23.7109375" style="154" customWidth="1"/>
    <col min="3" max="3" width="14.42578125" style="154" customWidth="1"/>
    <col min="4" max="4" width="10.7109375" style="154" customWidth="1"/>
    <col min="5" max="5" width="14.42578125" style="154" customWidth="1"/>
    <col min="6" max="7" width="10.7109375" style="154" customWidth="1"/>
    <col min="8" max="8" width="5" style="154" customWidth="1"/>
    <col min="9" max="14" width="11.42578125" style="154"/>
    <col min="15" max="15" width="14.140625" style="154" customWidth="1"/>
    <col min="16" max="257" width="11.42578125" style="154"/>
    <col min="258" max="258" width="33.140625" style="154" customWidth="1"/>
    <col min="259" max="259" width="11.7109375" style="154" customWidth="1"/>
    <col min="260" max="260" width="9.7109375" style="154" customWidth="1"/>
    <col min="261" max="261" width="11.42578125" style="154"/>
    <col min="262" max="262" width="9.42578125" style="154" customWidth="1"/>
    <col min="263" max="263" width="10.7109375" style="154" customWidth="1"/>
    <col min="264" max="264" width="5" style="154" customWidth="1"/>
    <col min="265" max="270" width="11.42578125" style="154"/>
    <col min="271" max="271" width="14.140625" style="154" customWidth="1"/>
    <col min="272" max="513" width="11.42578125" style="154"/>
    <col min="514" max="514" width="33.140625" style="154" customWidth="1"/>
    <col min="515" max="515" width="11.7109375" style="154" customWidth="1"/>
    <col min="516" max="516" width="9.7109375" style="154" customWidth="1"/>
    <col min="517" max="517" width="11.42578125" style="154"/>
    <col min="518" max="518" width="9.42578125" style="154" customWidth="1"/>
    <col min="519" max="519" width="10.7109375" style="154" customWidth="1"/>
    <col min="520" max="520" width="5" style="154" customWidth="1"/>
    <col min="521" max="526" width="11.42578125" style="154"/>
    <col min="527" max="527" width="14.140625" style="154" customWidth="1"/>
    <col min="528" max="769" width="11.42578125" style="154"/>
    <col min="770" max="770" width="33.140625" style="154" customWidth="1"/>
    <col min="771" max="771" width="11.7109375" style="154" customWidth="1"/>
    <col min="772" max="772" width="9.7109375" style="154" customWidth="1"/>
    <col min="773" max="773" width="11.42578125" style="154"/>
    <col min="774" max="774" width="9.42578125" style="154" customWidth="1"/>
    <col min="775" max="775" width="10.7109375" style="154" customWidth="1"/>
    <col min="776" max="776" width="5" style="154" customWidth="1"/>
    <col min="777" max="782" width="11.42578125" style="154"/>
    <col min="783" max="783" width="14.140625" style="154" customWidth="1"/>
    <col min="784" max="1025" width="11.42578125" style="154"/>
    <col min="1026" max="1026" width="33.140625" style="154" customWidth="1"/>
    <col min="1027" max="1027" width="11.7109375" style="154" customWidth="1"/>
    <col min="1028" max="1028" width="9.7109375" style="154" customWidth="1"/>
    <col min="1029" max="1029" width="11.42578125" style="154"/>
    <col min="1030" max="1030" width="9.42578125" style="154" customWidth="1"/>
    <col min="1031" max="1031" width="10.7109375" style="154" customWidth="1"/>
    <col min="1032" max="1032" width="5" style="154" customWidth="1"/>
    <col min="1033" max="1038" width="11.42578125" style="154"/>
    <col min="1039" max="1039" width="14.140625" style="154" customWidth="1"/>
    <col min="1040" max="1281" width="11.42578125" style="154"/>
    <col min="1282" max="1282" width="33.140625" style="154" customWidth="1"/>
    <col min="1283" max="1283" width="11.7109375" style="154" customWidth="1"/>
    <col min="1284" max="1284" width="9.7109375" style="154" customWidth="1"/>
    <col min="1285" max="1285" width="11.42578125" style="154"/>
    <col min="1286" max="1286" width="9.42578125" style="154" customWidth="1"/>
    <col min="1287" max="1287" width="10.7109375" style="154" customWidth="1"/>
    <col min="1288" max="1288" width="5" style="154" customWidth="1"/>
    <col min="1289" max="1294" width="11.42578125" style="154"/>
    <col min="1295" max="1295" width="14.140625" style="154" customWidth="1"/>
    <col min="1296" max="1537" width="11.42578125" style="154"/>
    <col min="1538" max="1538" width="33.140625" style="154" customWidth="1"/>
    <col min="1539" max="1539" width="11.7109375" style="154" customWidth="1"/>
    <col min="1540" max="1540" width="9.7109375" style="154" customWidth="1"/>
    <col min="1541" max="1541" width="11.42578125" style="154"/>
    <col min="1542" max="1542" width="9.42578125" style="154" customWidth="1"/>
    <col min="1543" max="1543" width="10.7109375" style="154" customWidth="1"/>
    <col min="1544" max="1544" width="5" style="154" customWidth="1"/>
    <col min="1545" max="1550" width="11.42578125" style="154"/>
    <col min="1551" max="1551" width="14.140625" style="154" customWidth="1"/>
    <col min="1552" max="1793" width="11.42578125" style="154"/>
    <col min="1794" max="1794" width="33.140625" style="154" customWidth="1"/>
    <col min="1795" max="1795" width="11.7109375" style="154" customWidth="1"/>
    <col min="1796" max="1796" width="9.7109375" style="154" customWidth="1"/>
    <col min="1797" max="1797" width="11.42578125" style="154"/>
    <col min="1798" max="1798" width="9.42578125" style="154" customWidth="1"/>
    <col min="1799" max="1799" width="10.7109375" style="154" customWidth="1"/>
    <col min="1800" max="1800" width="5" style="154" customWidth="1"/>
    <col min="1801" max="1806" width="11.42578125" style="154"/>
    <col min="1807" max="1807" width="14.140625" style="154" customWidth="1"/>
    <col min="1808" max="2049" width="11.42578125" style="154"/>
    <col min="2050" max="2050" width="33.140625" style="154" customWidth="1"/>
    <col min="2051" max="2051" width="11.7109375" style="154" customWidth="1"/>
    <col min="2052" max="2052" width="9.7109375" style="154" customWidth="1"/>
    <col min="2053" max="2053" width="11.42578125" style="154"/>
    <col min="2054" max="2054" width="9.42578125" style="154" customWidth="1"/>
    <col min="2055" max="2055" width="10.7109375" style="154" customWidth="1"/>
    <col min="2056" max="2056" width="5" style="154" customWidth="1"/>
    <col min="2057" max="2062" width="11.42578125" style="154"/>
    <col min="2063" max="2063" width="14.140625" style="154" customWidth="1"/>
    <col min="2064" max="2305" width="11.42578125" style="154"/>
    <col min="2306" max="2306" width="33.140625" style="154" customWidth="1"/>
    <col min="2307" max="2307" width="11.7109375" style="154" customWidth="1"/>
    <col min="2308" max="2308" width="9.7109375" style="154" customWidth="1"/>
    <col min="2309" max="2309" width="11.42578125" style="154"/>
    <col min="2310" max="2310" width="9.42578125" style="154" customWidth="1"/>
    <col min="2311" max="2311" width="10.7109375" style="154" customWidth="1"/>
    <col min="2312" max="2312" width="5" style="154" customWidth="1"/>
    <col min="2313" max="2318" width="11.42578125" style="154"/>
    <col min="2319" max="2319" width="14.140625" style="154" customWidth="1"/>
    <col min="2320" max="2561" width="11.42578125" style="154"/>
    <col min="2562" max="2562" width="33.140625" style="154" customWidth="1"/>
    <col min="2563" max="2563" width="11.7109375" style="154" customWidth="1"/>
    <col min="2564" max="2564" width="9.7109375" style="154" customWidth="1"/>
    <col min="2565" max="2565" width="11.42578125" style="154"/>
    <col min="2566" max="2566" width="9.42578125" style="154" customWidth="1"/>
    <col min="2567" max="2567" width="10.7109375" style="154" customWidth="1"/>
    <col min="2568" max="2568" width="5" style="154" customWidth="1"/>
    <col min="2569" max="2574" width="11.42578125" style="154"/>
    <col min="2575" max="2575" width="14.140625" style="154" customWidth="1"/>
    <col min="2576" max="2817" width="11.42578125" style="154"/>
    <col min="2818" max="2818" width="33.140625" style="154" customWidth="1"/>
    <col min="2819" max="2819" width="11.7109375" style="154" customWidth="1"/>
    <col min="2820" max="2820" width="9.7109375" style="154" customWidth="1"/>
    <col min="2821" max="2821" width="11.42578125" style="154"/>
    <col min="2822" max="2822" width="9.42578125" style="154" customWidth="1"/>
    <col min="2823" max="2823" width="10.7109375" style="154" customWidth="1"/>
    <col min="2824" max="2824" width="5" style="154" customWidth="1"/>
    <col min="2825" max="2830" width="11.42578125" style="154"/>
    <col min="2831" max="2831" width="14.140625" style="154" customWidth="1"/>
    <col min="2832" max="3073" width="11.42578125" style="154"/>
    <col min="3074" max="3074" width="33.140625" style="154" customWidth="1"/>
    <col min="3075" max="3075" width="11.7109375" style="154" customWidth="1"/>
    <col min="3076" max="3076" width="9.7109375" style="154" customWidth="1"/>
    <col min="3077" max="3077" width="11.42578125" style="154"/>
    <col min="3078" max="3078" width="9.42578125" style="154" customWidth="1"/>
    <col min="3079" max="3079" width="10.7109375" style="154" customWidth="1"/>
    <col min="3080" max="3080" width="5" style="154" customWidth="1"/>
    <col min="3081" max="3086" width="11.42578125" style="154"/>
    <col min="3087" max="3087" width="14.140625" style="154" customWidth="1"/>
    <col min="3088" max="3329" width="11.42578125" style="154"/>
    <col min="3330" max="3330" width="33.140625" style="154" customWidth="1"/>
    <col min="3331" max="3331" width="11.7109375" style="154" customWidth="1"/>
    <col min="3332" max="3332" width="9.7109375" style="154" customWidth="1"/>
    <col min="3333" max="3333" width="11.42578125" style="154"/>
    <col min="3334" max="3334" width="9.42578125" style="154" customWidth="1"/>
    <col min="3335" max="3335" width="10.7109375" style="154" customWidth="1"/>
    <col min="3336" max="3336" width="5" style="154" customWidth="1"/>
    <col min="3337" max="3342" width="11.42578125" style="154"/>
    <col min="3343" max="3343" width="14.140625" style="154" customWidth="1"/>
    <col min="3344" max="3585" width="11.42578125" style="154"/>
    <col min="3586" max="3586" width="33.140625" style="154" customWidth="1"/>
    <col min="3587" max="3587" width="11.7109375" style="154" customWidth="1"/>
    <col min="3588" max="3588" width="9.7109375" style="154" customWidth="1"/>
    <col min="3589" max="3589" width="11.42578125" style="154"/>
    <col min="3590" max="3590" width="9.42578125" style="154" customWidth="1"/>
    <col min="3591" max="3591" width="10.7109375" style="154" customWidth="1"/>
    <col min="3592" max="3592" width="5" style="154" customWidth="1"/>
    <col min="3593" max="3598" width="11.42578125" style="154"/>
    <col min="3599" max="3599" width="14.140625" style="154" customWidth="1"/>
    <col min="3600" max="3841" width="11.42578125" style="154"/>
    <col min="3842" max="3842" width="33.140625" style="154" customWidth="1"/>
    <col min="3843" max="3843" width="11.7109375" style="154" customWidth="1"/>
    <col min="3844" max="3844" width="9.7109375" style="154" customWidth="1"/>
    <col min="3845" max="3845" width="11.42578125" style="154"/>
    <col min="3846" max="3846" width="9.42578125" style="154" customWidth="1"/>
    <col min="3847" max="3847" width="10.7109375" style="154" customWidth="1"/>
    <col min="3848" max="3848" width="5" style="154" customWidth="1"/>
    <col min="3849" max="3854" width="11.42578125" style="154"/>
    <col min="3855" max="3855" width="14.140625" style="154" customWidth="1"/>
    <col min="3856" max="4097" width="11.42578125" style="154"/>
    <col min="4098" max="4098" width="33.140625" style="154" customWidth="1"/>
    <col min="4099" max="4099" width="11.7109375" style="154" customWidth="1"/>
    <col min="4100" max="4100" width="9.7109375" style="154" customWidth="1"/>
    <col min="4101" max="4101" width="11.42578125" style="154"/>
    <col min="4102" max="4102" width="9.42578125" style="154" customWidth="1"/>
    <col min="4103" max="4103" width="10.7109375" style="154" customWidth="1"/>
    <col min="4104" max="4104" width="5" style="154" customWidth="1"/>
    <col min="4105" max="4110" width="11.42578125" style="154"/>
    <col min="4111" max="4111" width="14.140625" style="154" customWidth="1"/>
    <col min="4112" max="4353" width="11.42578125" style="154"/>
    <col min="4354" max="4354" width="33.140625" style="154" customWidth="1"/>
    <col min="4355" max="4355" width="11.7109375" style="154" customWidth="1"/>
    <col min="4356" max="4356" width="9.7109375" style="154" customWidth="1"/>
    <col min="4357" max="4357" width="11.42578125" style="154"/>
    <col min="4358" max="4358" width="9.42578125" style="154" customWidth="1"/>
    <col min="4359" max="4359" width="10.7109375" style="154" customWidth="1"/>
    <col min="4360" max="4360" width="5" style="154" customWidth="1"/>
    <col min="4361" max="4366" width="11.42578125" style="154"/>
    <col min="4367" max="4367" width="14.140625" style="154" customWidth="1"/>
    <col min="4368" max="4609" width="11.42578125" style="154"/>
    <col min="4610" max="4610" width="33.140625" style="154" customWidth="1"/>
    <col min="4611" max="4611" width="11.7109375" style="154" customWidth="1"/>
    <col min="4612" max="4612" width="9.7109375" style="154" customWidth="1"/>
    <col min="4613" max="4613" width="11.42578125" style="154"/>
    <col min="4614" max="4614" width="9.42578125" style="154" customWidth="1"/>
    <col min="4615" max="4615" width="10.7109375" style="154" customWidth="1"/>
    <col min="4616" max="4616" width="5" style="154" customWidth="1"/>
    <col min="4617" max="4622" width="11.42578125" style="154"/>
    <col min="4623" max="4623" width="14.140625" style="154" customWidth="1"/>
    <col min="4624" max="4865" width="11.42578125" style="154"/>
    <col min="4866" max="4866" width="33.140625" style="154" customWidth="1"/>
    <col min="4867" max="4867" width="11.7109375" style="154" customWidth="1"/>
    <col min="4868" max="4868" width="9.7109375" style="154" customWidth="1"/>
    <col min="4869" max="4869" width="11.42578125" style="154"/>
    <col min="4870" max="4870" width="9.42578125" style="154" customWidth="1"/>
    <col min="4871" max="4871" width="10.7109375" style="154" customWidth="1"/>
    <col min="4872" max="4872" width="5" style="154" customWidth="1"/>
    <col min="4873" max="4878" width="11.42578125" style="154"/>
    <col min="4879" max="4879" width="14.140625" style="154" customWidth="1"/>
    <col min="4880" max="5121" width="11.42578125" style="154"/>
    <col min="5122" max="5122" width="33.140625" style="154" customWidth="1"/>
    <col min="5123" max="5123" width="11.7109375" style="154" customWidth="1"/>
    <col min="5124" max="5124" width="9.7109375" style="154" customWidth="1"/>
    <col min="5125" max="5125" width="11.42578125" style="154"/>
    <col min="5126" max="5126" width="9.42578125" style="154" customWidth="1"/>
    <col min="5127" max="5127" width="10.7109375" style="154" customWidth="1"/>
    <col min="5128" max="5128" width="5" style="154" customWidth="1"/>
    <col min="5129" max="5134" width="11.42578125" style="154"/>
    <col min="5135" max="5135" width="14.140625" style="154" customWidth="1"/>
    <col min="5136" max="5377" width="11.42578125" style="154"/>
    <col min="5378" max="5378" width="33.140625" style="154" customWidth="1"/>
    <col min="5379" max="5379" width="11.7109375" style="154" customWidth="1"/>
    <col min="5380" max="5380" width="9.7109375" style="154" customWidth="1"/>
    <col min="5381" max="5381" width="11.42578125" style="154"/>
    <col min="5382" max="5382" width="9.42578125" style="154" customWidth="1"/>
    <col min="5383" max="5383" width="10.7109375" style="154" customWidth="1"/>
    <col min="5384" max="5384" width="5" style="154" customWidth="1"/>
    <col min="5385" max="5390" width="11.42578125" style="154"/>
    <col min="5391" max="5391" width="14.140625" style="154" customWidth="1"/>
    <col min="5392" max="5633" width="11.42578125" style="154"/>
    <col min="5634" max="5634" width="33.140625" style="154" customWidth="1"/>
    <col min="5635" max="5635" width="11.7109375" style="154" customWidth="1"/>
    <col min="5636" max="5636" width="9.7109375" style="154" customWidth="1"/>
    <col min="5637" max="5637" width="11.42578125" style="154"/>
    <col min="5638" max="5638" width="9.42578125" style="154" customWidth="1"/>
    <col min="5639" max="5639" width="10.7109375" style="154" customWidth="1"/>
    <col min="5640" max="5640" width="5" style="154" customWidth="1"/>
    <col min="5641" max="5646" width="11.42578125" style="154"/>
    <col min="5647" max="5647" width="14.140625" style="154" customWidth="1"/>
    <col min="5648" max="5889" width="11.42578125" style="154"/>
    <col min="5890" max="5890" width="33.140625" style="154" customWidth="1"/>
    <col min="5891" max="5891" width="11.7109375" style="154" customWidth="1"/>
    <col min="5892" max="5892" width="9.7109375" style="154" customWidth="1"/>
    <col min="5893" max="5893" width="11.42578125" style="154"/>
    <col min="5894" max="5894" width="9.42578125" style="154" customWidth="1"/>
    <col min="5895" max="5895" width="10.7109375" style="154" customWidth="1"/>
    <col min="5896" max="5896" width="5" style="154" customWidth="1"/>
    <col min="5897" max="5902" width="11.42578125" style="154"/>
    <col min="5903" max="5903" width="14.140625" style="154" customWidth="1"/>
    <col min="5904" max="6145" width="11.42578125" style="154"/>
    <col min="6146" max="6146" width="33.140625" style="154" customWidth="1"/>
    <col min="6147" max="6147" width="11.7109375" style="154" customWidth="1"/>
    <col min="6148" max="6148" width="9.7109375" style="154" customWidth="1"/>
    <col min="6149" max="6149" width="11.42578125" style="154"/>
    <col min="6150" max="6150" width="9.42578125" style="154" customWidth="1"/>
    <col min="6151" max="6151" width="10.7109375" style="154" customWidth="1"/>
    <col min="6152" max="6152" width="5" style="154" customWidth="1"/>
    <col min="6153" max="6158" width="11.42578125" style="154"/>
    <col min="6159" max="6159" width="14.140625" style="154" customWidth="1"/>
    <col min="6160" max="6401" width="11.42578125" style="154"/>
    <col min="6402" max="6402" width="33.140625" style="154" customWidth="1"/>
    <col min="6403" max="6403" width="11.7109375" style="154" customWidth="1"/>
    <col min="6404" max="6404" width="9.7109375" style="154" customWidth="1"/>
    <col min="6405" max="6405" width="11.42578125" style="154"/>
    <col min="6406" max="6406" width="9.42578125" style="154" customWidth="1"/>
    <col min="6407" max="6407" width="10.7109375" style="154" customWidth="1"/>
    <col min="6408" max="6408" width="5" style="154" customWidth="1"/>
    <col min="6409" max="6414" width="11.42578125" style="154"/>
    <col min="6415" max="6415" width="14.140625" style="154" customWidth="1"/>
    <col min="6416" max="6657" width="11.42578125" style="154"/>
    <col min="6658" max="6658" width="33.140625" style="154" customWidth="1"/>
    <col min="6659" max="6659" width="11.7109375" style="154" customWidth="1"/>
    <col min="6660" max="6660" width="9.7109375" style="154" customWidth="1"/>
    <col min="6661" max="6661" width="11.42578125" style="154"/>
    <col min="6662" max="6662" width="9.42578125" style="154" customWidth="1"/>
    <col min="6663" max="6663" width="10.7109375" style="154" customWidth="1"/>
    <col min="6664" max="6664" width="5" style="154" customWidth="1"/>
    <col min="6665" max="6670" width="11.42578125" style="154"/>
    <col min="6671" max="6671" width="14.140625" style="154" customWidth="1"/>
    <col min="6672" max="6913" width="11.42578125" style="154"/>
    <col min="6914" max="6914" width="33.140625" style="154" customWidth="1"/>
    <col min="6915" max="6915" width="11.7109375" style="154" customWidth="1"/>
    <col min="6916" max="6916" width="9.7109375" style="154" customWidth="1"/>
    <col min="6917" max="6917" width="11.42578125" style="154"/>
    <col min="6918" max="6918" width="9.42578125" style="154" customWidth="1"/>
    <col min="6919" max="6919" width="10.7109375" style="154" customWidth="1"/>
    <col min="6920" max="6920" width="5" style="154" customWidth="1"/>
    <col min="6921" max="6926" width="11.42578125" style="154"/>
    <col min="6927" max="6927" width="14.140625" style="154" customWidth="1"/>
    <col min="6928" max="7169" width="11.42578125" style="154"/>
    <col min="7170" max="7170" width="33.140625" style="154" customWidth="1"/>
    <col min="7171" max="7171" width="11.7109375" style="154" customWidth="1"/>
    <col min="7172" max="7172" width="9.7109375" style="154" customWidth="1"/>
    <col min="7173" max="7173" width="11.42578125" style="154"/>
    <col min="7174" max="7174" width="9.42578125" style="154" customWidth="1"/>
    <col min="7175" max="7175" width="10.7109375" style="154" customWidth="1"/>
    <col min="7176" max="7176" width="5" style="154" customWidth="1"/>
    <col min="7177" max="7182" width="11.42578125" style="154"/>
    <col min="7183" max="7183" width="14.140625" style="154" customWidth="1"/>
    <col min="7184" max="7425" width="11.42578125" style="154"/>
    <col min="7426" max="7426" width="33.140625" style="154" customWidth="1"/>
    <col min="7427" max="7427" width="11.7109375" style="154" customWidth="1"/>
    <col min="7428" max="7428" width="9.7109375" style="154" customWidth="1"/>
    <col min="7429" max="7429" width="11.42578125" style="154"/>
    <col min="7430" max="7430" width="9.42578125" style="154" customWidth="1"/>
    <col min="7431" max="7431" width="10.7109375" style="154" customWidth="1"/>
    <col min="7432" max="7432" width="5" style="154" customWidth="1"/>
    <col min="7433" max="7438" width="11.42578125" style="154"/>
    <col min="7439" max="7439" width="14.140625" style="154" customWidth="1"/>
    <col min="7440" max="7681" width="11.42578125" style="154"/>
    <col min="7682" max="7682" width="33.140625" style="154" customWidth="1"/>
    <col min="7683" max="7683" width="11.7109375" style="154" customWidth="1"/>
    <col min="7684" max="7684" width="9.7109375" style="154" customWidth="1"/>
    <col min="7685" max="7685" width="11.42578125" style="154"/>
    <col min="7686" max="7686" width="9.42578125" style="154" customWidth="1"/>
    <col min="7687" max="7687" width="10.7109375" style="154" customWidth="1"/>
    <col min="7688" max="7688" width="5" style="154" customWidth="1"/>
    <col min="7689" max="7694" width="11.42578125" style="154"/>
    <col min="7695" max="7695" width="14.140625" style="154" customWidth="1"/>
    <col min="7696" max="7937" width="11.42578125" style="154"/>
    <col min="7938" max="7938" width="33.140625" style="154" customWidth="1"/>
    <col min="7939" max="7939" width="11.7109375" style="154" customWidth="1"/>
    <col min="7940" max="7940" width="9.7109375" style="154" customWidth="1"/>
    <col min="7941" max="7941" width="11.42578125" style="154"/>
    <col min="7942" max="7942" width="9.42578125" style="154" customWidth="1"/>
    <col min="7943" max="7943" width="10.7109375" style="154" customWidth="1"/>
    <col min="7944" max="7944" width="5" style="154" customWidth="1"/>
    <col min="7945" max="7950" width="11.42578125" style="154"/>
    <col min="7951" max="7951" width="14.140625" style="154" customWidth="1"/>
    <col min="7952" max="8193" width="11.42578125" style="154"/>
    <col min="8194" max="8194" width="33.140625" style="154" customWidth="1"/>
    <col min="8195" max="8195" width="11.7109375" style="154" customWidth="1"/>
    <col min="8196" max="8196" width="9.7109375" style="154" customWidth="1"/>
    <col min="8197" max="8197" width="11.42578125" style="154"/>
    <col min="8198" max="8198" width="9.42578125" style="154" customWidth="1"/>
    <col min="8199" max="8199" width="10.7109375" style="154" customWidth="1"/>
    <col min="8200" max="8200" width="5" style="154" customWidth="1"/>
    <col min="8201" max="8206" width="11.42578125" style="154"/>
    <col min="8207" max="8207" width="14.140625" style="154" customWidth="1"/>
    <col min="8208" max="8449" width="11.42578125" style="154"/>
    <col min="8450" max="8450" width="33.140625" style="154" customWidth="1"/>
    <col min="8451" max="8451" width="11.7109375" style="154" customWidth="1"/>
    <col min="8452" max="8452" width="9.7109375" style="154" customWidth="1"/>
    <col min="8453" max="8453" width="11.42578125" style="154"/>
    <col min="8454" max="8454" width="9.42578125" style="154" customWidth="1"/>
    <col min="8455" max="8455" width="10.7109375" style="154" customWidth="1"/>
    <col min="8456" max="8456" width="5" style="154" customWidth="1"/>
    <col min="8457" max="8462" width="11.42578125" style="154"/>
    <col min="8463" max="8463" width="14.140625" style="154" customWidth="1"/>
    <col min="8464" max="8705" width="11.42578125" style="154"/>
    <col min="8706" max="8706" width="33.140625" style="154" customWidth="1"/>
    <col min="8707" max="8707" width="11.7109375" style="154" customWidth="1"/>
    <col min="8708" max="8708" width="9.7109375" style="154" customWidth="1"/>
    <col min="8709" max="8709" width="11.42578125" style="154"/>
    <col min="8710" max="8710" width="9.42578125" style="154" customWidth="1"/>
    <col min="8711" max="8711" width="10.7109375" style="154" customWidth="1"/>
    <col min="8712" max="8712" width="5" style="154" customWidth="1"/>
    <col min="8713" max="8718" width="11.42578125" style="154"/>
    <col min="8719" max="8719" width="14.140625" style="154" customWidth="1"/>
    <col min="8720" max="8961" width="11.42578125" style="154"/>
    <col min="8962" max="8962" width="33.140625" style="154" customWidth="1"/>
    <col min="8963" max="8963" width="11.7109375" style="154" customWidth="1"/>
    <col min="8964" max="8964" width="9.7109375" style="154" customWidth="1"/>
    <col min="8965" max="8965" width="11.42578125" style="154"/>
    <col min="8966" max="8966" width="9.42578125" style="154" customWidth="1"/>
    <col min="8967" max="8967" width="10.7109375" style="154" customWidth="1"/>
    <col min="8968" max="8968" width="5" style="154" customWidth="1"/>
    <col min="8969" max="8974" width="11.42578125" style="154"/>
    <col min="8975" max="8975" width="14.140625" style="154" customWidth="1"/>
    <col min="8976" max="9217" width="11.42578125" style="154"/>
    <col min="9218" max="9218" width="33.140625" style="154" customWidth="1"/>
    <col min="9219" max="9219" width="11.7109375" style="154" customWidth="1"/>
    <col min="9220" max="9220" width="9.7109375" style="154" customWidth="1"/>
    <col min="9221" max="9221" width="11.42578125" style="154"/>
    <col min="9222" max="9222" width="9.42578125" style="154" customWidth="1"/>
    <col min="9223" max="9223" width="10.7109375" style="154" customWidth="1"/>
    <col min="9224" max="9224" width="5" style="154" customWidth="1"/>
    <col min="9225" max="9230" width="11.42578125" style="154"/>
    <col min="9231" max="9231" width="14.140625" style="154" customWidth="1"/>
    <col min="9232" max="9473" width="11.42578125" style="154"/>
    <col min="9474" max="9474" width="33.140625" style="154" customWidth="1"/>
    <col min="9475" max="9475" width="11.7109375" style="154" customWidth="1"/>
    <col min="9476" max="9476" width="9.7109375" style="154" customWidth="1"/>
    <col min="9477" max="9477" width="11.42578125" style="154"/>
    <col min="9478" max="9478" width="9.42578125" style="154" customWidth="1"/>
    <col min="9479" max="9479" width="10.7109375" style="154" customWidth="1"/>
    <col min="9480" max="9480" width="5" style="154" customWidth="1"/>
    <col min="9481" max="9486" width="11.42578125" style="154"/>
    <col min="9487" max="9487" width="14.140625" style="154" customWidth="1"/>
    <col min="9488" max="9729" width="11.42578125" style="154"/>
    <col min="9730" max="9730" width="33.140625" style="154" customWidth="1"/>
    <col min="9731" max="9731" width="11.7109375" style="154" customWidth="1"/>
    <col min="9732" max="9732" width="9.7109375" style="154" customWidth="1"/>
    <col min="9733" max="9733" width="11.42578125" style="154"/>
    <col min="9734" max="9734" width="9.42578125" style="154" customWidth="1"/>
    <col min="9735" max="9735" width="10.7109375" style="154" customWidth="1"/>
    <col min="9736" max="9736" width="5" style="154" customWidth="1"/>
    <col min="9737" max="9742" width="11.42578125" style="154"/>
    <col min="9743" max="9743" width="14.140625" style="154" customWidth="1"/>
    <col min="9744" max="9985" width="11.42578125" style="154"/>
    <col min="9986" max="9986" width="33.140625" style="154" customWidth="1"/>
    <col min="9987" max="9987" width="11.7109375" style="154" customWidth="1"/>
    <col min="9988" max="9988" width="9.7109375" style="154" customWidth="1"/>
    <col min="9989" max="9989" width="11.42578125" style="154"/>
    <col min="9990" max="9990" width="9.42578125" style="154" customWidth="1"/>
    <col min="9991" max="9991" width="10.7109375" style="154" customWidth="1"/>
    <col min="9992" max="9992" width="5" style="154" customWidth="1"/>
    <col min="9993" max="9998" width="11.42578125" style="154"/>
    <col min="9999" max="9999" width="14.140625" style="154" customWidth="1"/>
    <col min="10000" max="10241" width="11.42578125" style="154"/>
    <col min="10242" max="10242" width="33.140625" style="154" customWidth="1"/>
    <col min="10243" max="10243" width="11.7109375" style="154" customWidth="1"/>
    <col min="10244" max="10244" width="9.7109375" style="154" customWidth="1"/>
    <col min="10245" max="10245" width="11.42578125" style="154"/>
    <col min="10246" max="10246" width="9.42578125" style="154" customWidth="1"/>
    <col min="10247" max="10247" width="10.7109375" style="154" customWidth="1"/>
    <col min="10248" max="10248" width="5" style="154" customWidth="1"/>
    <col min="10249" max="10254" width="11.42578125" style="154"/>
    <col min="10255" max="10255" width="14.140625" style="154" customWidth="1"/>
    <col min="10256" max="10497" width="11.42578125" style="154"/>
    <col min="10498" max="10498" width="33.140625" style="154" customWidth="1"/>
    <col min="10499" max="10499" width="11.7109375" style="154" customWidth="1"/>
    <col min="10500" max="10500" width="9.7109375" style="154" customWidth="1"/>
    <col min="10501" max="10501" width="11.42578125" style="154"/>
    <col min="10502" max="10502" width="9.42578125" style="154" customWidth="1"/>
    <col min="10503" max="10503" width="10.7109375" style="154" customWidth="1"/>
    <col min="10504" max="10504" width="5" style="154" customWidth="1"/>
    <col min="10505" max="10510" width="11.42578125" style="154"/>
    <col min="10511" max="10511" width="14.140625" style="154" customWidth="1"/>
    <col min="10512" max="10753" width="11.42578125" style="154"/>
    <col min="10754" max="10754" width="33.140625" style="154" customWidth="1"/>
    <col min="10755" max="10755" width="11.7109375" style="154" customWidth="1"/>
    <col min="10756" max="10756" width="9.7109375" style="154" customWidth="1"/>
    <col min="10757" max="10757" width="11.42578125" style="154"/>
    <col min="10758" max="10758" width="9.42578125" style="154" customWidth="1"/>
    <col min="10759" max="10759" width="10.7109375" style="154" customWidth="1"/>
    <col min="10760" max="10760" width="5" style="154" customWidth="1"/>
    <col min="10761" max="10766" width="11.42578125" style="154"/>
    <col min="10767" max="10767" width="14.140625" style="154" customWidth="1"/>
    <col min="10768" max="11009" width="11.42578125" style="154"/>
    <col min="11010" max="11010" width="33.140625" style="154" customWidth="1"/>
    <col min="11011" max="11011" width="11.7109375" style="154" customWidth="1"/>
    <col min="11012" max="11012" width="9.7109375" style="154" customWidth="1"/>
    <col min="11013" max="11013" width="11.42578125" style="154"/>
    <col min="11014" max="11014" width="9.42578125" style="154" customWidth="1"/>
    <col min="11015" max="11015" width="10.7109375" style="154" customWidth="1"/>
    <col min="11016" max="11016" width="5" style="154" customWidth="1"/>
    <col min="11017" max="11022" width="11.42578125" style="154"/>
    <col min="11023" max="11023" width="14.140625" style="154" customWidth="1"/>
    <col min="11024" max="11265" width="11.42578125" style="154"/>
    <col min="11266" max="11266" width="33.140625" style="154" customWidth="1"/>
    <col min="11267" max="11267" width="11.7109375" style="154" customWidth="1"/>
    <col min="11268" max="11268" width="9.7109375" style="154" customWidth="1"/>
    <col min="11269" max="11269" width="11.42578125" style="154"/>
    <col min="11270" max="11270" width="9.42578125" style="154" customWidth="1"/>
    <col min="11271" max="11271" width="10.7109375" style="154" customWidth="1"/>
    <col min="11272" max="11272" width="5" style="154" customWidth="1"/>
    <col min="11273" max="11278" width="11.42578125" style="154"/>
    <col min="11279" max="11279" width="14.140625" style="154" customWidth="1"/>
    <col min="11280" max="11521" width="11.42578125" style="154"/>
    <col min="11522" max="11522" width="33.140625" style="154" customWidth="1"/>
    <col min="11523" max="11523" width="11.7109375" style="154" customWidth="1"/>
    <col min="11524" max="11524" width="9.7109375" style="154" customWidth="1"/>
    <col min="11525" max="11525" width="11.42578125" style="154"/>
    <col min="11526" max="11526" width="9.42578125" style="154" customWidth="1"/>
    <col min="11527" max="11527" width="10.7109375" style="154" customWidth="1"/>
    <col min="11528" max="11528" width="5" style="154" customWidth="1"/>
    <col min="11529" max="11534" width="11.42578125" style="154"/>
    <col min="11535" max="11535" width="14.140625" style="154" customWidth="1"/>
    <col min="11536" max="11777" width="11.42578125" style="154"/>
    <col min="11778" max="11778" width="33.140625" style="154" customWidth="1"/>
    <col min="11779" max="11779" width="11.7109375" style="154" customWidth="1"/>
    <col min="11780" max="11780" width="9.7109375" style="154" customWidth="1"/>
    <col min="11781" max="11781" width="11.42578125" style="154"/>
    <col min="11782" max="11782" width="9.42578125" style="154" customWidth="1"/>
    <col min="11783" max="11783" width="10.7109375" style="154" customWidth="1"/>
    <col min="11784" max="11784" width="5" style="154" customWidth="1"/>
    <col min="11785" max="11790" width="11.42578125" style="154"/>
    <col min="11791" max="11791" width="14.140625" style="154" customWidth="1"/>
    <col min="11792" max="12033" width="11.42578125" style="154"/>
    <col min="12034" max="12034" width="33.140625" style="154" customWidth="1"/>
    <col min="12035" max="12035" width="11.7109375" style="154" customWidth="1"/>
    <col min="12036" max="12036" width="9.7109375" style="154" customWidth="1"/>
    <col min="12037" max="12037" width="11.42578125" style="154"/>
    <col min="12038" max="12038" width="9.42578125" style="154" customWidth="1"/>
    <col min="12039" max="12039" width="10.7109375" style="154" customWidth="1"/>
    <col min="12040" max="12040" width="5" style="154" customWidth="1"/>
    <col min="12041" max="12046" width="11.42578125" style="154"/>
    <col min="12047" max="12047" width="14.140625" style="154" customWidth="1"/>
    <col min="12048" max="12289" width="11.42578125" style="154"/>
    <col min="12290" max="12290" width="33.140625" style="154" customWidth="1"/>
    <col min="12291" max="12291" width="11.7109375" style="154" customWidth="1"/>
    <col min="12292" max="12292" width="9.7109375" style="154" customWidth="1"/>
    <col min="12293" max="12293" width="11.42578125" style="154"/>
    <col min="12294" max="12294" width="9.42578125" style="154" customWidth="1"/>
    <col min="12295" max="12295" width="10.7109375" style="154" customWidth="1"/>
    <col min="12296" max="12296" width="5" style="154" customWidth="1"/>
    <col min="12297" max="12302" width="11.42578125" style="154"/>
    <col min="12303" max="12303" width="14.140625" style="154" customWidth="1"/>
    <col min="12304" max="12545" width="11.42578125" style="154"/>
    <col min="12546" max="12546" width="33.140625" style="154" customWidth="1"/>
    <col min="12547" max="12547" width="11.7109375" style="154" customWidth="1"/>
    <col min="12548" max="12548" width="9.7109375" style="154" customWidth="1"/>
    <col min="12549" max="12549" width="11.42578125" style="154"/>
    <col min="12550" max="12550" width="9.42578125" style="154" customWidth="1"/>
    <col min="12551" max="12551" width="10.7109375" style="154" customWidth="1"/>
    <col min="12552" max="12552" width="5" style="154" customWidth="1"/>
    <col min="12553" max="12558" width="11.42578125" style="154"/>
    <col min="12559" max="12559" width="14.140625" style="154" customWidth="1"/>
    <col min="12560" max="12801" width="11.42578125" style="154"/>
    <col min="12802" max="12802" width="33.140625" style="154" customWidth="1"/>
    <col min="12803" max="12803" width="11.7109375" style="154" customWidth="1"/>
    <col min="12804" max="12804" width="9.7109375" style="154" customWidth="1"/>
    <col min="12805" max="12805" width="11.42578125" style="154"/>
    <col min="12806" max="12806" width="9.42578125" style="154" customWidth="1"/>
    <col min="12807" max="12807" width="10.7109375" style="154" customWidth="1"/>
    <col min="12808" max="12808" width="5" style="154" customWidth="1"/>
    <col min="12809" max="12814" width="11.42578125" style="154"/>
    <col min="12815" max="12815" width="14.140625" style="154" customWidth="1"/>
    <col min="12816" max="13057" width="11.42578125" style="154"/>
    <col min="13058" max="13058" width="33.140625" style="154" customWidth="1"/>
    <col min="13059" max="13059" width="11.7109375" style="154" customWidth="1"/>
    <col min="13060" max="13060" width="9.7109375" style="154" customWidth="1"/>
    <col min="13061" max="13061" width="11.42578125" style="154"/>
    <col min="13062" max="13062" width="9.42578125" style="154" customWidth="1"/>
    <col min="13063" max="13063" width="10.7109375" style="154" customWidth="1"/>
    <col min="13064" max="13064" width="5" style="154" customWidth="1"/>
    <col min="13065" max="13070" width="11.42578125" style="154"/>
    <col min="13071" max="13071" width="14.140625" style="154" customWidth="1"/>
    <col min="13072" max="13313" width="11.42578125" style="154"/>
    <col min="13314" max="13314" width="33.140625" style="154" customWidth="1"/>
    <col min="13315" max="13315" width="11.7109375" style="154" customWidth="1"/>
    <col min="13316" max="13316" width="9.7109375" style="154" customWidth="1"/>
    <col min="13317" max="13317" width="11.42578125" style="154"/>
    <col min="13318" max="13318" width="9.42578125" style="154" customWidth="1"/>
    <col min="13319" max="13319" width="10.7109375" style="154" customWidth="1"/>
    <col min="13320" max="13320" width="5" style="154" customWidth="1"/>
    <col min="13321" max="13326" width="11.42578125" style="154"/>
    <col min="13327" max="13327" width="14.140625" style="154" customWidth="1"/>
    <col min="13328" max="13569" width="11.42578125" style="154"/>
    <col min="13570" max="13570" width="33.140625" style="154" customWidth="1"/>
    <col min="13571" max="13571" width="11.7109375" style="154" customWidth="1"/>
    <col min="13572" max="13572" width="9.7109375" style="154" customWidth="1"/>
    <col min="13573" max="13573" width="11.42578125" style="154"/>
    <col min="13574" max="13574" width="9.42578125" style="154" customWidth="1"/>
    <col min="13575" max="13575" width="10.7109375" style="154" customWidth="1"/>
    <col min="13576" max="13576" width="5" style="154" customWidth="1"/>
    <col min="13577" max="13582" width="11.42578125" style="154"/>
    <col min="13583" max="13583" width="14.140625" style="154" customWidth="1"/>
    <col min="13584" max="13825" width="11.42578125" style="154"/>
    <col min="13826" max="13826" width="33.140625" style="154" customWidth="1"/>
    <col min="13827" max="13827" width="11.7109375" style="154" customWidth="1"/>
    <col min="13828" max="13828" width="9.7109375" style="154" customWidth="1"/>
    <col min="13829" max="13829" width="11.42578125" style="154"/>
    <col min="13830" max="13830" width="9.42578125" style="154" customWidth="1"/>
    <col min="13831" max="13831" width="10.7109375" style="154" customWidth="1"/>
    <col min="13832" max="13832" width="5" style="154" customWidth="1"/>
    <col min="13833" max="13838" width="11.42578125" style="154"/>
    <col min="13839" max="13839" width="14.140625" style="154" customWidth="1"/>
    <col min="13840" max="14081" width="11.42578125" style="154"/>
    <col min="14082" max="14082" width="33.140625" style="154" customWidth="1"/>
    <col min="14083" max="14083" width="11.7109375" style="154" customWidth="1"/>
    <col min="14084" max="14084" width="9.7109375" style="154" customWidth="1"/>
    <col min="14085" max="14085" width="11.42578125" style="154"/>
    <col min="14086" max="14086" width="9.42578125" style="154" customWidth="1"/>
    <col min="14087" max="14087" width="10.7109375" style="154" customWidth="1"/>
    <col min="14088" max="14088" width="5" style="154" customWidth="1"/>
    <col min="14089" max="14094" width="11.42578125" style="154"/>
    <col min="14095" max="14095" width="14.140625" style="154" customWidth="1"/>
    <col min="14096" max="14337" width="11.42578125" style="154"/>
    <col min="14338" max="14338" width="33.140625" style="154" customWidth="1"/>
    <col min="14339" max="14339" width="11.7109375" style="154" customWidth="1"/>
    <col min="14340" max="14340" width="9.7109375" style="154" customWidth="1"/>
    <col min="14341" max="14341" width="11.42578125" style="154"/>
    <col min="14342" max="14342" width="9.42578125" style="154" customWidth="1"/>
    <col min="14343" max="14343" width="10.7109375" style="154" customWidth="1"/>
    <col min="14344" max="14344" width="5" style="154" customWidth="1"/>
    <col min="14345" max="14350" width="11.42578125" style="154"/>
    <col min="14351" max="14351" width="14.140625" style="154" customWidth="1"/>
    <col min="14352" max="14593" width="11.42578125" style="154"/>
    <col min="14594" max="14594" width="33.140625" style="154" customWidth="1"/>
    <col min="14595" max="14595" width="11.7109375" style="154" customWidth="1"/>
    <col min="14596" max="14596" width="9.7109375" style="154" customWidth="1"/>
    <col min="14597" max="14597" width="11.42578125" style="154"/>
    <col min="14598" max="14598" width="9.42578125" style="154" customWidth="1"/>
    <col min="14599" max="14599" width="10.7109375" style="154" customWidth="1"/>
    <col min="14600" max="14600" width="5" style="154" customWidth="1"/>
    <col min="14601" max="14606" width="11.42578125" style="154"/>
    <col min="14607" max="14607" width="14.140625" style="154" customWidth="1"/>
    <col min="14608" max="14849" width="11.42578125" style="154"/>
    <col min="14850" max="14850" width="33.140625" style="154" customWidth="1"/>
    <col min="14851" max="14851" width="11.7109375" style="154" customWidth="1"/>
    <col min="14852" max="14852" width="9.7109375" style="154" customWidth="1"/>
    <col min="14853" max="14853" width="11.42578125" style="154"/>
    <col min="14854" max="14854" width="9.42578125" style="154" customWidth="1"/>
    <col min="14855" max="14855" width="10.7109375" style="154" customWidth="1"/>
    <col min="14856" max="14856" width="5" style="154" customWidth="1"/>
    <col min="14857" max="14862" width="11.42578125" style="154"/>
    <col min="14863" max="14863" width="14.140625" style="154" customWidth="1"/>
    <col min="14864" max="15105" width="11.42578125" style="154"/>
    <col min="15106" max="15106" width="33.140625" style="154" customWidth="1"/>
    <col min="15107" max="15107" width="11.7109375" style="154" customWidth="1"/>
    <col min="15108" max="15108" width="9.7109375" style="154" customWidth="1"/>
    <col min="15109" max="15109" width="11.42578125" style="154"/>
    <col min="15110" max="15110" width="9.42578125" style="154" customWidth="1"/>
    <col min="15111" max="15111" width="10.7109375" style="154" customWidth="1"/>
    <col min="15112" max="15112" width="5" style="154" customWidth="1"/>
    <col min="15113" max="15118" width="11.42578125" style="154"/>
    <col min="15119" max="15119" width="14.140625" style="154" customWidth="1"/>
    <col min="15120" max="15361" width="11.42578125" style="154"/>
    <col min="15362" max="15362" width="33.140625" style="154" customWidth="1"/>
    <col min="15363" max="15363" width="11.7109375" style="154" customWidth="1"/>
    <col min="15364" max="15364" width="9.7109375" style="154" customWidth="1"/>
    <col min="15365" max="15365" width="11.42578125" style="154"/>
    <col min="15366" max="15366" width="9.42578125" style="154" customWidth="1"/>
    <col min="15367" max="15367" width="10.7109375" style="154" customWidth="1"/>
    <col min="15368" max="15368" width="5" style="154" customWidth="1"/>
    <col min="15369" max="15374" width="11.42578125" style="154"/>
    <col min="15375" max="15375" width="14.140625" style="154" customWidth="1"/>
    <col min="15376" max="15617" width="11.42578125" style="154"/>
    <col min="15618" max="15618" width="33.140625" style="154" customWidth="1"/>
    <col min="15619" max="15619" width="11.7109375" style="154" customWidth="1"/>
    <col min="15620" max="15620" width="9.7109375" style="154" customWidth="1"/>
    <col min="15621" max="15621" width="11.42578125" style="154"/>
    <col min="15622" max="15622" width="9.42578125" style="154" customWidth="1"/>
    <col min="15623" max="15623" width="10.7109375" style="154" customWidth="1"/>
    <col min="15624" max="15624" width="5" style="154" customWidth="1"/>
    <col min="15625" max="15630" width="11.42578125" style="154"/>
    <col min="15631" max="15631" width="14.140625" style="154" customWidth="1"/>
    <col min="15632" max="15873" width="11.42578125" style="154"/>
    <col min="15874" max="15874" width="33.140625" style="154" customWidth="1"/>
    <col min="15875" max="15875" width="11.7109375" style="154" customWidth="1"/>
    <col min="15876" max="15876" width="9.7109375" style="154" customWidth="1"/>
    <col min="15877" max="15877" width="11.42578125" style="154"/>
    <col min="15878" max="15878" width="9.42578125" style="154" customWidth="1"/>
    <col min="15879" max="15879" width="10.7109375" style="154" customWidth="1"/>
    <col min="15880" max="15880" width="5" style="154" customWidth="1"/>
    <col min="15881" max="15886" width="11.42578125" style="154"/>
    <col min="15887" max="15887" width="14.140625" style="154" customWidth="1"/>
    <col min="15888" max="16129" width="11.42578125" style="154"/>
    <col min="16130" max="16130" width="33.140625" style="154" customWidth="1"/>
    <col min="16131" max="16131" width="11.7109375" style="154" customWidth="1"/>
    <col min="16132" max="16132" width="9.7109375" style="154" customWidth="1"/>
    <col min="16133" max="16133" width="11.42578125" style="154"/>
    <col min="16134" max="16134" width="9.42578125" style="154" customWidth="1"/>
    <col min="16135" max="16135" width="10.7109375" style="154" customWidth="1"/>
    <col min="16136" max="16136" width="5" style="154" customWidth="1"/>
    <col min="16137" max="16142" width="11.42578125" style="154"/>
    <col min="16143" max="16143" width="14.140625" style="154" customWidth="1"/>
    <col min="16144" max="16384" width="11.42578125" style="154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73" t="s">
        <v>140</v>
      </c>
      <c r="C5" s="73"/>
      <c r="D5" s="73"/>
      <c r="E5" s="73"/>
      <c r="F5" s="73"/>
      <c r="G5" s="73"/>
    </row>
    <row r="6" spans="2:7" ht="25.5" x14ac:dyDescent="0.25">
      <c r="B6" s="155" t="s">
        <v>141</v>
      </c>
      <c r="C6" s="75">
        <v>2012</v>
      </c>
      <c r="D6" s="75" t="s">
        <v>142</v>
      </c>
      <c r="E6" s="75">
        <v>2013</v>
      </c>
      <c r="F6" s="75" t="s">
        <v>142</v>
      </c>
      <c r="G6" s="156" t="s">
        <v>107</v>
      </c>
    </row>
    <row r="7" spans="2:7" ht="15" customHeight="1" x14ac:dyDescent="0.25">
      <c r="B7" s="157" t="s">
        <v>143</v>
      </c>
      <c r="C7" s="158"/>
      <c r="D7" s="158"/>
      <c r="E7" s="158"/>
      <c r="F7" s="158"/>
      <c r="G7" s="158"/>
    </row>
    <row r="8" spans="2:7" ht="15" customHeight="1" x14ac:dyDescent="0.25">
      <c r="B8" s="159" t="s">
        <v>144</v>
      </c>
      <c r="C8" s="81">
        <v>6180</v>
      </c>
      <c r="D8" s="160">
        <v>3.9395351476018874E-3</v>
      </c>
      <c r="E8" s="81">
        <v>8028</v>
      </c>
      <c r="F8" s="160">
        <v>5.0780975731020235E-3</v>
      </c>
      <c r="G8" s="161">
        <v>0.29902912621359223</v>
      </c>
    </row>
    <row r="9" spans="2:7" ht="15" customHeight="1" x14ac:dyDescent="0.25">
      <c r="B9" s="159" t="s">
        <v>145</v>
      </c>
      <c r="C9" s="81">
        <v>626</v>
      </c>
      <c r="D9" s="160">
        <v>3.9905323663410707E-4</v>
      </c>
      <c r="E9" s="81">
        <v>815</v>
      </c>
      <c r="F9" s="160">
        <v>5.1552684629772654E-4</v>
      </c>
      <c r="G9" s="161">
        <v>0.30191693290734822</v>
      </c>
    </row>
    <row r="10" spans="2:7" ht="15" customHeight="1" x14ac:dyDescent="0.25">
      <c r="B10" s="159" t="s">
        <v>146</v>
      </c>
      <c r="C10" s="81">
        <v>61101</v>
      </c>
      <c r="D10" s="160">
        <v>3.8949763277285263E-2</v>
      </c>
      <c r="E10" s="81">
        <v>61328</v>
      </c>
      <c r="F10" s="160">
        <v>3.8792920772695673E-2</v>
      </c>
      <c r="G10" s="161">
        <v>3.7151601446784831E-3</v>
      </c>
    </row>
    <row r="11" spans="2:7" ht="15" customHeight="1" x14ac:dyDescent="0.25">
      <c r="B11" s="159" t="s">
        <v>147</v>
      </c>
      <c r="C11" s="81">
        <v>1500806</v>
      </c>
      <c r="D11" s="160">
        <v>0.95671164833847877</v>
      </c>
      <c r="E11" s="81">
        <v>1510736</v>
      </c>
      <c r="F11" s="160">
        <v>0.95561345480790461</v>
      </c>
      <c r="G11" s="161">
        <v>6.616444763680316E-3</v>
      </c>
    </row>
    <row r="12" spans="2:7" ht="15" customHeight="1" x14ac:dyDescent="0.25">
      <c r="B12" s="162" t="s">
        <v>148</v>
      </c>
      <c r="C12" s="163">
        <v>1568713</v>
      </c>
      <c r="D12" s="164">
        <v>1</v>
      </c>
      <c r="E12" s="163">
        <v>1580907</v>
      </c>
      <c r="F12" s="164">
        <v>1</v>
      </c>
      <c r="G12" s="164">
        <v>7.7732510663199705E-3</v>
      </c>
    </row>
    <row r="13" spans="2:7" ht="15" customHeight="1" x14ac:dyDescent="0.25">
      <c r="B13" s="157" t="s">
        <v>149</v>
      </c>
      <c r="C13" s="158"/>
      <c r="D13" s="158"/>
      <c r="E13" s="158"/>
      <c r="F13" s="158"/>
      <c r="G13" s="158"/>
    </row>
    <row r="14" spans="2:7" ht="15" customHeight="1" x14ac:dyDescent="0.25">
      <c r="B14" s="159" t="s">
        <v>144</v>
      </c>
      <c r="C14" s="81">
        <v>6180</v>
      </c>
      <c r="D14" s="160">
        <v>7.4286256922265082E-3</v>
      </c>
      <c r="E14" s="81">
        <v>8028</v>
      </c>
      <c r="F14" s="160">
        <v>9.3216058521292337E-3</v>
      </c>
      <c r="G14" s="161">
        <v>0.29902912621359223</v>
      </c>
    </row>
    <row r="15" spans="2:7" ht="15" customHeight="1" x14ac:dyDescent="0.25">
      <c r="B15" s="159" t="s">
        <v>145</v>
      </c>
      <c r="C15" s="81">
        <v>572</v>
      </c>
      <c r="D15" s="160">
        <v>6.8756859157824641E-4</v>
      </c>
      <c r="E15" s="81">
        <v>748</v>
      </c>
      <c r="F15" s="160">
        <v>8.6853029115504079E-4</v>
      </c>
      <c r="G15" s="161">
        <v>0.30769230769230771</v>
      </c>
    </row>
    <row r="16" spans="2:7" ht="15" customHeight="1" x14ac:dyDescent="0.25">
      <c r="B16" s="159" t="s">
        <v>146</v>
      </c>
      <c r="C16" s="81">
        <v>50730</v>
      </c>
      <c r="D16" s="160">
        <v>6.097964099783993E-2</v>
      </c>
      <c r="E16" s="81">
        <v>51824</v>
      </c>
      <c r="F16" s="160">
        <v>6.0174751081308604E-2</v>
      </c>
      <c r="G16" s="161">
        <v>2.156514882712399E-2</v>
      </c>
    </row>
    <row r="17" spans="2:21" ht="15" customHeight="1" x14ac:dyDescent="0.25">
      <c r="B17" s="159" t="s">
        <v>147</v>
      </c>
      <c r="C17" s="81">
        <v>774435</v>
      </c>
      <c r="D17" s="160">
        <v>0.93090416471835535</v>
      </c>
      <c r="E17" s="81">
        <v>800625</v>
      </c>
      <c r="F17" s="160">
        <v>0.92963511277540711</v>
      </c>
      <c r="G17" s="161">
        <v>3.3818202947955608E-2</v>
      </c>
    </row>
    <row r="18" spans="2:21" ht="15" customHeight="1" x14ac:dyDescent="0.25">
      <c r="B18" s="162" t="s">
        <v>148</v>
      </c>
      <c r="C18" s="78">
        <v>831917</v>
      </c>
      <c r="D18" s="164">
        <v>1</v>
      </c>
      <c r="E18" s="78">
        <v>861225</v>
      </c>
      <c r="F18" s="164">
        <v>1</v>
      </c>
      <c r="G18" s="164">
        <v>3.522947601743924E-2</v>
      </c>
    </row>
    <row r="19" spans="2:21" ht="15" customHeight="1" x14ac:dyDescent="0.25">
      <c r="B19" s="157" t="s">
        <v>150</v>
      </c>
      <c r="C19" s="158"/>
      <c r="D19" s="158"/>
      <c r="E19" s="158"/>
      <c r="F19" s="158"/>
      <c r="G19" s="158"/>
      <c r="T19" s="165"/>
      <c r="U19" s="166"/>
    </row>
    <row r="20" spans="2:21" ht="15" customHeight="1" x14ac:dyDescent="0.25">
      <c r="B20" s="159" t="s">
        <v>144</v>
      </c>
      <c r="C20" s="167" t="s">
        <v>135</v>
      </c>
      <c r="D20" s="167" t="s">
        <v>135</v>
      </c>
      <c r="E20" s="167" t="s">
        <v>135</v>
      </c>
      <c r="F20" s="167" t="s">
        <v>135</v>
      </c>
      <c r="G20" s="168" t="s">
        <v>135</v>
      </c>
      <c r="T20" s="165"/>
    </row>
    <row r="21" spans="2:21" ht="15" customHeight="1" x14ac:dyDescent="0.25">
      <c r="B21" s="159" t="s">
        <v>145</v>
      </c>
      <c r="C21" s="169">
        <v>54</v>
      </c>
      <c r="D21" s="160">
        <v>7.3290300164496013E-5</v>
      </c>
      <c r="E21" s="169">
        <v>67</v>
      </c>
      <c r="F21" s="160">
        <v>9.3096673252908926E-5</v>
      </c>
      <c r="G21" s="161">
        <v>0.24074074074074073</v>
      </c>
      <c r="T21" s="165"/>
    </row>
    <row r="22" spans="2:21" ht="15" customHeight="1" x14ac:dyDescent="0.25">
      <c r="B22" s="159" t="s">
        <v>146</v>
      </c>
      <c r="C22" s="169">
        <v>10371</v>
      </c>
      <c r="D22" s="160">
        <v>1.4075809314925705E-2</v>
      </c>
      <c r="E22" s="169">
        <v>9504</v>
      </c>
      <c r="F22" s="160">
        <v>1.3205832576054424E-2</v>
      </c>
      <c r="G22" s="161">
        <v>-8.3598495805611808E-2</v>
      </c>
    </row>
    <row r="23" spans="2:21" ht="15" customHeight="1" x14ac:dyDescent="0.25">
      <c r="B23" s="159" t="s">
        <v>147</v>
      </c>
      <c r="C23" s="169">
        <v>726371</v>
      </c>
      <c r="D23" s="160">
        <v>0.98585090038490975</v>
      </c>
      <c r="E23" s="169">
        <v>710111</v>
      </c>
      <c r="F23" s="160">
        <v>0.98670107075069269</v>
      </c>
      <c r="G23" s="161">
        <v>-2.2385254917941383E-2</v>
      </c>
    </row>
    <row r="24" spans="2:21" ht="15" customHeight="1" x14ac:dyDescent="0.25">
      <c r="B24" s="162" t="s">
        <v>148</v>
      </c>
      <c r="C24" s="78">
        <v>736796</v>
      </c>
      <c r="D24" s="164">
        <v>1</v>
      </c>
      <c r="E24" s="78">
        <v>719682</v>
      </c>
      <c r="F24" s="164">
        <v>1</v>
      </c>
      <c r="G24" s="164">
        <v>-2.3227596241021938E-2</v>
      </c>
    </row>
    <row r="25" spans="2:21" ht="40.5" customHeight="1" x14ac:dyDescent="0.25">
      <c r="B25" s="170" t="s">
        <v>151</v>
      </c>
      <c r="C25" s="170"/>
      <c r="D25" s="170"/>
      <c r="E25" s="170"/>
      <c r="F25" s="170"/>
      <c r="G25" s="170"/>
    </row>
    <row r="26" spans="2:21" ht="20.100000000000001" customHeight="1" thickBot="1" x14ac:dyDescent="0.3"/>
    <row r="27" spans="2:21" ht="30" customHeight="1" thickBot="1" x14ac:dyDescent="0.3">
      <c r="G27" s="44" t="s">
        <v>90</v>
      </c>
    </row>
    <row r="29" spans="2:21" x14ac:dyDescent="0.25">
      <c r="B29" s="171"/>
      <c r="C29" s="171"/>
      <c r="D29" s="171"/>
      <c r="E29" s="171"/>
      <c r="F29" s="171"/>
      <c r="G29" s="171"/>
      <c r="H29" s="171"/>
      <c r="I29" s="171"/>
      <c r="J29" s="171"/>
      <c r="K29" s="171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8.7109375" style="2" customWidth="1"/>
    <col min="3" max="7" width="11.42578125" style="2"/>
    <col min="8" max="8" width="15.7109375" style="2" customWidth="1"/>
    <col min="9" max="9" width="11.42578125" style="2"/>
    <col min="10" max="10" width="5.7109375" style="2" customWidth="1"/>
    <col min="11" max="256" width="11.42578125" style="2"/>
    <col min="257" max="257" width="15.7109375" style="2" customWidth="1"/>
    <col min="258" max="258" width="8.7109375" style="2" customWidth="1"/>
    <col min="259" max="263" width="11.42578125" style="2"/>
    <col min="264" max="264" width="15.7109375" style="2" customWidth="1"/>
    <col min="265" max="265" width="11.42578125" style="2"/>
    <col min="266" max="266" width="5.7109375" style="2" customWidth="1"/>
    <col min="267" max="512" width="11.42578125" style="2"/>
    <col min="513" max="513" width="15.7109375" style="2" customWidth="1"/>
    <col min="514" max="514" width="8.7109375" style="2" customWidth="1"/>
    <col min="515" max="519" width="11.42578125" style="2"/>
    <col min="520" max="520" width="15.7109375" style="2" customWidth="1"/>
    <col min="521" max="521" width="11.42578125" style="2"/>
    <col min="522" max="522" width="5.7109375" style="2" customWidth="1"/>
    <col min="523" max="768" width="11.42578125" style="2"/>
    <col min="769" max="769" width="15.7109375" style="2" customWidth="1"/>
    <col min="770" max="770" width="8.7109375" style="2" customWidth="1"/>
    <col min="771" max="775" width="11.42578125" style="2"/>
    <col min="776" max="776" width="15.7109375" style="2" customWidth="1"/>
    <col min="777" max="777" width="11.42578125" style="2"/>
    <col min="778" max="778" width="5.7109375" style="2" customWidth="1"/>
    <col min="779" max="1024" width="11.42578125" style="2"/>
    <col min="1025" max="1025" width="15.7109375" style="2" customWidth="1"/>
    <col min="1026" max="1026" width="8.7109375" style="2" customWidth="1"/>
    <col min="1027" max="1031" width="11.42578125" style="2"/>
    <col min="1032" max="1032" width="15.7109375" style="2" customWidth="1"/>
    <col min="1033" max="1033" width="11.42578125" style="2"/>
    <col min="1034" max="1034" width="5.7109375" style="2" customWidth="1"/>
    <col min="1035" max="1280" width="11.42578125" style="2"/>
    <col min="1281" max="1281" width="15.7109375" style="2" customWidth="1"/>
    <col min="1282" max="1282" width="8.7109375" style="2" customWidth="1"/>
    <col min="1283" max="1287" width="11.42578125" style="2"/>
    <col min="1288" max="1288" width="15.7109375" style="2" customWidth="1"/>
    <col min="1289" max="1289" width="11.42578125" style="2"/>
    <col min="1290" max="1290" width="5.7109375" style="2" customWidth="1"/>
    <col min="1291" max="1536" width="11.42578125" style="2"/>
    <col min="1537" max="1537" width="15.7109375" style="2" customWidth="1"/>
    <col min="1538" max="1538" width="8.7109375" style="2" customWidth="1"/>
    <col min="1539" max="1543" width="11.42578125" style="2"/>
    <col min="1544" max="1544" width="15.7109375" style="2" customWidth="1"/>
    <col min="1545" max="1545" width="11.42578125" style="2"/>
    <col min="1546" max="1546" width="5.7109375" style="2" customWidth="1"/>
    <col min="1547" max="1792" width="11.42578125" style="2"/>
    <col min="1793" max="1793" width="15.7109375" style="2" customWidth="1"/>
    <col min="1794" max="1794" width="8.7109375" style="2" customWidth="1"/>
    <col min="1795" max="1799" width="11.42578125" style="2"/>
    <col min="1800" max="1800" width="15.7109375" style="2" customWidth="1"/>
    <col min="1801" max="1801" width="11.42578125" style="2"/>
    <col min="1802" max="1802" width="5.7109375" style="2" customWidth="1"/>
    <col min="1803" max="2048" width="11.42578125" style="2"/>
    <col min="2049" max="2049" width="15.7109375" style="2" customWidth="1"/>
    <col min="2050" max="2050" width="8.7109375" style="2" customWidth="1"/>
    <col min="2051" max="2055" width="11.42578125" style="2"/>
    <col min="2056" max="2056" width="15.7109375" style="2" customWidth="1"/>
    <col min="2057" max="2057" width="11.42578125" style="2"/>
    <col min="2058" max="2058" width="5.7109375" style="2" customWidth="1"/>
    <col min="2059" max="2304" width="11.42578125" style="2"/>
    <col min="2305" max="2305" width="15.7109375" style="2" customWidth="1"/>
    <col min="2306" max="2306" width="8.7109375" style="2" customWidth="1"/>
    <col min="2307" max="2311" width="11.42578125" style="2"/>
    <col min="2312" max="2312" width="15.7109375" style="2" customWidth="1"/>
    <col min="2313" max="2313" width="11.42578125" style="2"/>
    <col min="2314" max="2314" width="5.7109375" style="2" customWidth="1"/>
    <col min="2315" max="2560" width="11.42578125" style="2"/>
    <col min="2561" max="2561" width="15.7109375" style="2" customWidth="1"/>
    <col min="2562" max="2562" width="8.7109375" style="2" customWidth="1"/>
    <col min="2563" max="2567" width="11.42578125" style="2"/>
    <col min="2568" max="2568" width="15.7109375" style="2" customWidth="1"/>
    <col min="2569" max="2569" width="11.42578125" style="2"/>
    <col min="2570" max="2570" width="5.7109375" style="2" customWidth="1"/>
    <col min="2571" max="2816" width="11.42578125" style="2"/>
    <col min="2817" max="2817" width="15.7109375" style="2" customWidth="1"/>
    <col min="2818" max="2818" width="8.7109375" style="2" customWidth="1"/>
    <col min="2819" max="2823" width="11.42578125" style="2"/>
    <col min="2824" max="2824" width="15.7109375" style="2" customWidth="1"/>
    <col min="2825" max="2825" width="11.42578125" style="2"/>
    <col min="2826" max="2826" width="5.7109375" style="2" customWidth="1"/>
    <col min="2827" max="3072" width="11.42578125" style="2"/>
    <col min="3073" max="3073" width="15.7109375" style="2" customWidth="1"/>
    <col min="3074" max="3074" width="8.7109375" style="2" customWidth="1"/>
    <col min="3075" max="3079" width="11.42578125" style="2"/>
    <col min="3080" max="3080" width="15.7109375" style="2" customWidth="1"/>
    <col min="3081" max="3081" width="11.42578125" style="2"/>
    <col min="3082" max="3082" width="5.7109375" style="2" customWidth="1"/>
    <col min="3083" max="3328" width="11.42578125" style="2"/>
    <col min="3329" max="3329" width="15.7109375" style="2" customWidth="1"/>
    <col min="3330" max="3330" width="8.7109375" style="2" customWidth="1"/>
    <col min="3331" max="3335" width="11.42578125" style="2"/>
    <col min="3336" max="3336" width="15.7109375" style="2" customWidth="1"/>
    <col min="3337" max="3337" width="11.42578125" style="2"/>
    <col min="3338" max="3338" width="5.7109375" style="2" customWidth="1"/>
    <col min="3339" max="3584" width="11.42578125" style="2"/>
    <col min="3585" max="3585" width="15.7109375" style="2" customWidth="1"/>
    <col min="3586" max="3586" width="8.7109375" style="2" customWidth="1"/>
    <col min="3587" max="3591" width="11.42578125" style="2"/>
    <col min="3592" max="3592" width="15.7109375" style="2" customWidth="1"/>
    <col min="3593" max="3593" width="11.42578125" style="2"/>
    <col min="3594" max="3594" width="5.7109375" style="2" customWidth="1"/>
    <col min="3595" max="3840" width="11.42578125" style="2"/>
    <col min="3841" max="3841" width="15.7109375" style="2" customWidth="1"/>
    <col min="3842" max="3842" width="8.7109375" style="2" customWidth="1"/>
    <col min="3843" max="3847" width="11.42578125" style="2"/>
    <col min="3848" max="3848" width="15.7109375" style="2" customWidth="1"/>
    <col min="3849" max="3849" width="11.42578125" style="2"/>
    <col min="3850" max="3850" width="5.7109375" style="2" customWidth="1"/>
    <col min="3851" max="4096" width="11.42578125" style="2"/>
    <col min="4097" max="4097" width="15.7109375" style="2" customWidth="1"/>
    <col min="4098" max="4098" width="8.7109375" style="2" customWidth="1"/>
    <col min="4099" max="4103" width="11.42578125" style="2"/>
    <col min="4104" max="4104" width="15.7109375" style="2" customWidth="1"/>
    <col min="4105" max="4105" width="11.42578125" style="2"/>
    <col min="4106" max="4106" width="5.7109375" style="2" customWidth="1"/>
    <col min="4107" max="4352" width="11.42578125" style="2"/>
    <col min="4353" max="4353" width="15.7109375" style="2" customWidth="1"/>
    <col min="4354" max="4354" width="8.7109375" style="2" customWidth="1"/>
    <col min="4355" max="4359" width="11.42578125" style="2"/>
    <col min="4360" max="4360" width="15.7109375" style="2" customWidth="1"/>
    <col min="4361" max="4361" width="11.42578125" style="2"/>
    <col min="4362" max="4362" width="5.7109375" style="2" customWidth="1"/>
    <col min="4363" max="4608" width="11.42578125" style="2"/>
    <col min="4609" max="4609" width="15.7109375" style="2" customWidth="1"/>
    <col min="4610" max="4610" width="8.7109375" style="2" customWidth="1"/>
    <col min="4611" max="4615" width="11.42578125" style="2"/>
    <col min="4616" max="4616" width="15.7109375" style="2" customWidth="1"/>
    <col min="4617" max="4617" width="11.42578125" style="2"/>
    <col min="4618" max="4618" width="5.7109375" style="2" customWidth="1"/>
    <col min="4619" max="4864" width="11.42578125" style="2"/>
    <col min="4865" max="4865" width="15.7109375" style="2" customWidth="1"/>
    <col min="4866" max="4866" width="8.7109375" style="2" customWidth="1"/>
    <col min="4867" max="4871" width="11.42578125" style="2"/>
    <col min="4872" max="4872" width="15.7109375" style="2" customWidth="1"/>
    <col min="4873" max="4873" width="11.42578125" style="2"/>
    <col min="4874" max="4874" width="5.7109375" style="2" customWidth="1"/>
    <col min="4875" max="5120" width="11.42578125" style="2"/>
    <col min="5121" max="5121" width="15.7109375" style="2" customWidth="1"/>
    <col min="5122" max="5122" width="8.7109375" style="2" customWidth="1"/>
    <col min="5123" max="5127" width="11.42578125" style="2"/>
    <col min="5128" max="5128" width="15.7109375" style="2" customWidth="1"/>
    <col min="5129" max="5129" width="11.42578125" style="2"/>
    <col min="5130" max="5130" width="5.7109375" style="2" customWidth="1"/>
    <col min="5131" max="5376" width="11.42578125" style="2"/>
    <col min="5377" max="5377" width="15.7109375" style="2" customWidth="1"/>
    <col min="5378" max="5378" width="8.7109375" style="2" customWidth="1"/>
    <col min="5379" max="5383" width="11.42578125" style="2"/>
    <col min="5384" max="5384" width="15.7109375" style="2" customWidth="1"/>
    <col min="5385" max="5385" width="11.42578125" style="2"/>
    <col min="5386" max="5386" width="5.7109375" style="2" customWidth="1"/>
    <col min="5387" max="5632" width="11.42578125" style="2"/>
    <col min="5633" max="5633" width="15.7109375" style="2" customWidth="1"/>
    <col min="5634" max="5634" width="8.7109375" style="2" customWidth="1"/>
    <col min="5635" max="5639" width="11.42578125" style="2"/>
    <col min="5640" max="5640" width="15.7109375" style="2" customWidth="1"/>
    <col min="5641" max="5641" width="11.42578125" style="2"/>
    <col min="5642" max="5642" width="5.7109375" style="2" customWidth="1"/>
    <col min="5643" max="5888" width="11.42578125" style="2"/>
    <col min="5889" max="5889" width="15.7109375" style="2" customWidth="1"/>
    <col min="5890" max="5890" width="8.7109375" style="2" customWidth="1"/>
    <col min="5891" max="5895" width="11.42578125" style="2"/>
    <col min="5896" max="5896" width="15.7109375" style="2" customWidth="1"/>
    <col min="5897" max="5897" width="11.42578125" style="2"/>
    <col min="5898" max="5898" width="5.7109375" style="2" customWidth="1"/>
    <col min="5899" max="6144" width="11.42578125" style="2"/>
    <col min="6145" max="6145" width="15.7109375" style="2" customWidth="1"/>
    <col min="6146" max="6146" width="8.7109375" style="2" customWidth="1"/>
    <col min="6147" max="6151" width="11.42578125" style="2"/>
    <col min="6152" max="6152" width="15.7109375" style="2" customWidth="1"/>
    <col min="6153" max="6153" width="11.42578125" style="2"/>
    <col min="6154" max="6154" width="5.7109375" style="2" customWidth="1"/>
    <col min="6155" max="6400" width="11.42578125" style="2"/>
    <col min="6401" max="6401" width="15.7109375" style="2" customWidth="1"/>
    <col min="6402" max="6402" width="8.7109375" style="2" customWidth="1"/>
    <col min="6403" max="6407" width="11.42578125" style="2"/>
    <col min="6408" max="6408" width="15.7109375" style="2" customWidth="1"/>
    <col min="6409" max="6409" width="11.42578125" style="2"/>
    <col min="6410" max="6410" width="5.7109375" style="2" customWidth="1"/>
    <col min="6411" max="6656" width="11.42578125" style="2"/>
    <col min="6657" max="6657" width="15.7109375" style="2" customWidth="1"/>
    <col min="6658" max="6658" width="8.7109375" style="2" customWidth="1"/>
    <col min="6659" max="6663" width="11.42578125" style="2"/>
    <col min="6664" max="6664" width="15.7109375" style="2" customWidth="1"/>
    <col min="6665" max="6665" width="11.42578125" style="2"/>
    <col min="6666" max="6666" width="5.7109375" style="2" customWidth="1"/>
    <col min="6667" max="6912" width="11.42578125" style="2"/>
    <col min="6913" max="6913" width="15.7109375" style="2" customWidth="1"/>
    <col min="6914" max="6914" width="8.7109375" style="2" customWidth="1"/>
    <col min="6915" max="6919" width="11.42578125" style="2"/>
    <col min="6920" max="6920" width="15.7109375" style="2" customWidth="1"/>
    <col min="6921" max="6921" width="11.42578125" style="2"/>
    <col min="6922" max="6922" width="5.7109375" style="2" customWidth="1"/>
    <col min="6923" max="7168" width="11.42578125" style="2"/>
    <col min="7169" max="7169" width="15.7109375" style="2" customWidth="1"/>
    <col min="7170" max="7170" width="8.7109375" style="2" customWidth="1"/>
    <col min="7171" max="7175" width="11.42578125" style="2"/>
    <col min="7176" max="7176" width="15.7109375" style="2" customWidth="1"/>
    <col min="7177" max="7177" width="11.42578125" style="2"/>
    <col min="7178" max="7178" width="5.7109375" style="2" customWidth="1"/>
    <col min="7179" max="7424" width="11.42578125" style="2"/>
    <col min="7425" max="7425" width="15.7109375" style="2" customWidth="1"/>
    <col min="7426" max="7426" width="8.7109375" style="2" customWidth="1"/>
    <col min="7427" max="7431" width="11.42578125" style="2"/>
    <col min="7432" max="7432" width="15.7109375" style="2" customWidth="1"/>
    <col min="7433" max="7433" width="11.42578125" style="2"/>
    <col min="7434" max="7434" width="5.7109375" style="2" customWidth="1"/>
    <col min="7435" max="7680" width="11.42578125" style="2"/>
    <col min="7681" max="7681" width="15.7109375" style="2" customWidth="1"/>
    <col min="7682" max="7682" width="8.7109375" style="2" customWidth="1"/>
    <col min="7683" max="7687" width="11.42578125" style="2"/>
    <col min="7688" max="7688" width="15.7109375" style="2" customWidth="1"/>
    <col min="7689" max="7689" width="11.42578125" style="2"/>
    <col min="7690" max="7690" width="5.7109375" style="2" customWidth="1"/>
    <col min="7691" max="7936" width="11.42578125" style="2"/>
    <col min="7937" max="7937" width="15.7109375" style="2" customWidth="1"/>
    <col min="7938" max="7938" width="8.7109375" style="2" customWidth="1"/>
    <col min="7939" max="7943" width="11.42578125" style="2"/>
    <col min="7944" max="7944" width="15.7109375" style="2" customWidth="1"/>
    <col min="7945" max="7945" width="11.42578125" style="2"/>
    <col min="7946" max="7946" width="5.7109375" style="2" customWidth="1"/>
    <col min="7947" max="8192" width="11.42578125" style="2"/>
    <col min="8193" max="8193" width="15.7109375" style="2" customWidth="1"/>
    <col min="8194" max="8194" width="8.7109375" style="2" customWidth="1"/>
    <col min="8195" max="8199" width="11.42578125" style="2"/>
    <col min="8200" max="8200" width="15.7109375" style="2" customWidth="1"/>
    <col min="8201" max="8201" width="11.42578125" style="2"/>
    <col min="8202" max="8202" width="5.7109375" style="2" customWidth="1"/>
    <col min="8203" max="8448" width="11.42578125" style="2"/>
    <col min="8449" max="8449" width="15.7109375" style="2" customWidth="1"/>
    <col min="8450" max="8450" width="8.7109375" style="2" customWidth="1"/>
    <col min="8451" max="8455" width="11.42578125" style="2"/>
    <col min="8456" max="8456" width="15.7109375" style="2" customWidth="1"/>
    <col min="8457" max="8457" width="11.42578125" style="2"/>
    <col min="8458" max="8458" width="5.7109375" style="2" customWidth="1"/>
    <col min="8459" max="8704" width="11.42578125" style="2"/>
    <col min="8705" max="8705" width="15.7109375" style="2" customWidth="1"/>
    <col min="8706" max="8706" width="8.7109375" style="2" customWidth="1"/>
    <col min="8707" max="8711" width="11.42578125" style="2"/>
    <col min="8712" max="8712" width="15.7109375" style="2" customWidth="1"/>
    <col min="8713" max="8713" width="11.42578125" style="2"/>
    <col min="8714" max="8714" width="5.7109375" style="2" customWidth="1"/>
    <col min="8715" max="8960" width="11.42578125" style="2"/>
    <col min="8961" max="8961" width="15.7109375" style="2" customWidth="1"/>
    <col min="8962" max="8962" width="8.7109375" style="2" customWidth="1"/>
    <col min="8963" max="8967" width="11.42578125" style="2"/>
    <col min="8968" max="8968" width="15.7109375" style="2" customWidth="1"/>
    <col min="8969" max="8969" width="11.42578125" style="2"/>
    <col min="8970" max="8970" width="5.7109375" style="2" customWidth="1"/>
    <col min="8971" max="9216" width="11.42578125" style="2"/>
    <col min="9217" max="9217" width="15.7109375" style="2" customWidth="1"/>
    <col min="9218" max="9218" width="8.7109375" style="2" customWidth="1"/>
    <col min="9219" max="9223" width="11.42578125" style="2"/>
    <col min="9224" max="9224" width="15.7109375" style="2" customWidth="1"/>
    <col min="9225" max="9225" width="11.42578125" style="2"/>
    <col min="9226" max="9226" width="5.7109375" style="2" customWidth="1"/>
    <col min="9227" max="9472" width="11.42578125" style="2"/>
    <col min="9473" max="9473" width="15.7109375" style="2" customWidth="1"/>
    <col min="9474" max="9474" width="8.7109375" style="2" customWidth="1"/>
    <col min="9475" max="9479" width="11.42578125" style="2"/>
    <col min="9480" max="9480" width="15.7109375" style="2" customWidth="1"/>
    <col min="9481" max="9481" width="11.42578125" style="2"/>
    <col min="9482" max="9482" width="5.7109375" style="2" customWidth="1"/>
    <col min="9483" max="9728" width="11.42578125" style="2"/>
    <col min="9729" max="9729" width="15.7109375" style="2" customWidth="1"/>
    <col min="9730" max="9730" width="8.7109375" style="2" customWidth="1"/>
    <col min="9731" max="9735" width="11.42578125" style="2"/>
    <col min="9736" max="9736" width="15.7109375" style="2" customWidth="1"/>
    <col min="9737" max="9737" width="11.42578125" style="2"/>
    <col min="9738" max="9738" width="5.7109375" style="2" customWidth="1"/>
    <col min="9739" max="9984" width="11.42578125" style="2"/>
    <col min="9985" max="9985" width="15.7109375" style="2" customWidth="1"/>
    <col min="9986" max="9986" width="8.7109375" style="2" customWidth="1"/>
    <col min="9987" max="9991" width="11.42578125" style="2"/>
    <col min="9992" max="9992" width="15.7109375" style="2" customWidth="1"/>
    <col min="9993" max="9993" width="11.42578125" style="2"/>
    <col min="9994" max="9994" width="5.7109375" style="2" customWidth="1"/>
    <col min="9995" max="10240" width="11.42578125" style="2"/>
    <col min="10241" max="10241" width="15.7109375" style="2" customWidth="1"/>
    <col min="10242" max="10242" width="8.7109375" style="2" customWidth="1"/>
    <col min="10243" max="10247" width="11.42578125" style="2"/>
    <col min="10248" max="10248" width="15.7109375" style="2" customWidth="1"/>
    <col min="10249" max="10249" width="11.42578125" style="2"/>
    <col min="10250" max="10250" width="5.7109375" style="2" customWidth="1"/>
    <col min="10251" max="10496" width="11.42578125" style="2"/>
    <col min="10497" max="10497" width="15.7109375" style="2" customWidth="1"/>
    <col min="10498" max="10498" width="8.7109375" style="2" customWidth="1"/>
    <col min="10499" max="10503" width="11.42578125" style="2"/>
    <col min="10504" max="10504" width="15.7109375" style="2" customWidth="1"/>
    <col min="10505" max="10505" width="11.42578125" style="2"/>
    <col min="10506" max="10506" width="5.7109375" style="2" customWidth="1"/>
    <col min="10507" max="10752" width="11.42578125" style="2"/>
    <col min="10753" max="10753" width="15.7109375" style="2" customWidth="1"/>
    <col min="10754" max="10754" width="8.7109375" style="2" customWidth="1"/>
    <col min="10755" max="10759" width="11.42578125" style="2"/>
    <col min="10760" max="10760" width="15.7109375" style="2" customWidth="1"/>
    <col min="10761" max="10761" width="11.42578125" style="2"/>
    <col min="10762" max="10762" width="5.7109375" style="2" customWidth="1"/>
    <col min="10763" max="11008" width="11.42578125" style="2"/>
    <col min="11009" max="11009" width="15.7109375" style="2" customWidth="1"/>
    <col min="11010" max="11010" width="8.7109375" style="2" customWidth="1"/>
    <col min="11011" max="11015" width="11.42578125" style="2"/>
    <col min="11016" max="11016" width="15.7109375" style="2" customWidth="1"/>
    <col min="11017" max="11017" width="11.42578125" style="2"/>
    <col min="11018" max="11018" width="5.7109375" style="2" customWidth="1"/>
    <col min="11019" max="11264" width="11.42578125" style="2"/>
    <col min="11265" max="11265" width="15.7109375" style="2" customWidth="1"/>
    <col min="11266" max="11266" width="8.7109375" style="2" customWidth="1"/>
    <col min="11267" max="11271" width="11.42578125" style="2"/>
    <col min="11272" max="11272" width="15.7109375" style="2" customWidth="1"/>
    <col min="11273" max="11273" width="11.42578125" style="2"/>
    <col min="11274" max="11274" width="5.7109375" style="2" customWidth="1"/>
    <col min="11275" max="11520" width="11.42578125" style="2"/>
    <col min="11521" max="11521" width="15.7109375" style="2" customWidth="1"/>
    <col min="11522" max="11522" width="8.7109375" style="2" customWidth="1"/>
    <col min="11523" max="11527" width="11.42578125" style="2"/>
    <col min="11528" max="11528" width="15.7109375" style="2" customWidth="1"/>
    <col min="11529" max="11529" width="11.42578125" style="2"/>
    <col min="11530" max="11530" width="5.7109375" style="2" customWidth="1"/>
    <col min="11531" max="11776" width="11.42578125" style="2"/>
    <col min="11777" max="11777" width="15.7109375" style="2" customWidth="1"/>
    <col min="11778" max="11778" width="8.7109375" style="2" customWidth="1"/>
    <col min="11779" max="11783" width="11.42578125" style="2"/>
    <col min="11784" max="11784" width="15.7109375" style="2" customWidth="1"/>
    <col min="11785" max="11785" width="11.42578125" style="2"/>
    <col min="11786" max="11786" width="5.7109375" style="2" customWidth="1"/>
    <col min="11787" max="12032" width="11.42578125" style="2"/>
    <col min="12033" max="12033" width="15.7109375" style="2" customWidth="1"/>
    <col min="12034" max="12034" width="8.7109375" style="2" customWidth="1"/>
    <col min="12035" max="12039" width="11.42578125" style="2"/>
    <col min="12040" max="12040" width="15.7109375" style="2" customWidth="1"/>
    <col min="12041" max="12041" width="11.42578125" style="2"/>
    <col min="12042" max="12042" width="5.7109375" style="2" customWidth="1"/>
    <col min="12043" max="12288" width="11.42578125" style="2"/>
    <col min="12289" max="12289" width="15.7109375" style="2" customWidth="1"/>
    <col min="12290" max="12290" width="8.7109375" style="2" customWidth="1"/>
    <col min="12291" max="12295" width="11.42578125" style="2"/>
    <col min="12296" max="12296" width="15.7109375" style="2" customWidth="1"/>
    <col min="12297" max="12297" width="11.42578125" style="2"/>
    <col min="12298" max="12298" width="5.7109375" style="2" customWidth="1"/>
    <col min="12299" max="12544" width="11.42578125" style="2"/>
    <col min="12545" max="12545" width="15.7109375" style="2" customWidth="1"/>
    <col min="12546" max="12546" width="8.7109375" style="2" customWidth="1"/>
    <col min="12547" max="12551" width="11.42578125" style="2"/>
    <col min="12552" max="12552" width="15.7109375" style="2" customWidth="1"/>
    <col min="12553" max="12553" width="11.42578125" style="2"/>
    <col min="12554" max="12554" width="5.7109375" style="2" customWidth="1"/>
    <col min="12555" max="12800" width="11.42578125" style="2"/>
    <col min="12801" max="12801" width="15.7109375" style="2" customWidth="1"/>
    <col min="12802" max="12802" width="8.7109375" style="2" customWidth="1"/>
    <col min="12803" max="12807" width="11.42578125" style="2"/>
    <col min="12808" max="12808" width="15.7109375" style="2" customWidth="1"/>
    <col min="12809" max="12809" width="11.42578125" style="2"/>
    <col min="12810" max="12810" width="5.7109375" style="2" customWidth="1"/>
    <col min="12811" max="13056" width="11.42578125" style="2"/>
    <col min="13057" max="13057" width="15.7109375" style="2" customWidth="1"/>
    <col min="13058" max="13058" width="8.7109375" style="2" customWidth="1"/>
    <col min="13059" max="13063" width="11.42578125" style="2"/>
    <col min="13064" max="13064" width="15.7109375" style="2" customWidth="1"/>
    <col min="13065" max="13065" width="11.42578125" style="2"/>
    <col min="13066" max="13066" width="5.7109375" style="2" customWidth="1"/>
    <col min="13067" max="13312" width="11.42578125" style="2"/>
    <col min="13313" max="13313" width="15.7109375" style="2" customWidth="1"/>
    <col min="13314" max="13314" width="8.7109375" style="2" customWidth="1"/>
    <col min="13315" max="13319" width="11.42578125" style="2"/>
    <col min="13320" max="13320" width="15.7109375" style="2" customWidth="1"/>
    <col min="13321" max="13321" width="11.42578125" style="2"/>
    <col min="13322" max="13322" width="5.7109375" style="2" customWidth="1"/>
    <col min="13323" max="13568" width="11.42578125" style="2"/>
    <col min="13569" max="13569" width="15.7109375" style="2" customWidth="1"/>
    <col min="13570" max="13570" width="8.7109375" style="2" customWidth="1"/>
    <col min="13571" max="13575" width="11.42578125" style="2"/>
    <col min="13576" max="13576" width="15.7109375" style="2" customWidth="1"/>
    <col min="13577" max="13577" width="11.42578125" style="2"/>
    <col min="13578" max="13578" width="5.7109375" style="2" customWidth="1"/>
    <col min="13579" max="13824" width="11.42578125" style="2"/>
    <col min="13825" max="13825" width="15.7109375" style="2" customWidth="1"/>
    <col min="13826" max="13826" width="8.7109375" style="2" customWidth="1"/>
    <col min="13827" max="13831" width="11.42578125" style="2"/>
    <col min="13832" max="13832" width="15.7109375" style="2" customWidth="1"/>
    <col min="13833" max="13833" width="11.42578125" style="2"/>
    <col min="13834" max="13834" width="5.7109375" style="2" customWidth="1"/>
    <col min="13835" max="14080" width="11.42578125" style="2"/>
    <col min="14081" max="14081" width="15.7109375" style="2" customWidth="1"/>
    <col min="14082" max="14082" width="8.7109375" style="2" customWidth="1"/>
    <col min="14083" max="14087" width="11.42578125" style="2"/>
    <col min="14088" max="14088" width="15.7109375" style="2" customWidth="1"/>
    <col min="14089" max="14089" width="11.42578125" style="2"/>
    <col min="14090" max="14090" width="5.7109375" style="2" customWidth="1"/>
    <col min="14091" max="14336" width="11.42578125" style="2"/>
    <col min="14337" max="14337" width="15.7109375" style="2" customWidth="1"/>
    <col min="14338" max="14338" width="8.7109375" style="2" customWidth="1"/>
    <col min="14339" max="14343" width="11.42578125" style="2"/>
    <col min="14344" max="14344" width="15.7109375" style="2" customWidth="1"/>
    <col min="14345" max="14345" width="11.42578125" style="2"/>
    <col min="14346" max="14346" width="5.7109375" style="2" customWidth="1"/>
    <col min="14347" max="14592" width="11.42578125" style="2"/>
    <col min="14593" max="14593" width="15.7109375" style="2" customWidth="1"/>
    <col min="14594" max="14594" width="8.7109375" style="2" customWidth="1"/>
    <col min="14595" max="14599" width="11.42578125" style="2"/>
    <col min="14600" max="14600" width="15.7109375" style="2" customWidth="1"/>
    <col min="14601" max="14601" width="11.42578125" style="2"/>
    <col min="14602" max="14602" width="5.7109375" style="2" customWidth="1"/>
    <col min="14603" max="14848" width="11.42578125" style="2"/>
    <col min="14849" max="14849" width="15.7109375" style="2" customWidth="1"/>
    <col min="14850" max="14850" width="8.7109375" style="2" customWidth="1"/>
    <col min="14851" max="14855" width="11.42578125" style="2"/>
    <col min="14856" max="14856" width="15.7109375" style="2" customWidth="1"/>
    <col min="14857" max="14857" width="11.42578125" style="2"/>
    <col min="14858" max="14858" width="5.7109375" style="2" customWidth="1"/>
    <col min="14859" max="15104" width="11.42578125" style="2"/>
    <col min="15105" max="15105" width="15.7109375" style="2" customWidth="1"/>
    <col min="15106" max="15106" width="8.7109375" style="2" customWidth="1"/>
    <col min="15107" max="15111" width="11.42578125" style="2"/>
    <col min="15112" max="15112" width="15.7109375" style="2" customWidth="1"/>
    <col min="15113" max="15113" width="11.42578125" style="2"/>
    <col min="15114" max="15114" width="5.7109375" style="2" customWidth="1"/>
    <col min="15115" max="15360" width="11.42578125" style="2"/>
    <col min="15361" max="15361" width="15.7109375" style="2" customWidth="1"/>
    <col min="15362" max="15362" width="8.7109375" style="2" customWidth="1"/>
    <col min="15363" max="15367" width="11.42578125" style="2"/>
    <col min="15368" max="15368" width="15.7109375" style="2" customWidth="1"/>
    <col min="15369" max="15369" width="11.42578125" style="2"/>
    <col min="15370" max="15370" width="5.7109375" style="2" customWidth="1"/>
    <col min="15371" max="15616" width="11.42578125" style="2"/>
    <col min="15617" max="15617" width="15.7109375" style="2" customWidth="1"/>
    <col min="15618" max="15618" width="8.7109375" style="2" customWidth="1"/>
    <col min="15619" max="15623" width="11.42578125" style="2"/>
    <col min="15624" max="15624" width="15.7109375" style="2" customWidth="1"/>
    <col min="15625" max="15625" width="11.42578125" style="2"/>
    <col min="15626" max="15626" width="5.7109375" style="2" customWidth="1"/>
    <col min="15627" max="15872" width="11.42578125" style="2"/>
    <col min="15873" max="15873" width="15.7109375" style="2" customWidth="1"/>
    <col min="15874" max="15874" width="8.7109375" style="2" customWidth="1"/>
    <col min="15875" max="15879" width="11.42578125" style="2"/>
    <col min="15880" max="15880" width="15.7109375" style="2" customWidth="1"/>
    <col min="15881" max="15881" width="11.42578125" style="2"/>
    <col min="15882" max="15882" width="5.7109375" style="2" customWidth="1"/>
    <col min="15883" max="16128" width="11.42578125" style="2"/>
    <col min="16129" max="16129" width="15.7109375" style="2" customWidth="1"/>
    <col min="16130" max="16130" width="8.7109375" style="2" customWidth="1"/>
    <col min="16131" max="16135" width="11.42578125" style="2"/>
    <col min="16136" max="16136" width="15.7109375" style="2" customWidth="1"/>
    <col min="16137" max="16137" width="11.42578125" style="2"/>
    <col min="16138" max="16138" width="5.7109375" style="2" customWidth="1"/>
    <col min="16139" max="16384" width="11.42578125" style="2"/>
  </cols>
  <sheetData>
    <row r="27" spans="2:12" ht="24.95" customHeight="1" x14ac:dyDescent="0.25"/>
    <row r="28" spans="2:12" ht="18.75" customHeight="1" x14ac:dyDescent="0.25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2:12" ht="15" customHeight="1" thickBot="1" x14ac:dyDescent="0.3"/>
    <row r="30" spans="2:12" ht="30" customHeight="1" thickBot="1" x14ac:dyDescent="0.3">
      <c r="I30" s="44" t="s">
        <v>91</v>
      </c>
    </row>
  </sheetData>
  <hyperlinks>
    <hyperlink ref="I30" location="'Alojados tipología y zon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72" customWidth="1"/>
    <col min="2" max="2" width="44.7109375" style="72" customWidth="1"/>
    <col min="3" max="4" width="14.42578125" style="72" customWidth="1"/>
    <col min="5" max="6" width="10.7109375" style="72" customWidth="1"/>
    <col min="7" max="13" width="11.42578125" style="72"/>
    <col min="14" max="14" width="13.28515625" style="72" customWidth="1"/>
    <col min="15" max="256" width="11.42578125" style="72"/>
    <col min="257" max="257" width="36.7109375" style="72" customWidth="1"/>
    <col min="258" max="258" width="12.7109375" style="72" customWidth="1"/>
    <col min="259" max="259" width="10.7109375" style="72" customWidth="1"/>
    <col min="260" max="260" width="12.7109375" style="72" customWidth="1"/>
    <col min="261" max="262" width="10.7109375" style="72" customWidth="1"/>
    <col min="263" max="269" width="11.42578125" style="72"/>
    <col min="270" max="270" width="13.28515625" style="72" customWidth="1"/>
    <col min="271" max="512" width="11.42578125" style="72"/>
    <col min="513" max="513" width="36.7109375" style="72" customWidth="1"/>
    <col min="514" max="514" width="12.7109375" style="72" customWidth="1"/>
    <col min="515" max="515" width="10.7109375" style="72" customWidth="1"/>
    <col min="516" max="516" width="12.7109375" style="72" customWidth="1"/>
    <col min="517" max="518" width="10.7109375" style="72" customWidth="1"/>
    <col min="519" max="525" width="11.42578125" style="72"/>
    <col min="526" max="526" width="13.28515625" style="72" customWidth="1"/>
    <col min="527" max="768" width="11.42578125" style="72"/>
    <col min="769" max="769" width="36.7109375" style="72" customWidth="1"/>
    <col min="770" max="770" width="12.7109375" style="72" customWidth="1"/>
    <col min="771" max="771" width="10.7109375" style="72" customWidth="1"/>
    <col min="772" max="772" width="12.7109375" style="72" customWidth="1"/>
    <col min="773" max="774" width="10.7109375" style="72" customWidth="1"/>
    <col min="775" max="781" width="11.42578125" style="72"/>
    <col min="782" max="782" width="13.28515625" style="72" customWidth="1"/>
    <col min="783" max="1024" width="11.42578125" style="72"/>
    <col min="1025" max="1025" width="36.7109375" style="72" customWidth="1"/>
    <col min="1026" max="1026" width="12.7109375" style="72" customWidth="1"/>
    <col min="1027" max="1027" width="10.7109375" style="72" customWidth="1"/>
    <col min="1028" max="1028" width="12.7109375" style="72" customWidth="1"/>
    <col min="1029" max="1030" width="10.7109375" style="72" customWidth="1"/>
    <col min="1031" max="1037" width="11.42578125" style="72"/>
    <col min="1038" max="1038" width="13.28515625" style="72" customWidth="1"/>
    <col min="1039" max="1280" width="11.42578125" style="72"/>
    <col min="1281" max="1281" width="36.7109375" style="72" customWidth="1"/>
    <col min="1282" max="1282" width="12.7109375" style="72" customWidth="1"/>
    <col min="1283" max="1283" width="10.7109375" style="72" customWidth="1"/>
    <col min="1284" max="1284" width="12.7109375" style="72" customWidth="1"/>
    <col min="1285" max="1286" width="10.7109375" style="72" customWidth="1"/>
    <col min="1287" max="1293" width="11.42578125" style="72"/>
    <col min="1294" max="1294" width="13.28515625" style="72" customWidth="1"/>
    <col min="1295" max="1536" width="11.42578125" style="72"/>
    <col min="1537" max="1537" width="36.7109375" style="72" customWidth="1"/>
    <col min="1538" max="1538" width="12.7109375" style="72" customWidth="1"/>
    <col min="1539" max="1539" width="10.7109375" style="72" customWidth="1"/>
    <col min="1540" max="1540" width="12.7109375" style="72" customWidth="1"/>
    <col min="1541" max="1542" width="10.7109375" style="72" customWidth="1"/>
    <col min="1543" max="1549" width="11.42578125" style="72"/>
    <col min="1550" max="1550" width="13.28515625" style="72" customWidth="1"/>
    <col min="1551" max="1792" width="11.42578125" style="72"/>
    <col min="1793" max="1793" width="36.7109375" style="72" customWidth="1"/>
    <col min="1794" max="1794" width="12.7109375" style="72" customWidth="1"/>
    <col min="1795" max="1795" width="10.7109375" style="72" customWidth="1"/>
    <col min="1796" max="1796" width="12.7109375" style="72" customWidth="1"/>
    <col min="1797" max="1798" width="10.7109375" style="72" customWidth="1"/>
    <col min="1799" max="1805" width="11.42578125" style="72"/>
    <col min="1806" max="1806" width="13.28515625" style="72" customWidth="1"/>
    <col min="1807" max="2048" width="11.42578125" style="72"/>
    <col min="2049" max="2049" width="36.7109375" style="72" customWidth="1"/>
    <col min="2050" max="2050" width="12.7109375" style="72" customWidth="1"/>
    <col min="2051" max="2051" width="10.7109375" style="72" customWidth="1"/>
    <col min="2052" max="2052" width="12.7109375" style="72" customWidth="1"/>
    <col min="2053" max="2054" width="10.7109375" style="72" customWidth="1"/>
    <col min="2055" max="2061" width="11.42578125" style="72"/>
    <col min="2062" max="2062" width="13.28515625" style="72" customWidth="1"/>
    <col min="2063" max="2304" width="11.42578125" style="72"/>
    <col min="2305" max="2305" width="36.7109375" style="72" customWidth="1"/>
    <col min="2306" max="2306" width="12.7109375" style="72" customWidth="1"/>
    <col min="2307" max="2307" width="10.7109375" style="72" customWidth="1"/>
    <col min="2308" max="2308" width="12.7109375" style="72" customWidth="1"/>
    <col min="2309" max="2310" width="10.7109375" style="72" customWidth="1"/>
    <col min="2311" max="2317" width="11.42578125" style="72"/>
    <col min="2318" max="2318" width="13.28515625" style="72" customWidth="1"/>
    <col min="2319" max="2560" width="11.42578125" style="72"/>
    <col min="2561" max="2561" width="36.7109375" style="72" customWidth="1"/>
    <col min="2562" max="2562" width="12.7109375" style="72" customWidth="1"/>
    <col min="2563" max="2563" width="10.7109375" style="72" customWidth="1"/>
    <col min="2564" max="2564" width="12.7109375" style="72" customWidth="1"/>
    <col min="2565" max="2566" width="10.7109375" style="72" customWidth="1"/>
    <col min="2567" max="2573" width="11.42578125" style="72"/>
    <col min="2574" max="2574" width="13.28515625" style="72" customWidth="1"/>
    <col min="2575" max="2816" width="11.42578125" style="72"/>
    <col min="2817" max="2817" width="36.7109375" style="72" customWidth="1"/>
    <col min="2818" max="2818" width="12.7109375" style="72" customWidth="1"/>
    <col min="2819" max="2819" width="10.7109375" style="72" customWidth="1"/>
    <col min="2820" max="2820" width="12.7109375" style="72" customWidth="1"/>
    <col min="2821" max="2822" width="10.7109375" style="72" customWidth="1"/>
    <col min="2823" max="2829" width="11.42578125" style="72"/>
    <col min="2830" max="2830" width="13.28515625" style="72" customWidth="1"/>
    <col min="2831" max="3072" width="11.42578125" style="72"/>
    <col min="3073" max="3073" width="36.7109375" style="72" customWidth="1"/>
    <col min="3074" max="3074" width="12.7109375" style="72" customWidth="1"/>
    <col min="3075" max="3075" width="10.7109375" style="72" customWidth="1"/>
    <col min="3076" max="3076" width="12.7109375" style="72" customWidth="1"/>
    <col min="3077" max="3078" width="10.7109375" style="72" customWidth="1"/>
    <col min="3079" max="3085" width="11.42578125" style="72"/>
    <col min="3086" max="3086" width="13.28515625" style="72" customWidth="1"/>
    <col min="3087" max="3328" width="11.42578125" style="72"/>
    <col min="3329" max="3329" width="36.7109375" style="72" customWidth="1"/>
    <col min="3330" max="3330" width="12.7109375" style="72" customWidth="1"/>
    <col min="3331" max="3331" width="10.7109375" style="72" customWidth="1"/>
    <col min="3332" max="3332" width="12.7109375" style="72" customWidth="1"/>
    <col min="3333" max="3334" width="10.7109375" style="72" customWidth="1"/>
    <col min="3335" max="3341" width="11.42578125" style="72"/>
    <col min="3342" max="3342" width="13.28515625" style="72" customWidth="1"/>
    <col min="3343" max="3584" width="11.42578125" style="72"/>
    <col min="3585" max="3585" width="36.7109375" style="72" customWidth="1"/>
    <col min="3586" max="3586" width="12.7109375" style="72" customWidth="1"/>
    <col min="3587" max="3587" width="10.7109375" style="72" customWidth="1"/>
    <col min="3588" max="3588" width="12.7109375" style="72" customWidth="1"/>
    <col min="3589" max="3590" width="10.7109375" style="72" customWidth="1"/>
    <col min="3591" max="3597" width="11.42578125" style="72"/>
    <col min="3598" max="3598" width="13.28515625" style="72" customWidth="1"/>
    <col min="3599" max="3840" width="11.42578125" style="72"/>
    <col min="3841" max="3841" width="36.7109375" style="72" customWidth="1"/>
    <col min="3842" max="3842" width="12.7109375" style="72" customWidth="1"/>
    <col min="3843" max="3843" width="10.7109375" style="72" customWidth="1"/>
    <col min="3844" max="3844" width="12.7109375" style="72" customWidth="1"/>
    <col min="3845" max="3846" width="10.7109375" style="72" customWidth="1"/>
    <col min="3847" max="3853" width="11.42578125" style="72"/>
    <col min="3854" max="3854" width="13.28515625" style="72" customWidth="1"/>
    <col min="3855" max="4096" width="11.42578125" style="72"/>
    <col min="4097" max="4097" width="36.7109375" style="72" customWidth="1"/>
    <col min="4098" max="4098" width="12.7109375" style="72" customWidth="1"/>
    <col min="4099" max="4099" width="10.7109375" style="72" customWidth="1"/>
    <col min="4100" max="4100" width="12.7109375" style="72" customWidth="1"/>
    <col min="4101" max="4102" width="10.7109375" style="72" customWidth="1"/>
    <col min="4103" max="4109" width="11.42578125" style="72"/>
    <col min="4110" max="4110" width="13.28515625" style="72" customWidth="1"/>
    <col min="4111" max="4352" width="11.42578125" style="72"/>
    <col min="4353" max="4353" width="36.7109375" style="72" customWidth="1"/>
    <col min="4354" max="4354" width="12.7109375" style="72" customWidth="1"/>
    <col min="4355" max="4355" width="10.7109375" style="72" customWidth="1"/>
    <col min="4356" max="4356" width="12.7109375" style="72" customWidth="1"/>
    <col min="4357" max="4358" width="10.7109375" style="72" customWidth="1"/>
    <col min="4359" max="4365" width="11.42578125" style="72"/>
    <col min="4366" max="4366" width="13.28515625" style="72" customWidth="1"/>
    <col min="4367" max="4608" width="11.42578125" style="72"/>
    <col min="4609" max="4609" width="36.7109375" style="72" customWidth="1"/>
    <col min="4610" max="4610" width="12.7109375" style="72" customWidth="1"/>
    <col min="4611" max="4611" width="10.7109375" style="72" customWidth="1"/>
    <col min="4612" max="4612" width="12.7109375" style="72" customWidth="1"/>
    <col min="4613" max="4614" width="10.7109375" style="72" customWidth="1"/>
    <col min="4615" max="4621" width="11.42578125" style="72"/>
    <col min="4622" max="4622" width="13.28515625" style="72" customWidth="1"/>
    <col min="4623" max="4864" width="11.42578125" style="72"/>
    <col min="4865" max="4865" width="36.7109375" style="72" customWidth="1"/>
    <col min="4866" max="4866" width="12.7109375" style="72" customWidth="1"/>
    <col min="4867" max="4867" width="10.7109375" style="72" customWidth="1"/>
    <col min="4868" max="4868" width="12.7109375" style="72" customWidth="1"/>
    <col min="4869" max="4870" width="10.7109375" style="72" customWidth="1"/>
    <col min="4871" max="4877" width="11.42578125" style="72"/>
    <col min="4878" max="4878" width="13.28515625" style="72" customWidth="1"/>
    <col min="4879" max="5120" width="11.42578125" style="72"/>
    <col min="5121" max="5121" width="36.7109375" style="72" customWidth="1"/>
    <col min="5122" max="5122" width="12.7109375" style="72" customWidth="1"/>
    <col min="5123" max="5123" width="10.7109375" style="72" customWidth="1"/>
    <col min="5124" max="5124" width="12.7109375" style="72" customWidth="1"/>
    <col min="5125" max="5126" width="10.7109375" style="72" customWidth="1"/>
    <col min="5127" max="5133" width="11.42578125" style="72"/>
    <col min="5134" max="5134" width="13.28515625" style="72" customWidth="1"/>
    <col min="5135" max="5376" width="11.42578125" style="72"/>
    <col min="5377" max="5377" width="36.7109375" style="72" customWidth="1"/>
    <col min="5378" max="5378" width="12.7109375" style="72" customWidth="1"/>
    <col min="5379" max="5379" width="10.7109375" style="72" customWidth="1"/>
    <col min="5380" max="5380" width="12.7109375" style="72" customWidth="1"/>
    <col min="5381" max="5382" width="10.7109375" style="72" customWidth="1"/>
    <col min="5383" max="5389" width="11.42578125" style="72"/>
    <col min="5390" max="5390" width="13.28515625" style="72" customWidth="1"/>
    <col min="5391" max="5632" width="11.42578125" style="72"/>
    <col min="5633" max="5633" width="36.7109375" style="72" customWidth="1"/>
    <col min="5634" max="5634" width="12.7109375" style="72" customWidth="1"/>
    <col min="5635" max="5635" width="10.7109375" style="72" customWidth="1"/>
    <col min="5636" max="5636" width="12.7109375" style="72" customWidth="1"/>
    <col min="5637" max="5638" width="10.7109375" style="72" customWidth="1"/>
    <col min="5639" max="5645" width="11.42578125" style="72"/>
    <col min="5646" max="5646" width="13.28515625" style="72" customWidth="1"/>
    <col min="5647" max="5888" width="11.42578125" style="72"/>
    <col min="5889" max="5889" width="36.7109375" style="72" customWidth="1"/>
    <col min="5890" max="5890" width="12.7109375" style="72" customWidth="1"/>
    <col min="5891" max="5891" width="10.7109375" style="72" customWidth="1"/>
    <col min="5892" max="5892" width="12.7109375" style="72" customWidth="1"/>
    <col min="5893" max="5894" width="10.7109375" style="72" customWidth="1"/>
    <col min="5895" max="5901" width="11.42578125" style="72"/>
    <col min="5902" max="5902" width="13.28515625" style="72" customWidth="1"/>
    <col min="5903" max="6144" width="11.42578125" style="72"/>
    <col min="6145" max="6145" width="36.7109375" style="72" customWidth="1"/>
    <col min="6146" max="6146" width="12.7109375" style="72" customWidth="1"/>
    <col min="6147" max="6147" width="10.7109375" style="72" customWidth="1"/>
    <col min="6148" max="6148" width="12.7109375" style="72" customWidth="1"/>
    <col min="6149" max="6150" width="10.7109375" style="72" customWidth="1"/>
    <col min="6151" max="6157" width="11.42578125" style="72"/>
    <col min="6158" max="6158" width="13.28515625" style="72" customWidth="1"/>
    <col min="6159" max="6400" width="11.42578125" style="72"/>
    <col min="6401" max="6401" width="36.7109375" style="72" customWidth="1"/>
    <col min="6402" max="6402" width="12.7109375" style="72" customWidth="1"/>
    <col min="6403" max="6403" width="10.7109375" style="72" customWidth="1"/>
    <col min="6404" max="6404" width="12.7109375" style="72" customWidth="1"/>
    <col min="6405" max="6406" width="10.7109375" style="72" customWidth="1"/>
    <col min="6407" max="6413" width="11.42578125" style="72"/>
    <col min="6414" max="6414" width="13.28515625" style="72" customWidth="1"/>
    <col min="6415" max="6656" width="11.42578125" style="72"/>
    <col min="6657" max="6657" width="36.7109375" style="72" customWidth="1"/>
    <col min="6658" max="6658" width="12.7109375" style="72" customWidth="1"/>
    <col min="6659" max="6659" width="10.7109375" style="72" customWidth="1"/>
    <col min="6660" max="6660" width="12.7109375" style="72" customWidth="1"/>
    <col min="6661" max="6662" width="10.7109375" style="72" customWidth="1"/>
    <col min="6663" max="6669" width="11.42578125" style="72"/>
    <col min="6670" max="6670" width="13.28515625" style="72" customWidth="1"/>
    <col min="6671" max="6912" width="11.42578125" style="72"/>
    <col min="6913" max="6913" width="36.7109375" style="72" customWidth="1"/>
    <col min="6914" max="6914" width="12.7109375" style="72" customWidth="1"/>
    <col min="6915" max="6915" width="10.7109375" style="72" customWidth="1"/>
    <col min="6916" max="6916" width="12.7109375" style="72" customWidth="1"/>
    <col min="6917" max="6918" width="10.7109375" style="72" customWidth="1"/>
    <col min="6919" max="6925" width="11.42578125" style="72"/>
    <col min="6926" max="6926" width="13.28515625" style="72" customWidth="1"/>
    <col min="6927" max="7168" width="11.42578125" style="72"/>
    <col min="7169" max="7169" width="36.7109375" style="72" customWidth="1"/>
    <col min="7170" max="7170" width="12.7109375" style="72" customWidth="1"/>
    <col min="7171" max="7171" width="10.7109375" style="72" customWidth="1"/>
    <col min="7172" max="7172" width="12.7109375" style="72" customWidth="1"/>
    <col min="7173" max="7174" width="10.7109375" style="72" customWidth="1"/>
    <col min="7175" max="7181" width="11.42578125" style="72"/>
    <col min="7182" max="7182" width="13.28515625" style="72" customWidth="1"/>
    <col min="7183" max="7424" width="11.42578125" style="72"/>
    <col min="7425" max="7425" width="36.7109375" style="72" customWidth="1"/>
    <col min="7426" max="7426" width="12.7109375" style="72" customWidth="1"/>
    <col min="7427" max="7427" width="10.7109375" style="72" customWidth="1"/>
    <col min="7428" max="7428" width="12.7109375" style="72" customWidth="1"/>
    <col min="7429" max="7430" width="10.7109375" style="72" customWidth="1"/>
    <col min="7431" max="7437" width="11.42578125" style="72"/>
    <col min="7438" max="7438" width="13.28515625" style="72" customWidth="1"/>
    <col min="7439" max="7680" width="11.42578125" style="72"/>
    <col min="7681" max="7681" width="36.7109375" style="72" customWidth="1"/>
    <col min="7682" max="7682" width="12.7109375" style="72" customWidth="1"/>
    <col min="7683" max="7683" width="10.7109375" style="72" customWidth="1"/>
    <col min="7684" max="7684" width="12.7109375" style="72" customWidth="1"/>
    <col min="7685" max="7686" width="10.7109375" style="72" customWidth="1"/>
    <col min="7687" max="7693" width="11.42578125" style="72"/>
    <col min="7694" max="7694" width="13.28515625" style="72" customWidth="1"/>
    <col min="7695" max="7936" width="11.42578125" style="72"/>
    <col min="7937" max="7937" width="36.7109375" style="72" customWidth="1"/>
    <col min="7938" max="7938" width="12.7109375" style="72" customWidth="1"/>
    <col min="7939" max="7939" width="10.7109375" style="72" customWidth="1"/>
    <col min="7940" max="7940" width="12.7109375" style="72" customWidth="1"/>
    <col min="7941" max="7942" width="10.7109375" style="72" customWidth="1"/>
    <col min="7943" max="7949" width="11.42578125" style="72"/>
    <col min="7950" max="7950" width="13.28515625" style="72" customWidth="1"/>
    <col min="7951" max="8192" width="11.42578125" style="72"/>
    <col min="8193" max="8193" width="36.7109375" style="72" customWidth="1"/>
    <col min="8194" max="8194" width="12.7109375" style="72" customWidth="1"/>
    <col min="8195" max="8195" width="10.7109375" style="72" customWidth="1"/>
    <col min="8196" max="8196" width="12.7109375" style="72" customWidth="1"/>
    <col min="8197" max="8198" width="10.7109375" style="72" customWidth="1"/>
    <col min="8199" max="8205" width="11.42578125" style="72"/>
    <col min="8206" max="8206" width="13.28515625" style="72" customWidth="1"/>
    <col min="8207" max="8448" width="11.42578125" style="72"/>
    <col min="8449" max="8449" width="36.7109375" style="72" customWidth="1"/>
    <col min="8450" max="8450" width="12.7109375" style="72" customWidth="1"/>
    <col min="8451" max="8451" width="10.7109375" style="72" customWidth="1"/>
    <col min="8452" max="8452" width="12.7109375" style="72" customWidth="1"/>
    <col min="8453" max="8454" width="10.7109375" style="72" customWidth="1"/>
    <col min="8455" max="8461" width="11.42578125" style="72"/>
    <col min="8462" max="8462" width="13.28515625" style="72" customWidth="1"/>
    <col min="8463" max="8704" width="11.42578125" style="72"/>
    <col min="8705" max="8705" width="36.7109375" style="72" customWidth="1"/>
    <col min="8706" max="8706" width="12.7109375" style="72" customWidth="1"/>
    <col min="8707" max="8707" width="10.7109375" style="72" customWidth="1"/>
    <col min="8708" max="8708" width="12.7109375" style="72" customWidth="1"/>
    <col min="8709" max="8710" width="10.7109375" style="72" customWidth="1"/>
    <col min="8711" max="8717" width="11.42578125" style="72"/>
    <col min="8718" max="8718" width="13.28515625" style="72" customWidth="1"/>
    <col min="8719" max="8960" width="11.42578125" style="72"/>
    <col min="8961" max="8961" width="36.7109375" style="72" customWidth="1"/>
    <col min="8962" max="8962" width="12.7109375" style="72" customWidth="1"/>
    <col min="8963" max="8963" width="10.7109375" style="72" customWidth="1"/>
    <col min="8964" max="8964" width="12.7109375" style="72" customWidth="1"/>
    <col min="8965" max="8966" width="10.7109375" style="72" customWidth="1"/>
    <col min="8967" max="8973" width="11.42578125" style="72"/>
    <col min="8974" max="8974" width="13.28515625" style="72" customWidth="1"/>
    <col min="8975" max="9216" width="11.42578125" style="72"/>
    <col min="9217" max="9217" width="36.7109375" style="72" customWidth="1"/>
    <col min="9218" max="9218" width="12.7109375" style="72" customWidth="1"/>
    <col min="9219" max="9219" width="10.7109375" style="72" customWidth="1"/>
    <col min="9220" max="9220" width="12.7109375" style="72" customWidth="1"/>
    <col min="9221" max="9222" width="10.7109375" style="72" customWidth="1"/>
    <col min="9223" max="9229" width="11.42578125" style="72"/>
    <col min="9230" max="9230" width="13.28515625" style="72" customWidth="1"/>
    <col min="9231" max="9472" width="11.42578125" style="72"/>
    <col min="9473" max="9473" width="36.7109375" style="72" customWidth="1"/>
    <col min="9474" max="9474" width="12.7109375" style="72" customWidth="1"/>
    <col min="9475" max="9475" width="10.7109375" style="72" customWidth="1"/>
    <col min="9476" max="9476" width="12.7109375" style="72" customWidth="1"/>
    <col min="9477" max="9478" width="10.7109375" style="72" customWidth="1"/>
    <col min="9479" max="9485" width="11.42578125" style="72"/>
    <col min="9486" max="9486" width="13.28515625" style="72" customWidth="1"/>
    <col min="9487" max="9728" width="11.42578125" style="72"/>
    <col min="9729" max="9729" width="36.7109375" style="72" customWidth="1"/>
    <col min="9730" max="9730" width="12.7109375" style="72" customWidth="1"/>
    <col min="9731" max="9731" width="10.7109375" style="72" customWidth="1"/>
    <col min="9732" max="9732" width="12.7109375" style="72" customWidth="1"/>
    <col min="9733" max="9734" width="10.7109375" style="72" customWidth="1"/>
    <col min="9735" max="9741" width="11.42578125" style="72"/>
    <col min="9742" max="9742" width="13.28515625" style="72" customWidth="1"/>
    <col min="9743" max="9984" width="11.42578125" style="72"/>
    <col min="9985" max="9985" width="36.7109375" style="72" customWidth="1"/>
    <col min="9986" max="9986" width="12.7109375" style="72" customWidth="1"/>
    <col min="9987" max="9987" width="10.7109375" style="72" customWidth="1"/>
    <col min="9988" max="9988" width="12.7109375" style="72" customWidth="1"/>
    <col min="9989" max="9990" width="10.7109375" style="72" customWidth="1"/>
    <col min="9991" max="9997" width="11.42578125" style="72"/>
    <col min="9998" max="9998" width="13.28515625" style="72" customWidth="1"/>
    <col min="9999" max="10240" width="11.42578125" style="72"/>
    <col min="10241" max="10241" width="36.7109375" style="72" customWidth="1"/>
    <col min="10242" max="10242" width="12.7109375" style="72" customWidth="1"/>
    <col min="10243" max="10243" width="10.7109375" style="72" customWidth="1"/>
    <col min="10244" max="10244" width="12.7109375" style="72" customWidth="1"/>
    <col min="10245" max="10246" width="10.7109375" style="72" customWidth="1"/>
    <col min="10247" max="10253" width="11.42578125" style="72"/>
    <col min="10254" max="10254" width="13.28515625" style="72" customWidth="1"/>
    <col min="10255" max="10496" width="11.42578125" style="72"/>
    <col min="10497" max="10497" width="36.7109375" style="72" customWidth="1"/>
    <col min="10498" max="10498" width="12.7109375" style="72" customWidth="1"/>
    <col min="10499" max="10499" width="10.7109375" style="72" customWidth="1"/>
    <col min="10500" max="10500" width="12.7109375" style="72" customWidth="1"/>
    <col min="10501" max="10502" width="10.7109375" style="72" customWidth="1"/>
    <col min="10503" max="10509" width="11.42578125" style="72"/>
    <col min="10510" max="10510" width="13.28515625" style="72" customWidth="1"/>
    <col min="10511" max="10752" width="11.42578125" style="72"/>
    <col min="10753" max="10753" width="36.7109375" style="72" customWidth="1"/>
    <col min="10754" max="10754" width="12.7109375" style="72" customWidth="1"/>
    <col min="10755" max="10755" width="10.7109375" style="72" customWidth="1"/>
    <col min="10756" max="10756" width="12.7109375" style="72" customWidth="1"/>
    <col min="10757" max="10758" width="10.7109375" style="72" customWidth="1"/>
    <col min="10759" max="10765" width="11.42578125" style="72"/>
    <col min="10766" max="10766" width="13.28515625" style="72" customWidth="1"/>
    <col min="10767" max="11008" width="11.42578125" style="72"/>
    <col min="11009" max="11009" width="36.7109375" style="72" customWidth="1"/>
    <col min="11010" max="11010" width="12.7109375" style="72" customWidth="1"/>
    <col min="11011" max="11011" width="10.7109375" style="72" customWidth="1"/>
    <col min="11012" max="11012" width="12.7109375" style="72" customWidth="1"/>
    <col min="11013" max="11014" width="10.7109375" style="72" customWidth="1"/>
    <col min="11015" max="11021" width="11.42578125" style="72"/>
    <col min="11022" max="11022" width="13.28515625" style="72" customWidth="1"/>
    <col min="11023" max="11264" width="11.42578125" style="72"/>
    <col min="11265" max="11265" width="36.7109375" style="72" customWidth="1"/>
    <col min="11266" max="11266" width="12.7109375" style="72" customWidth="1"/>
    <col min="11267" max="11267" width="10.7109375" style="72" customWidth="1"/>
    <col min="11268" max="11268" width="12.7109375" style="72" customWidth="1"/>
    <col min="11269" max="11270" width="10.7109375" style="72" customWidth="1"/>
    <col min="11271" max="11277" width="11.42578125" style="72"/>
    <col min="11278" max="11278" width="13.28515625" style="72" customWidth="1"/>
    <col min="11279" max="11520" width="11.42578125" style="72"/>
    <col min="11521" max="11521" width="36.7109375" style="72" customWidth="1"/>
    <col min="11522" max="11522" width="12.7109375" style="72" customWidth="1"/>
    <col min="11523" max="11523" width="10.7109375" style="72" customWidth="1"/>
    <col min="11524" max="11524" width="12.7109375" style="72" customWidth="1"/>
    <col min="11525" max="11526" width="10.7109375" style="72" customWidth="1"/>
    <col min="11527" max="11533" width="11.42578125" style="72"/>
    <col min="11534" max="11534" width="13.28515625" style="72" customWidth="1"/>
    <col min="11535" max="11776" width="11.42578125" style="72"/>
    <col min="11777" max="11777" width="36.7109375" style="72" customWidth="1"/>
    <col min="11778" max="11778" width="12.7109375" style="72" customWidth="1"/>
    <col min="11779" max="11779" width="10.7109375" style="72" customWidth="1"/>
    <col min="11780" max="11780" width="12.7109375" style="72" customWidth="1"/>
    <col min="11781" max="11782" width="10.7109375" style="72" customWidth="1"/>
    <col min="11783" max="11789" width="11.42578125" style="72"/>
    <col min="11790" max="11790" width="13.28515625" style="72" customWidth="1"/>
    <col min="11791" max="12032" width="11.42578125" style="72"/>
    <col min="12033" max="12033" width="36.7109375" style="72" customWidth="1"/>
    <col min="12034" max="12034" width="12.7109375" style="72" customWidth="1"/>
    <col min="12035" max="12035" width="10.7109375" style="72" customWidth="1"/>
    <col min="12036" max="12036" width="12.7109375" style="72" customWidth="1"/>
    <col min="12037" max="12038" width="10.7109375" style="72" customWidth="1"/>
    <col min="12039" max="12045" width="11.42578125" style="72"/>
    <col min="12046" max="12046" width="13.28515625" style="72" customWidth="1"/>
    <col min="12047" max="12288" width="11.42578125" style="72"/>
    <col min="12289" max="12289" width="36.7109375" style="72" customWidth="1"/>
    <col min="12290" max="12290" width="12.7109375" style="72" customWidth="1"/>
    <col min="12291" max="12291" width="10.7109375" style="72" customWidth="1"/>
    <col min="12292" max="12292" width="12.7109375" style="72" customWidth="1"/>
    <col min="12293" max="12294" width="10.7109375" style="72" customWidth="1"/>
    <col min="12295" max="12301" width="11.42578125" style="72"/>
    <col min="12302" max="12302" width="13.28515625" style="72" customWidth="1"/>
    <col min="12303" max="12544" width="11.42578125" style="72"/>
    <col min="12545" max="12545" width="36.7109375" style="72" customWidth="1"/>
    <col min="12546" max="12546" width="12.7109375" style="72" customWidth="1"/>
    <col min="12547" max="12547" width="10.7109375" style="72" customWidth="1"/>
    <col min="12548" max="12548" width="12.7109375" style="72" customWidth="1"/>
    <col min="12549" max="12550" width="10.7109375" style="72" customWidth="1"/>
    <col min="12551" max="12557" width="11.42578125" style="72"/>
    <col min="12558" max="12558" width="13.28515625" style="72" customWidth="1"/>
    <col min="12559" max="12800" width="11.42578125" style="72"/>
    <col min="12801" max="12801" width="36.7109375" style="72" customWidth="1"/>
    <col min="12802" max="12802" width="12.7109375" style="72" customWidth="1"/>
    <col min="12803" max="12803" width="10.7109375" style="72" customWidth="1"/>
    <col min="12804" max="12804" width="12.7109375" style="72" customWidth="1"/>
    <col min="12805" max="12806" width="10.7109375" style="72" customWidth="1"/>
    <col min="12807" max="12813" width="11.42578125" style="72"/>
    <col min="12814" max="12814" width="13.28515625" style="72" customWidth="1"/>
    <col min="12815" max="13056" width="11.42578125" style="72"/>
    <col min="13057" max="13057" width="36.7109375" style="72" customWidth="1"/>
    <col min="13058" max="13058" width="12.7109375" style="72" customWidth="1"/>
    <col min="13059" max="13059" width="10.7109375" style="72" customWidth="1"/>
    <col min="13060" max="13060" width="12.7109375" style="72" customWidth="1"/>
    <col min="13061" max="13062" width="10.7109375" style="72" customWidth="1"/>
    <col min="13063" max="13069" width="11.42578125" style="72"/>
    <col min="13070" max="13070" width="13.28515625" style="72" customWidth="1"/>
    <col min="13071" max="13312" width="11.42578125" style="72"/>
    <col min="13313" max="13313" width="36.7109375" style="72" customWidth="1"/>
    <col min="13314" max="13314" width="12.7109375" style="72" customWidth="1"/>
    <col min="13315" max="13315" width="10.7109375" style="72" customWidth="1"/>
    <col min="13316" max="13316" width="12.7109375" style="72" customWidth="1"/>
    <col min="13317" max="13318" width="10.7109375" style="72" customWidth="1"/>
    <col min="13319" max="13325" width="11.42578125" style="72"/>
    <col min="13326" max="13326" width="13.28515625" style="72" customWidth="1"/>
    <col min="13327" max="13568" width="11.42578125" style="72"/>
    <col min="13569" max="13569" width="36.7109375" style="72" customWidth="1"/>
    <col min="13570" max="13570" width="12.7109375" style="72" customWidth="1"/>
    <col min="13571" max="13571" width="10.7109375" style="72" customWidth="1"/>
    <col min="13572" max="13572" width="12.7109375" style="72" customWidth="1"/>
    <col min="13573" max="13574" width="10.7109375" style="72" customWidth="1"/>
    <col min="13575" max="13581" width="11.42578125" style="72"/>
    <col min="13582" max="13582" width="13.28515625" style="72" customWidth="1"/>
    <col min="13583" max="13824" width="11.42578125" style="72"/>
    <col min="13825" max="13825" width="36.7109375" style="72" customWidth="1"/>
    <col min="13826" max="13826" width="12.7109375" style="72" customWidth="1"/>
    <col min="13827" max="13827" width="10.7109375" style="72" customWidth="1"/>
    <col min="13828" max="13828" width="12.7109375" style="72" customWidth="1"/>
    <col min="13829" max="13830" width="10.7109375" style="72" customWidth="1"/>
    <col min="13831" max="13837" width="11.42578125" style="72"/>
    <col min="13838" max="13838" width="13.28515625" style="72" customWidth="1"/>
    <col min="13839" max="14080" width="11.42578125" style="72"/>
    <col min="14081" max="14081" width="36.7109375" style="72" customWidth="1"/>
    <col min="14082" max="14082" width="12.7109375" style="72" customWidth="1"/>
    <col min="14083" max="14083" width="10.7109375" style="72" customWidth="1"/>
    <col min="14084" max="14084" width="12.7109375" style="72" customWidth="1"/>
    <col min="14085" max="14086" width="10.7109375" style="72" customWidth="1"/>
    <col min="14087" max="14093" width="11.42578125" style="72"/>
    <col min="14094" max="14094" width="13.28515625" style="72" customWidth="1"/>
    <col min="14095" max="14336" width="11.42578125" style="72"/>
    <col min="14337" max="14337" width="36.7109375" style="72" customWidth="1"/>
    <col min="14338" max="14338" width="12.7109375" style="72" customWidth="1"/>
    <col min="14339" max="14339" width="10.7109375" style="72" customWidth="1"/>
    <col min="14340" max="14340" width="12.7109375" style="72" customWidth="1"/>
    <col min="14341" max="14342" width="10.7109375" style="72" customWidth="1"/>
    <col min="14343" max="14349" width="11.42578125" style="72"/>
    <col min="14350" max="14350" width="13.28515625" style="72" customWidth="1"/>
    <col min="14351" max="14592" width="11.42578125" style="72"/>
    <col min="14593" max="14593" width="36.7109375" style="72" customWidth="1"/>
    <col min="14594" max="14594" width="12.7109375" style="72" customWidth="1"/>
    <col min="14595" max="14595" width="10.7109375" style="72" customWidth="1"/>
    <col min="14596" max="14596" width="12.7109375" style="72" customWidth="1"/>
    <col min="14597" max="14598" width="10.7109375" style="72" customWidth="1"/>
    <col min="14599" max="14605" width="11.42578125" style="72"/>
    <col min="14606" max="14606" width="13.28515625" style="72" customWidth="1"/>
    <col min="14607" max="14848" width="11.42578125" style="72"/>
    <col min="14849" max="14849" width="36.7109375" style="72" customWidth="1"/>
    <col min="14850" max="14850" width="12.7109375" style="72" customWidth="1"/>
    <col min="14851" max="14851" width="10.7109375" style="72" customWidth="1"/>
    <col min="14852" max="14852" width="12.7109375" style="72" customWidth="1"/>
    <col min="14853" max="14854" width="10.7109375" style="72" customWidth="1"/>
    <col min="14855" max="14861" width="11.42578125" style="72"/>
    <col min="14862" max="14862" width="13.28515625" style="72" customWidth="1"/>
    <col min="14863" max="15104" width="11.42578125" style="72"/>
    <col min="15105" max="15105" width="36.7109375" style="72" customWidth="1"/>
    <col min="15106" max="15106" width="12.7109375" style="72" customWidth="1"/>
    <col min="15107" max="15107" width="10.7109375" style="72" customWidth="1"/>
    <col min="15108" max="15108" width="12.7109375" style="72" customWidth="1"/>
    <col min="15109" max="15110" width="10.7109375" style="72" customWidth="1"/>
    <col min="15111" max="15117" width="11.42578125" style="72"/>
    <col min="15118" max="15118" width="13.28515625" style="72" customWidth="1"/>
    <col min="15119" max="15360" width="11.42578125" style="72"/>
    <col min="15361" max="15361" width="36.7109375" style="72" customWidth="1"/>
    <col min="15362" max="15362" width="12.7109375" style="72" customWidth="1"/>
    <col min="15363" max="15363" width="10.7109375" style="72" customWidth="1"/>
    <col min="15364" max="15364" width="12.7109375" style="72" customWidth="1"/>
    <col min="15365" max="15366" width="10.7109375" style="72" customWidth="1"/>
    <col min="15367" max="15373" width="11.42578125" style="72"/>
    <col min="15374" max="15374" width="13.28515625" style="72" customWidth="1"/>
    <col min="15375" max="15616" width="11.42578125" style="72"/>
    <col min="15617" max="15617" width="36.7109375" style="72" customWidth="1"/>
    <col min="15618" max="15618" width="12.7109375" style="72" customWidth="1"/>
    <col min="15619" max="15619" width="10.7109375" style="72" customWidth="1"/>
    <col min="15620" max="15620" width="12.7109375" style="72" customWidth="1"/>
    <col min="15621" max="15622" width="10.7109375" style="72" customWidth="1"/>
    <col min="15623" max="15629" width="11.42578125" style="72"/>
    <col min="15630" max="15630" width="13.28515625" style="72" customWidth="1"/>
    <col min="15631" max="15872" width="11.42578125" style="72"/>
    <col min="15873" max="15873" width="36.7109375" style="72" customWidth="1"/>
    <col min="15874" max="15874" width="12.7109375" style="72" customWidth="1"/>
    <col min="15875" max="15875" width="10.7109375" style="72" customWidth="1"/>
    <col min="15876" max="15876" width="12.7109375" style="72" customWidth="1"/>
    <col min="15877" max="15878" width="10.7109375" style="72" customWidth="1"/>
    <col min="15879" max="15885" width="11.42578125" style="72"/>
    <col min="15886" max="15886" width="13.28515625" style="72" customWidth="1"/>
    <col min="15887" max="16128" width="11.42578125" style="72"/>
    <col min="16129" max="16129" width="36.7109375" style="72" customWidth="1"/>
    <col min="16130" max="16130" width="12.7109375" style="72" customWidth="1"/>
    <col min="16131" max="16131" width="10.7109375" style="72" customWidth="1"/>
    <col min="16132" max="16132" width="12.7109375" style="72" customWidth="1"/>
    <col min="16133" max="16134" width="10.7109375" style="72" customWidth="1"/>
    <col min="16135" max="16141" width="11.42578125" style="72"/>
    <col min="16142" max="16142" width="13.28515625" style="72" customWidth="1"/>
    <col min="16143" max="16384" width="11.42578125" style="72"/>
  </cols>
  <sheetData>
    <row r="1" spans="2:6" ht="15" customHeight="1" x14ac:dyDescent="0.25"/>
    <row r="2" spans="2:6" ht="15" customHeight="1" x14ac:dyDescent="0.25"/>
    <row r="3" spans="2:6" ht="15" customHeight="1" x14ac:dyDescent="0.25"/>
    <row r="4" spans="2:6" ht="15" customHeight="1" x14ac:dyDescent="0.25"/>
    <row r="5" spans="2:6" ht="36" customHeight="1" x14ac:dyDescent="0.25">
      <c r="B5" s="73" t="s">
        <v>131</v>
      </c>
      <c r="C5" s="73"/>
      <c r="D5" s="73"/>
      <c r="E5" s="73"/>
      <c r="F5" s="73"/>
    </row>
    <row r="6" spans="2:6" ht="30" customHeight="1" x14ac:dyDescent="0.25">
      <c r="B6" s="74" t="s">
        <v>132</v>
      </c>
      <c r="C6" s="75">
        <v>2012</v>
      </c>
      <c r="D6" s="75">
        <v>2013</v>
      </c>
      <c r="E6" s="75" t="s">
        <v>106</v>
      </c>
      <c r="F6" s="76" t="s">
        <v>107</v>
      </c>
    </row>
    <row r="7" spans="2:6" ht="15" customHeight="1" x14ac:dyDescent="0.2">
      <c r="B7" s="80" t="s">
        <v>152</v>
      </c>
      <c r="C7" s="81">
        <v>6180</v>
      </c>
      <c r="D7" s="81">
        <v>8028</v>
      </c>
      <c r="E7" s="82">
        <v>5.0780975731020235E-3</v>
      </c>
      <c r="F7" s="83">
        <v>0.29902912621359223</v>
      </c>
    </row>
    <row r="8" spans="2:6" ht="15" customHeight="1" x14ac:dyDescent="0.2">
      <c r="B8" s="80" t="s">
        <v>153</v>
      </c>
      <c r="C8" s="81">
        <v>626</v>
      </c>
      <c r="D8" s="81">
        <v>815</v>
      </c>
      <c r="E8" s="82">
        <v>5.1552684629772654E-4</v>
      </c>
      <c r="F8" s="83">
        <v>0.30191693290734833</v>
      </c>
    </row>
    <row r="9" spans="2:6" ht="15" customHeight="1" x14ac:dyDescent="0.2">
      <c r="B9" s="80" t="s">
        <v>154</v>
      </c>
      <c r="C9" s="81">
        <v>61101</v>
      </c>
      <c r="D9" s="81">
        <v>61328</v>
      </c>
      <c r="E9" s="82">
        <v>3.8792920772695673E-2</v>
      </c>
      <c r="F9" s="83">
        <v>3.7151601446785421E-3</v>
      </c>
    </row>
    <row r="10" spans="2:6" ht="15" customHeight="1" x14ac:dyDescent="0.2">
      <c r="B10" s="80" t="s">
        <v>155</v>
      </c>
      <c r="C10" s="81">
        <v>1500806</v>
      </c>
      <c r="D10" s="81">
        <v>1510736</v>
      </c>
      <c r="E10" s="82">
        <v>0.95561345480790461</v>
      </c>
      <c r="F10" s="83">
        <v>6.6164447636802848E-3</v>
      </c>
    </row>
    <row r="11" spans="2:6" ht="15" customHeight="1" x14ac:dyDescent="0.2">
      <c r="B11" s="77" t="s">
        <v>108</v>
      </c>
      <c r="C11" s="78">
        <v>1568713</v>
      </c>
      <c r="D11" s="78">
        <v>1580907</v>
      </c>
      <c r="E11" s="79">
        <v>1</v>
      </c>
      <c r="F11" s="79">
        <v>7.7732510663199861E-3</v>
      </c>
    </row>
    <row r="12" spans="2:6" ht="15" customHeight="1" x14ac:dyDescent="0.25">
      <c r="B12" s="172" t="s">
        <v>139</v>
      </c>
      <c r="C12" s="172"/>
      <c r="D12" s="172"/>
      <c r="E12" s="172"/>
      <c r="F12" s="172"/>
    </row>
    <row r="13" spans="2:6" ht="13.5" thickBot="1" x14ac:dyDescent="0.3"/>
    <row r="14" spans="2:6" ht="16.5" thickBot="1" x14ac:dyDescent="0.3">
      <c r="F14" s="44" t="s">
        <v>90</v>
      </c>
    </row>
    <row r="15" spans="2:6" ht="15" customHeight="1" x14ac:dyDescent="0.25">
      <c r="B15" s="150"/>
      <c r="C15" s="86"/>
      <c r="D15" s="86"/>
      <c r="E15" s="86"/>
      <c r="F15" s="86"/>
    </row>
    <row r="19" spans="7:10" ht="15" customHeight="1" x14ac:dyDescent="0.25"/>
    <row r="23" spans="7:10" ht="15" customHeight="1" x14ac:dyDescent="0.25"/>
    <row r="27" spans="7:10" ht="35.25" customHeight="1" x14ac:dyDescent="0.25"/>
    <row r="28" spans="7:10" ht="15" customHeight="1" x14ac:dyDescent="0.25"/>
    <row r="29" spans="7:10" ht="30" customHeight="1" x14ac:dyDescent="0.25"/>
    <row r="30" spans="7:10" ht="24.95" customHeight="1" x14ac:dyDescent="0.25">
      <c r="G30" s="86"/>
      <c r="H30" s="86"/>
      <c r="I30" s="86"/>
      <c r="J30" s="86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K2:K24"/>
  <sheetViews>
    <sheetView showGridLines="0" showRowColHeaders="0" zoomScaleNormal="100" workbookViewId="0">
      <selection activeCell="O16" sqref="O16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44" t="s">
        <v>91</v>
      </c>
    </row>
  </sheetData>
  <hyperlinks>
    <hyperlink ref="K24" location="'Distribución por zon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/>
  <dimension ref="B1:AB476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style="173" customWidth="1"/>
    <col min="2" max="2" width="10.140625" style="173" bestFit="1" customWidth="1"/>
    <col min="3" max="22" width="8.7109375" style="173" customWidth="1"/>
    <col min="23" max="28" width="8.7109375" style="173" hidden="1" customWidth="1"/>
    <col min="29" max="16384" width="11.42578125" style="173"/>
  </cols>
  <sheetData>
    <row r="1" spans="2:28" ht="15" customHeight="1" x14ac:dyDescent="0.25"/>
    <row r="2" spans="2:28" ht="15" customHeight="1" x14ac:dyDescent="0.25"/>
    <row r="3" spans="2:28" ht="15" customHeight="1" x14ac:dyDescent="0.25"/>
    <row r="4" spans="2:28" ht="15" customHeight="1" x14ac:dyDescent="0.25"/>
    <row r="5" spans="2:28" ht="18" customHeight="1" x14ac:dyDescent="0.25">
      <c r="B5" s="174" t="s">
        <v>156</v>
      </c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</row>
    <row r="6" spans="2:28" ht="15" customHeight="1" x14ac:dyDescent="0.25">
      <c r="B6" s="175"/>
      <c r="C6" s="176" t="s">
        <v>152</v>
      </c>
      <c r="D6" s="176"/>
      <c r="E6" s="177" t="s">
        <v>157</v>
      </c>
      <c r="F6" s="177"/>
      <c r="G6" s="177"/>
      <c r="H6" s="177"/>
      <c r="I6" s="177"/>
      <c r="J6" s="177"/>
      <c r="K6" s="178" t="s">
        <v>154</v>
      </c>
      <c r="L6" s="178"/>
      <c r="M6" s="178"/>
      <c r="N6" s="178"/>
      <c r="O6" s="178"/>
      <c r="P6" s="178"/>
      <c r="Q6" s="177" t="s">
        <v>155</v>
      </c>
      <c r="R6" s="177"/>
      <c r="S6" s="177"/>
      <c r="T6" s="177"/>
      <c r="U6" s="177"/>
      <c r="V6" s="177"/>
      <c r="W6" s="178" t="s">
        <v>89</v>
      </c>
      <c r="X6" s="178"/>
      <c r="Y6" s="178"/>
      <c r="Z6" s="178"/>
      <c r="AA6" s="178"/>
      <c r="AB6" s="178"/>
    </row>
    <row r="7" spans="2:28" ht="30" customHeight="1" x14ac:dyDescent="0.25">
      <c r="B7" s="179"/>
      <c r="C7" s="180" t="s">
        <v>125</v>
      </c>
      <c r="D7" s="181" t="s">
        <v>158</v>
      </c>
      <c r="E7" s="179" t="s">
        <v>113</v>
      </c>
      <c r="F7" s="181" t="s">
        <v>159</v>
      </c>
      <c r="G7" s="179" t="s">
        <v>124</v>
      </c>
      <c r="H7" s="181" t="s">
        <v>160</v>
      </c>
      <c r="I7" s="182" t="s">
        <v>89</v>
      </c>
      <c r="J7" s="181" t="s">
        <v>158</v>
      </c>
      <c r="K7" s="179" t="s">
        <v>113</v>
      </c>
      <c r="L7" s="181" t="s">
        <v>159</v>
      </c>
      <c r="M7" s="179" t="s">
        <v>124</v>
      </c>
      <c r="N7" s="181" t="s">
        <v>160</v>
      </c>
      <c r="O7" s="182" t="s">
        <v>89</v>
      </c>
      <c r="P7" s="181" t="s">
        <v>158</v>
      </c>
      <c r="Q7" s="179" t="s">
        <v>113</v>
      </c>
      <c r="R7" s="181" t="s">
        <v>159</v>
      </c>
      <c r="S7" s="179" t="s">
        <v>124</v>
      </c>
      <c r="T7" s="181" t="s">
        <v>160</v>
      </c>
      <c r="U7" s="182" t="s">
        <v>89</v>
      </c>
      <c r="V7" s="181" t="s">
        <v>158</v>
      </c>
      <c r="W7" s="179" t="s">
        <v>113</v>
      </c>
      <c r="X7" s="181" t="s">
        <v>159</v>
      </c>
      <c r="Y7" s="179" t="s">
        <v>124</v>
      </c>
      <c r="Z7" s="181" t="s">
        <v>160</v>
      </c>
      <c r="AA7" s="182" t="s">
        <v>89</v>
      </c>
      <c r="AB7" s="181" t="s">
        <v>158</v>
      </c>
    </row>
    <row r="8" spans="2:28" x14ac:dyDescent="0.25">
      <c r="B8" s="183" t="s">
        <v>88</v>
      </c>
      <c r="C8" s="120">
        <v>835</v>
      </c>
      <c r="D8" s="184">
        <v>0.43224699828473412</v>
      </c>
      <c r="E8" s="185">
        <v>90</v>
      </c>
      <c r="F8" s="184">
        <v>0.28571428571428581</v>
      </c>
      <c r="G8" s="185">
        <v>17</v>
      </c>
      <c r="H8" s="184" t="s">
        <v>135</v>
      </c>
      <c r="I8" s="185">
        <v>107</v>
      </c>
      <c r="J8" s="184">
        <v>0.52857142857142847</v>
      </c>
      <c r="K8" s="120">
        <v>4505</v>
      </c>
      <c r="L8" s="184">
        <v>-2.0226185297955612E-2</v>
      </c>
      <c r="M8" s="120">
        <v>620</v>
      </c>
      <c r="N8" s="184">
        <v>-0.2930444697833523</v>
      </c>
      <c r="O8" s="120">
        <v>5125</v>
      </c>
      <c r="P8" s="184">
        <v>-6.3926940639269403E-2</v>
      </c>
      <c r="Q8" s="185">
        <v>64171</v>
      </c>
      <c r="R8" s="184">
        <v>8.0720132035434045E-2</v>
      </c>
      <c r="S8" s="185">
        <v>51204</v>
      </c>
      <c r="T8" s="184">
        <v>-4.8146633453544974E-2</v>
      </c>
      <c r="U8" s="185">
        <v>115375</v>
      </c>
      <c r="V8" s="184">
        <v>1.9465945640264382E-2</v>
      </c>
      <c r="W8" s="120">
        <v>69601</v>
      </c>
      <c r="X8" s="184">
        <v>7.6931408500827692E-2</v>
      </c>
      <c r="Y8" s="120">
        <v>51841</v>
      </c>
      <c r="Z8" s="184">
        <v>-5.1764189424009066E-2</v>
      </c>
      <c r="AA8" s="120">
        <v>121442</v>
      </c>
      <c r="AB8" s="184">
        <v>1.7954735959765378E-2</v>
      </c>
    </row>
    <row r="9" spans="2:28" x14ac:dyDescent="0.25">
      <c r="B9" s="183" t="s">
        <v>87</v>
      </c>
      <c r="C9" s="120">
        <v>1073</v>
      </c>
      <c r="D9" s="184">
        <v>-0.15511811023622046</v>
      </c>
      <c r="E9" s="185">
        <v>95</v>
      </c>
      <c r="F9" s="184">
        <v>0.6964285714285714</v>
      </c>
      <c r="G9" s="185">
        <v>4</v>
      </c>
      <c r="H9" s="184" t="s">
        <v>135</v>
      </c>
      <c r="I9" s="185">
        <v>99</v>
      </c>
      <c r="J9" s="184">
        <v>0.76785714285714279</v>
      </c>
      <c r="K9" s="120">
        <v>5073</v>
      </c>
      <c r="L9" s="184">
        <v>0.23761893144669433</v>
      </c>
      <c r="M9" s="120">
        <v>593</v>
      </c>
      <c r="N9" s="184">
        <v>-0.31760644418872264</v>
      </c>
      <c r="O9" s="120">
        <v>5666</v>
      </c>
      <c r="P9" s="184">
        <v>0.14049919484702089</v>
      </c>
      <c r="Q9" s="185">
        <v>66596</v>
      </c>
      <c r="R9" s="184">
        <v>3.4822469116618793E-2</v>
      </c>
      <c r="S9" s="185">
        <v>52761</v>
      </c>
      <c r="T9" s="184">
        <v>-7.3783442174004676E-2</v>
      </c>
      <c r="U9" s="185">
        <v>119357</v>
      </c>
      <c r="V9" s="184">
        <v>-1.6172240127267812E-2</v>
      </c>
      <c r="W9" s="120">
        <v>72837</v>
      </c>
      <c r="X9" s="184">
        <v>4.3809114359415258E-2</v>
      </c>
      <c r="Y9" s="120">
        <v>53358</v>
      </c>
      <c r="Z9" s="184">
        <v>-7.7377967596355068E-2</v>
      </c>
      <c r="AA9" s="120">
        <v>126195</v>
      </c>
      <c r="AB9" s="184">
        <v>-1.1111720592729579E-2</v>
      </c>
    </row>
    <row r="10" spans="2:28" x14ac:dyDescent="0.25">
      <c r="B10" s="183" t="s">
        <v>86</v>
      </c>
      <c r="C10" s="120">
        <v>713</v>
      </c>
      <c r="D10" s="184">
        <v>0.36068702290076327</v>
      </c>
      <c r="E10" s="185">
        <v>55</v>
      </c>
      <c r="F10" s="184">
        <v>1.8518518518518601E-2</v>
      </c>
      <c r="G10" s="185">
        <v>2</v>
      </c>
      <c r="H10" s="184" t="s">
        <v>135</v>
      </c>
      <c r="I10" s="185">
        <v>57</v>
      </c>
      <c r="J10" s="184">
        <v>5.555555555555558E-2</v>
      </c>
      <c r="K10" s="120">
        <v>6177</v>
      </c>
      <c r="L10" s="184">
        <v>0.13381057268722474</v>
      </c>
      <c r="M10" s="120">
        <v>605</v>
      </c>
      <c r="N10" s="184">
        <v>-0.45933869526362825</v>
      </c>
      <c r="O10" s="120">
        <v>6782</v>
      </c>
      <c r="P10" s="184">
        <v>3.273945485000751E-2</v>
      </c>
      <c r="Q10" s="185">
        <v>82177</v>
      </c>
      <c r="R10" s="184">
        <v>4.5045045045055687E-4</v>
      </c>
      <c r="S10" s="185">
        <v>62166</v>
      </c>
      <c r="T10" s="184">
        <v>-1.8116342615260739E-2</v>
      </c>
      <c r="U10" s="185">
        <v>144343</v>
      </c>
      <c r="V10" s="184">
        <v>-7.6313310828927117E-3</v>
      </c>
      <c r="W10" s="120">
        <v>89122</v>
      </c>
      <c r="X10" s="184">
        <v>1.084318217907132E-2</v>
      </c>
      <c r="Y10" s="120">
        <v>62773</v>
      </c>
      <c r="Z10" s="184">
        <v>-2.5748075490439559E-2</v>
      </c>
      <c r="AA10" s="120">
        <v>151895</v>
      </c>
      <c r="AB10" s="184">
        <v>-4.6068755815934503E-3</v>
      </c>
    </row>
    <row r="11" spans="2:28" x14ac:dyDescent="0.25">
      <c r="B11" s="183" t="s">
        <v>85</v>
      </c>
      <c r="C11" s="120">
        <v>370</v>
      </c>
      <c r="D11" s="184">
        <v>0.83168316831683176</v>
      </c>
      <c r="E11" s="185">
        <v>42</v>
      </c>
      <c r="F11" s="184">
        <v>0.10526315789473695</v>
      </c>
      <c r="G11" s="185">
        <v>4</v>
      </c>
      <c r="H11" s="184" t="s">
        <v>135</v>
      </c>
      <c r="I11" s="185">
        <v>46</v>
      </c>
      <c r="J11" s="184">
        <v>0.21052631578947367</v>
      </c>
      <c r="K11" s="120">
        <v>4279</v>
      </c>
      <c r="L11" s="184">
        <v>-0.20656406452809195</v>
      </c>
      <c r="M11" s="120">
        <v>541</v>
      </c>
      <c r="N11" s="184">
        <v>-0.43704474505723201</v>
      </c>
      <c r="O11" s="120">
        <v>4820</v>
      </c>
      <c r="P11" s="184">
        <v>-0.24142272584198932</v>
      </c>
      <c r="Q11" s="185">
        <v>65679</v>
      </c>
      <c r="R11" s="184">
        <v>8.1042501266288536E-3</v>
      </c>
      <c r="S11" s="185">
        <v>64378</v>
      </c>
      <c r="T11" s="184">
        <v>2.8632601540280467E-2</v>
      </c>
      <c r="U11" s="185">
        <v>130057</v>
      </c>
      <c r="V11" s="184">
        <v>1.8162317887534529E-2</v>
      </c>
      <c r="W11" s="120">
        <v>70370</v>
      </c>
      <c r="X11" s="184">
        <v>-5.8487793851718095E-3</v>
      </c>
      <c r="Y11" s="120">
        <v>64923</v>
      </c>
      <c r="Z11" s="184">
        <v>2.1653264512880188E-2</v>
      </c>
      <c r="AA11" s="120">
        <v>135293</v>
      </c>
      <c r="AB11" s="184">
        <v>7.1614147143994611E-3</v>
      </c>
    </row>
    <row r="12" spans="2:28" x14ac:dyDescent="0.25">
      <c r="B12" s="183" t="s">
        <v>84</v>
      </c>
      <c r="C12" s="120">
        <v>1477</v>
      </c>
      <c r="D12" s="184">
        <v>2.1492537313432836</v>
      </c>
      <c r="E12" s="185">
        <v>20</v>
      </c>
      <c r="F12" s="184">
        <v>0</v>
      </c>
      <c r="G12" s="185">
        <v>0</v>
      </c>
      <c r="H12" s="184" t="s">
        <v>135</v>
      </c>
      <c r="I12" s="185">
        <v>20</v>
      </c>
      <c r="J12" s="184">
        <v>0</v>
      </c>
      <c r="K12" s="120">
        <v>4395</v>
      </c>
      <c r="L12" s="184">
        <v>0.27023121387283244</v>
      </c>
      <c r="M12" s="120">
        <v>1235</v>
      </c>
      <c r="N12" s="184">
        <v>0.22641509433962259</v>
      </c>
      <c r="O12" s="120">
        <v>5630</v>
      </c>
      <c r="P12" s="184">
        <v>0.26035370494739207</v>
      </c>
      <c r="Q12" s="185">
        <v>68797</v>
      </c>
      <c r="R12" s="184">
        <v>0.11589242846947378</v>
      </c>
      <c r="S12" s="185">
        <v>70597</v>
      </c>
      <c r="T12" s="184">
        <v>-3.629736813366824E-2</v>
      </c>
      <c r="U12" s="185">
        <v>139394</v>
      </c>
      <c r="V12" s="184">
        <v>3.3252290449788058E-2</v>
      </c>
      <c r="W12" s="120">
        <v>74689</v>
      </c>
      <c r="X12" s="184">
        <v>0.13853447355985438</v>
      </c>
      <c r="Y12" s="120">
        <v>71832</v>
      </c>
      <c r="Z12" s="184">
        <v>-3.2735009358630829E-2</v>
      </c>
      <c r="AA12" s="120">
        <v>146521</v>
      </c>
      <c r="AB12" s="184">
        <v>4.7596236343876885E-2</v>
      </c>
    </row>
    <row r="13" spans="2:28" x14ac:dyDescent="0.25">
      <c r="B13" s="183" t="s">
        <v>83</v>
      </c>
      <c r="C13" s="120">
        <v>286</v>
      </c>
      <c r="D13" s="184">
        <v>-0.48837209302325579</v>
      </c>
      <c r="E13" s="185">
        <v>22</v>
      </c>
      <c r="F13" s="184">
        <v>0.22222222222222232</v>
      </c>
      <c r="G13" s="185">
        <v>0</v>
      </c>
      <c r="H13" s="184">
        <v>-1</v>
      </c>
      <c r="I13" s="185">
        <v>22</v>
      </c>
      <c r="J13" s="184">
        <v>-0.15384615384615385</v>
      </c>
      <c r="K13" s="120">
        <v>3427</v>
      </c>
      <c r="L13" s="184">
        <v>0.11810766721044041</v>
      </c>
      <c r="M13" s="120">
        <v>968</v>
      </c>
      <c r="N13" s="184">
        <v>1.6740331491712706</v>
      </c>
      <c r="O13" s="120">
        <v>4395</v>
      </c>
      <c r="P13" s="184">
        <v>0.28246279544791353</v>
      </c>
      <c r="Q13" s="185">
        <v>64538</v>
      </c>
      <c r="R13" s="184">
        <v>3.9199825778553077E-3</v>
      </c>
      <c r="S13" s="185">
        <v>68718</v>
      </c>
      <c r="T13" s="184">
        <v>-2.0161980265784529E-2</v>
      </c>
      <c r="U13" s="185">
        <v>133256</v>
      </c>
      <c r="V13" s="184">
        <v>-8.6446755642844986E-3</v>
      </c>
      <c r="W13" s="120">
        <v>68273</v>
      </c>
      <c r="X13" s="184">
        <v>5.0789070780827839E-3</v>
      </c>
      <c r="Y13" s="120">
        <v>69686</v>
      </c>
      <c r="Z13" s="184">
        <v>-1.1574139740716527E-2</v>
      </c>
      <c r="AA13" s="120">
        <v>137959</v>
      </c>
      <c r="AB13" s="184">
        <v>-3.402441667268663E-3</v>
      </c>
    </row>
    <row r="14" spans="2:28" x14ac:dyDescent="0.25">
      <c r="B14" s="183" t="s">
        <v>82</v>
      </c>
      <c r="C14" s="120">
        <v>665</v>
      </c>
      <c r="D14" s="184">
        <v>2.5561497326203209</v>
      </c>
      <c r="E14" s="185">
        <v>31</v>
      </c>
      <c r="F14" s="184">
        <v>1.5833333333333335</v>
      </c>
      <c r="G14" s="185">
        <v>0</v>
      </c>
      <c r="H14" s="184">
        <v>-1</v>
      </c>
      <c r="I14" s="185">
        <v>31</v>
      </c>
      <c r="J14" s="184">
        <v>0.72222222222222232</v>
      </c>
      <c r="K14" s="120">
        <v>3593</v>
      </c>
      <c r="L14" s="184">
        <v>0.37768404907975461</v>
      </c>
      <c r="M14" s="120">
        <v>805</v>
      </c>
      <c r="N14" s="184">
        <v>0.15164520743919896</v>
      </c>
      <c r="O14" s="120">
        <v>4398</v>
      </c>
      <c r="P14" s="184">
        <v>0.32990625944965224</v>
      </c>
      <c r="Q14" s="185">
        <v>66424</v>
      </c>
      <c r="R14" s="184">
        <v>-1.2546827614913436E-2</v>
      </c>
      <c r="S14" s="185">
        <v>62279</v>
      </c>
      <c r="T14" s="184">
        <v>-6.7358521646674774E-2</v>
      </c>
      <c r="U14" s="185">
        <v>128703</v>
      </c>
      <c r="V14" s="184">
        <v>-3.9852288410608394E-2</v>
      </c>
      <c r="W14" s="120">
        <v>70713</v>
      </c>
      <c r="X14" s="184">
        <v>9.1045308597930141E-3</v>
      </c>
      <c r="Y14" s="120">
        <v>63084</v>
      </c>
      <c r="Z14" s="184">
        <v>-6.5172935004890187E-2</v>
      </c>
      <c r="AA14" s="120">
        <v>133797</v>
      </c>
      <c r="AB14" s="184">
        <v>-2.7334123308882852E-2</v>
      </c>
    </row>
    <row r="15" spans="2:28" x14ac:dyDescent="0.25">
      <c r="B15" s="183" t="s">
        <v>81</v>
      </c>
      <c r="C15" s="120">
        <v>261</v>
      </c>
      <c r="D15" s="184">
        <v>4.8192771084337283E-2</v>
      </c>
      <c r="E15" s="185">
        <v>34</v>
      </c>
      <c r="F15" s="184">
        <v>0.3600000000000001</v>
      </c>
      <c r="G15" s="185">
        <v>0</v>
      </c>
      <c r="H15" s="184">
        <v>-1</v>
      </c>
      <c r="I15" s="185">
        <v>34</v>
      </c>
      <c r="J15" s="184">
        <v>9.6774193548387011E-2</v>
      </c>
      <c r="K15" s="120">
        <v>2175</v>
      </c>
      <c r="L15" s="184">
        <v>-1.3774104683195176E-3</v>
      </c>
      <c r="M15" s="120">
        <v>689</v>
      </c>
      <c r="N15" s="184">
        <v>0.35629921259842523</v>
      </c>
      <c r="O15" s="120">
        <v>2864</v>
      </c>
      <c r="P15" s="184">
        <v>6.6269545793000706E-2</v>
      </c>
      <c r="Q15" s="185">
        <v>69015</v>
      </c>
      <c r="R15" s="184">
        <v>0.11316311553412151</v>
      </c>
      <c r="S15" s="185">
        <v>62059</v>
      </c>
      <c r="T15" s="184">
        <v>0.13009196030228543</v>
      </c>
      <c r="U15" s="185">
        <v>131074</v>
      </c>
      <c r="V15" s="184">
        <v>0.12111466548060967</v>
      </c>
      <c r="W15" s="120">
        <v>71485</v>
      </c>
      <c r="X15" s="184">
        <v>0.10913717397712985</v>
      </c>
      <c r="Y15" s="120">
        <v>62748</v>
      </c>
      <c r="Z15" s="184">
        <v>0.13204279348355552</v>
      </c>
      <c r="AA15" s="120">
        <v>134233</v>
      </c>
      <c r="AB15" s="184">
        <v>0.11972806139472802</v>
      </c>
    </row>
    <row r="16" spans="2:28" x14ac:dyDescent="0.25">
      <c r="B16" s="183" t="s">
        <v>80</v>
      </c>
      <c r="C16" s="120">
        <v>340</v>
      </c>
      <c r="D16" s="184">
        <v>-3.1339031339031376E-2</v>
      </c>
      <c r="E16" s="185">
        <v>39</v>
      </c>
      <c r="F16" s="184">
        <v>0.625</v>
      </c>
      <c r="G16" s="185">
        <v>4</v>
      </c>
      <c r="H16" s="184">
        <v>-0.7142857142857143</v>
      </c>
      <c r="I16" s="185">
        <v>43</v>
      </c>
      <c r="J16" s="184">
        <v>0.13157894736842102</v>
      </c>
      <c r="K16" s="120">
        <v>4298</v>
      </c>
      <c r="L16" s="184">
        <v>0.32246153846153836</v>
      </c>
      <c r="M16" s="120">
        <v>754</v>
      </c>
      <c r="N16" s="184">
        <v>-0.10131108462455307</v>
      </c>
      <c r="O16" s="120">
        <v>5052</v>
      </c>
      <c r="P16" s="184">
        <v>0.23550990462215693</v>
      </c>
      <c r="Q16" s="185">
        <v>69887</v>
      </c>
      <c r="R16" s="184">
        <v>9.6627908801330653E-2</v>
      </c>
      <c r="S16" s="185">
        <v>57917</v>
      </c>
      <c r="T16" s="184">
        <v>2.8538447877819229E-2</v>
      </c>
      <c r="U16" s="185">
        <v>127804</v>
      </c>
      <c r="V16" s="184">
        <v>6.4687309957597083E-2</v>
      </c>
      <c r="W16" s="120">
        <v>74564</v>
      </c>
      <c r="X16" s="184">
        <v>0.10704635210974844</v>
      </c>
      <c r="Y16" s="120">
        <v>58675</v>
      </c>
      <c r="Z16" s="184">
        <v>2.6450676136661855E-2</v>
      </c>
      <c r="AA16" s="120">
        <v>133239</v>
      </c>
      <c r="AB16" s="184">
        <v>7.0046660295381313E-2</v>
      </c>
    </row>
    <row r="17" spans="2:28" x14ac:dyDescent="0.25">
      <c r="B17" s="183" t="s">
        <v>79</v>
      </c>
      <c r="C17" s="120">
        <v>615</v>
      </c>
      <c r="D17" s="184">
        <v>0.70833333333333326</v>
      </c>
      <c r="E17" s="185">
        <v>140</v>
      </c>
      <c r="F17" s="184">
        <v>0.15702479338842967</v>
      </c>
      <c r="G17" s="185">
        <v>0</v>
      </c>
      <c r="H17" s="184">
        <v>-1</v>
      </c>
      <c r="I17" s="185">
        <v>140</v>
      </c>
      <c r="J17" s="184">
        <v>8.5271317829457294E-2</v>
      </c>
      <c r="K17" s="120">
        <v>5298</v>
      </c>
      <c r="L17" s="184">
        <v>-0.13261296660117883</v>
      </c>
      <c r="M17" s="120">
        <v>1012</v>
      </c>
      <c r="N17" s="184">
        <v>-0.20314960629921264</v>
      </c>
      <c r="O17" s="120">
        <v>6310</v>
      </c>
      <c r="P17" s="184">
        <v>-0.14475467606397396</v>
      </c>
      <c r="Q17" s="185">
        <v>69277</v>
      </c>
      <c r="R17" s="184">
        <v>-6.3254826587108015E-3</v>
      </c>
      <c r="S17" s="185">
        <v>59927</v>
      </c>
      <c r="T17" s="184">
        <v>-7.7804964375298158E-2</v>
      </c>
      <c r="U17" s="185">
        <v>129204</v>
      </c>
      <c r="V17" s="184">
        <v>-4.0808902680752213E-2</v>
      </c>
      <c r="W17" s="120">
        <v>75330</v>
      </c>
      <c r="X17" s="184">
        <v>-1.2803543580536481E-2</v>
      </c>
      <c r="Y17" s="120">
        <v>60939</v>
      </c>
      <c r="Z17" s="184">
        <v>-8.0318739530040317E-2</v>
      </c>
      <c r="AA17" s="120">
        <v>136269</v>
      </c>
      <c r="AB17" s="184">
        <v>-4.4182425228662781E-2</v>
      </c>
    </row>
    <row r="18" spans="2:28" x14ac:dyDescent="0.25">
      <c r="B18" s="183" t="s">
        <v>78</v>
      </c>
      <c r="C18" s="120">
        <v>643</v>
      </c>
      <c r="D18" s="184">
        <v>-0.27180067950169873</v>
      </c>
      <c r="E18" s="185">
        <v>92</v>
      </c>
      <c r="F18" s="184">
        <v>0.27777777777777768</v>
      </c>
      <c r="G18" s="185">
        <v>15</v>
      </c>
      <c r="H18" s="184">
        <v>0.875</v>
      </c>
      <c r="I18" s="185">
        <v>107</v>
      </c>
      <c r="J18" s="184">
        <v>0.33749999999999991</v>
      </c>
      <c r="K18" s="120">
        <v>4505</v>
      </c>
      <c r="L18" s="184">
        <v>-0.16170450316337925</v>
      </c>
      <c r="M18" s="120">
        <v>748</v>
      </c>
      <c r="N18" s="184">
        <v>-0.22245322245322241</v>
      </c>
      <c r="O18" s="120">
        <v>5253</v>
      </c>
      <c r="P18" s="184">
        <v>-0.17092803030303028</v>
      </c>
      <c r="Q18" s="185">
        <v>55617</v>
      </c>
      <c r="R18" s="184">
        <v>-7.2060197544047022E-2</v>
      </c>
      <c r="S18" s="185">
        <v>49203</v>
      </c>
      <c r="T18" s="184">
        <v>-7.8681771369721987E-2</v>
      </c>
      <c r="U18" s="185">
        <v>104820</v>
      </c>
      <c r="V18" s="184">
        <v>-7.5180208397667259E-2</v>
      </c>
      <c r="W18" s="120">
        <v>60857</v>
      </c>
      <c r="X18" s="184">
        <v>-8.1611710556100503E-2</v>
      </c>
      <c r="Y18" s="120">
        <v>49966</v>
      </c>
      <c r="Z18" s="184">
        <v>-8.1085057471264377E-2</v>
      </c>
      <c r="AA18" s="120">
        <v>110823</v>
      </c>
      <c r="AB18" s="184">
        <v>-8.1374336870026487E-2</v>
      </c>
    </row>
    <row r="19" spans="2:28" x14ac:dyDescent="0.25">
      <c r="B19" s="183" t="s">
        <v>77</v>
      </c>
      <c r="C19" s="120">
        <v>750</v>
      </c>
      <c r="D19" s="184">
        <v>0.38121546961325969</v>
      </c>
      <c r="E19" s="185">
        <v>88</v>
      </c>
      <c r="F19" s="184">
        <v>0.41935483870967749</v>
      </c>
      <c r="G19" s="185">
        <v>21</v>
      </c>
      <c r="H19" s="184">
        <v>4.25</v>
      </c>
      <c r="I19" s="185">
        <v>109</v>
      </c>
      <c r="J19" s="184">
        <v>0.6515151515151516</v>
      </c>
      <c r="K19" s="120">
        <v>4099</v>
      </c>
      <c r="L19" s="184">
        <v>-0.20392309186249757</v>
      </c>
      <c r="M19" s="120">
        <v>934</v>
      </c>
      <c r="N19" s="184">
        <v>4.008908685968815E-2</v>
      </c>
      <c r="O19" s="120">
        <v>5033</v>
      </c>
      <c r="P19" s="184">
        <v>-0.16768645609393085</v>
      </c>
      <c r="Q19" s="185">
        <v>58447</v>
      </c>
      <c r="R19" s="184">
        <v>6.6103642631742066E-2</v>
      </c>
      <c r="S19" s="185">
        <v>48902</v>
      </c>
      <c r="T19" s="184">
        <v>-2.0706504325536668E-2</v>
      </c>
      <c r="U19" s="185">
        <v>107349</v>
      </c>
      <c r="V19" s="184">
        <v>2.4723412785536247E-2</v>
      </c>
      <c r="W19" s="120">
        <v>63384</v>
      </c>
      <c r="X19" s="184">
        <v>4.6337718936229955E-2</v>
      </c>
      <c r="Y19" s="120">
        <v>49857</v>
      </c>
      <c r="Z19" s="184">
        <v>-1.9296589165584743E-2</v>
      </c>
      <c r="AA19" s="120">
        <v>113241</v>
      </c>
      <c r="AB19" s="184">
        <v>1.6389175604721196E-2</v>
      </c>
    </row>
    <row r="20" spans="2:28" ht="30" customHeight="1" x14ac:dyDescent="0.25">
      <c r="B20" s="186">
        <v>2013</v>
      </c>
      <c r="C20" s="187">
        <v>8028</v>
      </c>
      <c r="D20" s="188">
        <v>0.29902912621359223</v>
      </c>
      <c r="E20" s="187">
        <v>748</v>
      </c>
      <c r="F20" s="188">
        <v>0.30769230769230771</v>
      </c>
      <c r="G20" s="187">
        <v>67</v>
      </c>
      <c r="H20" s="188">
        <v>0.2407407407407407</v>
      </c>
      <c r="I20" s="187">
        <v>815</v>
      </c>
      <c r="J20" s="188">
        <v>0.30191693290734833</v>
      </c>
      <c r="K20" s="187">
        <v>51824</v>
      </c>
      <c r="L20" s="188">
        <v>2.1565148827124014E-2</v>
      </c>
      <c r="M20" s="187">
        <v>9504</v>
      </c>
      <c r="N20" s="188">
        <v>-8.359849580561185E-2</v>
      </c>
      <c r="O20" s="187">
        <v>61328</v>
      </c>
      <c r="P20" s="188">
        <v>3.7151601446785421E-3</v>
      </c>
      <c r="Q20" s="187">
        <v>800625</v>
      </c>
      <c r="R20" s="188">
        <v>3.3818202947955678E-2</v>
      </c>
      <c r="S20" s="187">
        <v>710111</v>
      </c>
      <c r="T20" s="188">
        <v>-2.2385254917941411E-2</v>
      </c>
      <c r="U20" s="187">
        <v>1510736</v>
      </c>
      <c r="V20" s="188">
        <v>6.6164447636802848E-3</v>
      </c>
      <c r="W20" s="187">
        <v>861225</v>
      </c>
      <c r="X20" s="188">
        <v>3.5229476017439199E-2</v>
      </c>
      <c r="Y20" s="187">
        <v>719682</v>
      </c>
      <c r="Z20" s="188">
        <v>-2.3227596241021886E-2</v>
      </c>
      <c r="AA20" s="187">
        <v>1580907</v>
      </c>
      <c r="AB20" s="188">
        <v>7.7732510663199861E-3</v>
      </c>
    </row>
    <row r="21" spans="2:28" outlineLevel="1" x14ac:dyDescent="0.25">
      <c r="B21" s="183" t="s">
        <v>88</v>
      </c>
      <c r="C21" s="120">
        <v>583</v>
      </c>
      <c r="D21" s="184">
        <v>0.47594936708860769</v>
      </c>
      <c r="E21" s="185">
        <v>70</v>
      </c>
      <c r="F21" s="184">
        <v>69</v>
      </c>
      <c r="G21" s="185">
        <v>0</v>
      </c>
      <c r="H21" s="184">
        <v>-1</v>
      </c>
      <c r="I21" s="185">
        <v>70</v>
      </c>
      <c r="J21" s="184">
        <v>10.666666666666666</v>
      </c>
      <c r="K21" s="120">
        <v>4598</v>
      </c>
      <c r="L21" s="184">
        <v>0.17927673762503216</v>
      </c>
      <c r="M21" s="120">
        <v>877</v>
      </c>
      <c r="N21" s="184">
        <v>-7.7812828601472095E-2</v>
      </c>
      <c r="O21" s="120">
        <v>5475</v>
      </c>
      <c r="P21" s="184">
        <v>0.12886597938144329</v>
      </c>
      <c r="Q21" s="185">
        <v>59378</v>
      </c>
      <c r="R21" s="184">
        <v>1.7687587838069341E-2</v>
      </c>
      <c r="S21" s="185">
        <v>53794</v>
      </c>
      <c r="T21" s="184">
        <v>-0.18061902150734177</v>
      </c>
      <c r="U21" s="185">
        <v>113172</v>
      </c>
      <c r="V21" s="184">
        <v>-8.7307859804190424E-2</v>
      </c>
      <c r="W21" s="120">
        <v>64629</v>
      </c>
      <c r="X21" s="184">
        <v>3.1736402675563991E-2</v>
      </c>
      <c r="Y21" s="120">
        <v>54671</v>
      </c>
      <c r="Z21" s="184">
        <v>-0.17921270718232041</v>
      </c>
      <c r="AA21" s="120">
        <v>119300</v>
      </c>
      <c r="AB21" s="184">
        <v>-7.697545048704435E-2</v>
      </c>
    </row>
    <row r="22" spans="2:28" outlineLevel="1" x14ac:dyDescent="0.25">
      <c r="B22" s="183" t="s">
        <v>87</v>
      </c>
      <c r="C22" s="120">
        <v>1270</v>
      </c>
      <c r="D22" s="184">
        <v>3.1368078175895766</v>
      </c>
      <c r="E22" s="185">
        <v>56</v>
      </c>
      <c r="F22" s="184">
        <v>0.93103448275862077</v>
      </c>
      <c r="G22" s="185">
        <v>0</v>
      </c>
      <c r="H22" s="184">
        <v>-1</v>
      </c>
      <c r="I22" s="185">
        <v>56</v>
      </c>
      <c r="J22" s="184">
        <v>0.47368421052631571</v>
      </c>
      <c r="K22" s="120">
        <v>4099</v>
      </c>
      <c r="L22" s="184">
        <v>-0.27167732764747687</v>
      </c>
      <c r="M22" s="120">
        <v>869</v>
      </c>
      <c r="N22" s="184">
        <v>-6.1555075593952457E-2</v>
      </c>
      <c r="O22" s="120">
        <v>4968</v>
      </c>
      <c r="P22" s="184">
        <v>-0.24198962465669815</v>
      </c>
      <c r="Q22" s="185">
        <v>64355</v>
      </c>
      <c r="R22" s="184">
        <v>9.0116032861861539E-2</v>
      </c>
      <c r="S22" s="185">
        <v>56964</v>
      </c>
      <c r="T22" s="184">
        <v>-9.5795171351926167E-2</v>
      </c>
      <c r="U22" s="185">
        <v>121319</v>
      </c>
      <c r="V22" s="184">
        <v>-5.8590228952587475E-3</v>
      </c>
      <c r="W22" s="120">
        <v>69780</v>
      </c>
      <c r="X22" s="184">
        <v>7.3554977768888863E-2</v>
      </c>
      <c r="Y22" s="120">
        <v>57833</v>
      </c>
      <c r="Z22" s="184">
        <v>-9.5426533612788189E-2</v>
      </c>
      <c r="AA22" s="120">
        <v>127613</v>
      </c>
      <c r="AB22" s="184">
        <v>-1.0237875485717418E-2</v>
      </c>
    </row>
    <row r="23" spans="2:28" outlineLevel="1" x14ac:dyDescent="0.25">
      <c r="B23" s="183" t="s">
        <v>86</v>
      </c>
      <c r="C23" s="120">
        <v>524</v>
      </c>
      <c r="D23" s="184">
        <v>1.531400966183575</v>
      </c>
      <c r="E23" s="185">
        <v>54</v>
      </c>
      <c r="F23" s="184">
        <v>0.86206896551724133</v>
      </c>
      <c r="G23" s="185">
        <v>0</v>
      </c>
      <c r="H23" s="184">
        <v>-1</v>
      </c>
      <c r="I23" s="185">
        <v>54</v>
      </c>
      <c r="J23" s="184">
        <v>0.42105263157894735</v>
      </c>
      <c r="K23" s="120">
        <v>5448</v>
      </c>
      <c r="L23" s="184">
        <v>-8.0040526849037508E-2</v>
      </c>
      <c r="M23" s="120">
        <v>1119</v>
      </c>
      <c r="N23" s="184">
        <v>-0.20242337847469705</v>
      </c>
      <c r="O23" s="120">
        <v>6567</v>
      </c>
      <c r="P23" s="184">
        <v>-0.10348122866894194</v>
      </c>
      <c r="Q23" s="185">
        <v>82140</v>
      </c>
      <c r="R23" s="184">
        <v>2.1756166735082294E-2</v>
      </c>
      <c r="S23" s="185">
        <v>63313</v>
      </c>
      <c r="T23" s="184">
        <v>-0.18188631459251314</v>
      </c>
      <c r="U23" s="185">
        <v>145453</v>
      </c>
      <c r="V23" s="184">
        <v>-7.8127772848269772E-2</v>
      </c>
      <c r="W23" s="120">
        <v>88166</v>
      </c>
      <c r="X23" s="184">
        <v>1.8683058152029419E-2</v>
      </c>
      <c r="Y23" s="120">
        <v>64432</v>
      </c>
      <c r="Z23" s="184">
        <v>-0.1823454017081001</v>
      </c>
      <c r="AA23" s="120">
        <v>152598</v>
      </c>
      <c r="AB23" s="184">
        <v>-7.7121257937707854E-2</v>
      </c>
    </row>
    <row r="24" spans="2:28" outlineLevel="1" x14ac:dyDescent="0.25">
      <c r="B24" s="183" t="s">
        <v>85</v>
      </c>
      <c r="C24" s="120">
        <v>202</v>
      </c>
      <c r="D24" s="184">
        <v>0.15428571428571436</v>
      </c>
      <c r="E24" s="185">
        <v>38</v>
      </c>
      <c r="F24" s="184">
        <v>1.2352941176470589</v>
      </c>
      <c r="G24" s="185">
        <v>0</v>
      </c>
      <c r="H24" s="184">
        <v>-1</v>
      </c>
      <c r="I24" s="185">
        <v>38</v>
      </c>
      <c r="J24" s="184">
        <v>0.72727272727272729</v>
      </c>
      <c r="K24" s="120">
        <v>5393</v>
      </c>
      <c r="L24" s="184">
        <v>0.35366465863453822</v>
      </c>
      <c r="M24" s="120">
        <v>961</v>
      </c>
      <c r="N24" s="184">
        <v>0.33657858136300423</v>
      </c>
      <c r="O24" s="120">
        <v>6354</v>
      </c>
      <c r="P24" s="184">
        <v>0.35105251966829676</v>
      </c>
      <c r="Q24" s="185">
        <v>65151</v>
      </c>
      <c r="R24" s="184">
        <v>-5.3395519135210567E-2</v>
      </c>
      <c r="S24" s="185">
        <v>62586</v>
      </c>
      <c r="T24" s="184">
        <v>-0.22928391108921864</v>
      </c>
      <c r="U24" s="185">
        <v>127737</v>
      </c>
      <c r="V24" s="184">
        <v>-0.14859595683558735</v>
      </c>
      <c r="W24" s="120">
        <v>70784</v>
      </c>
      <c r="X24" s="184">
        <v>-3.0382729240294837E-2</v>
      </c>
      <c r="Y24" s="120">
        <v>63547</v>
      </c>
      <c r="Z24" s="184">
        <v>-0.22436499896251627</v>
      </c>
      <c r="AA24" s="120">
        <v>134331</v>
      </c>
      <c r="AB24" s="184">
        <v>-0.13296241552691201</v>
      </c>
    </row>
    <row r="25" spans="2:28" outlineLevel="1" x14ac:dyDescent="0.25">
      <c r="B25" s="183" t="s">
        <v>84</v>
      </c>
      <c r="C25" s="120">
        <v>469</v>
      </c>
      <c r="D25" s="184">
        <v>2.35</v>
      </c>
      <c r="E25" s="185">
        <v>20</v>
      </c>
      <c r="F25" s="184">
        <v>4</v>
      </c>
      <c r="G25" s="185">
        <v>0</v>
      </c>
      <c r="H25" s="184">
        <v>-1</v>
      </c>
      <c r="I25" s="185">
        <v>20</v>
      </c>
      <c r="J25" s="184">
        <v>0.53846153846153855</v>
      </c>
      <c r="K25" s="120">
        <v>3460</v>
      </c>
      <c r="L25" s="184">
        <v>0.11039794608472397</v>
      </c>
      <c r="M25" s="120">
        <v>1007</v>
      </c>
      <c r="N25" s="184">
        <v>-0.1251086012163336</v>
      </c>
      <c r="O25" s="120">
        <v>4467</v>
      </c>
      <c r="P25" s="184">
        <v>4.6871338176704969E-2</v>
      </c>
      <c r="Q25" s="185">
        <v>61652</v>
      </c>
      <c r="R25" s="184">
        <v>-3.7679892610745114E-2</v>
      </c>
      <c r="S25" s="185">
        <v>73256</v>
      </c>
      <c r="T25" s="184">
        <v>-0.14542357854459764</v>
      </c>
      <c r="U25" s="185">
        <v>134908</v>
      </c>
      <c r="V25" s="184">
        <v>-9.9340401100221687E-2</v>
      </c>
      <c r="W25" s="120">
        <v>65601</v>
      </c>
      <c r="X25" s="184">
        <v>-2.5621602352731476E-2</v>
      </c>
      <c r="Y25" s="120">
        <v>74263</v>
      </c>
      <c r="Z25" s="184">
        <v>-0.14524297322805646</v>
      </c>
      <c r="AA25" s="120">
        <v>139864</v>
      </c>
      <c r="AB25" s="184">
        <v>-9.3017223490350687E-2</v>
      </c>
    </row>
    <row r="26" spans="2:28" outlineLevel="1" x14ac:dyDescent="0.25">
      <c r="B26" s="183" t="s">
        <v>83</v>
      </c>
      <c r="C26" s="120">
        <v>559</v>
      </c>
      <c r="D26" s="184">
        <v>1.9893048128342246</v>
      </c>
      <c r="E26" s="185">
        <v>18</v>
      </c>
      <c r="F26" s="184">
        <v>-0.37931034482758619</v>
      </c>
      <c r="G26" s="185">
        <v>8</v>
      </c>
      <c r="H26" s="184">
        <v>0.14285714285714279</v>
      </c>
      <c r="I26" s="185">
        <v>26</v>
      </c>
      <c r="J26" s="184">
        <v>-0.27777777777777779</v>
      </c>
      <c r="K26" s="120">
        <v>3065</v>
      </c>
      <c r="L26" s="184">
        <v>0.14665170220725776</v>
      </c>
      <c r="M26" s="120">
        <v>362</v>
      </c>
      <c r="N26" s="184">
        <v>-0.66666666666666674</v>
      </c>
      <c r="O26" s="120">
        <v>3427</v>
      </c>
      <c r="P26" s="184">
        <v>-8.8321362064378794E-2</v>
      </c>
      <c r="Q26" s="185">
        <v>64286</v>
      </c>
      <c r="R26" s="184">
        <v>-3.1618588536566961E-2</v>
      </c>
      <c r="S26" s="185">
        <v>70132</v>
      </c>
      <c r="T26" s="184">
        <v>-0.19764781255720298</v>
      </c>
      <c r="U26" s="185">
        <v>134418</v>
      </c>
      <c r="V26" s="184">
        <v>-0.1259810264446366</v>
      </c>
      <c r="W26" s="120">
        <v>67928</v>
      </c>
      <c r="X26" s="184">
        <v>-1.9430089210959345E-2</v>
      </c>
      <c r="Y26" s="120">
        <v>70502</v>
      </c>
      <c r="Z26" s="184">
        <v>-0.20337623303691488</v>
      </c>
      <c r="AA26" s="120">
        <v>138430</v>
      </c>
      <c r="AB26" s="184">
        <v>-0.12261131357946442</v>
      </c>
    </row>
    <row r="27" spans="2:28" outlineLevel="1" x14ac:dyDescent="0.25">
      <c r="B27" s="183" t="s">
        <v>82</v>
      </c>
      <c r="C27" s="120">
        <v>187</v>
      </c>
      <c r="D27" s="184">
        <v>0.19871794871794868</v>
      </c>
      <c r="E27" s="185">
        <v>12</v>
      </c>
      <c r="F27" s="184">
        <v>-0.45454545454545459</v>
      </c>
      <c r="G27" s="185">
        <v>6</v>
      </c>
      <c r="H27" s="184">
        <v>1</v>
      </c>
      <c r="I27" s="185">
        <v>18</v>
      </c>
      <c r="J27" s="184">
        <v>-0.28000000000000003</v>
      </c>
      <c r="K27" s="120">
        <v>2608</v>
      </c>
      <c r="L27" s="184">
        <v>0.31187122736418504</v>
      </c>
      <c r="M27" s="120">
        <v>699</v>
      </c>
      <c r="N27" s="184">
        <v>-0.11294416243654826</v>
      </c>
      <c r="O27" s="120">
        <v>3307</v>
      </c>
      <c r="P27" s="184">
        <v>0.19128242074927959</v>
      </c>
      <c r="Q27" s="185">
        <v>67268</v>
      </c>
      <c r="R27" s="184">
        <v>0.20433264703249487</v>
      </c>
      <c r="S27" s="185">
        <v>66777</v>
      </c>
      <c r="T27" s="184">
        <v>-0.11717345319936545</v>
      </c>
      <c r="U27" s="185">
        <v>134045</v>
      </c>
      <c r="V27" s="184">
        <v>1.9392372333548735E-2</v>
      </c>
      <c r="W27" s="120">
        <v>70075</v>
      </c>
      <c r="X27" s="184">
        <v>0.20775236552282794</v>
      </c>
      <c r="Y27" s="120">
        <v>67482</v>
      </c>
      <c r="Z27" s="184">
        <v>-0.11708599913647599</v>
      </c>
      <c r="AA27" s="120">
        <v>137557</v>
      </c>
      <c r="AB27" s="184">
        <v>2.3093743492101249E-2</v>
      </c>
    </row>
    <row r="28" spans="2:28" outlineLevel="1" x14ac:dyDescent="0.25">
      <c r="B28" s="183" t="s">
        <v>81</v>
      </c>
      <c r="C28" s="120">
        <v>249</v>
      </c>
      <c r="D28" s="184">
        <v>0.27692307692307683</v>
      </c>
      <c r="E28" s="185">
        <v>25</v>
      </c>
      <c r="F28" s="184">
        <v>-0.13793103448275867</v>
      </c>
      <c r="G28" s="185">
        <v>6</v>
      </c>
      <c r="H28" s="184">
        <v>-0.25</v>
      </c>
      <c r="I28" s="185">
        <v>31</v>
      </c>
      <c r="J28" s="184">
        <v>-0.16216216216216217</v>
      </c>
      <c r="K28" s="120">
        <v>2178</v>
      </c>
      <c r="L28" s="184">
        <v>9.833585476550688E-2</v>
      </c>
      <c r="M28" s="120">
        <v>508</v>
      </c>
      <c r="N28" s="184">
        <v>-0.32892998678996033</v>
      </c>
      <c r="O28" s="120">
        <v>2686</v>
      </c>
      <c r="P28" s="184">
        <v>-1.9708029197080257E-2</v>
      </c>
      <c r="Q28" s="185">
        <v>61999</v>
      </c>
      <c r="R28" s="184">
        <v>2.3237774586984949E-2</v>
      </c>
      <c r="S28" s="185">
        <v>54915</v>
      </c>
      <c r="T28" s="184">
        <v>-7.4757379700768345E-2</v>
      </c>
      <c r="U28" s="185">
        <v>116914</v>
      </c>
      <c r="V28" s="184">
        <v>-2.5253662156190848E-2</v>
      </c>
      <c r="W28" s="120">
        <v>64451</v>
      </c>
      <c r="X28" s="184">
        <v>2.6322494346953773E-2</v>
      </c>
      <c r="Y28" s="120">
        <v>55429</v>
      </c>
      <c r="Z28" s="184">
        <v>-7.7981269857111957E-2</v>
      </c>
      <c r="AA28" s="120">
        <v>119880</v>
      </c>
      <c r="AB28" s="184">
        <v>-2.4691860228613249E-2</v>
      </c>
    </row>
    <row r="29" spans="2:28" outlineLevel="1" x14ac:dyDescent="0.25">
      <c r="B29" s="183" t="s">
        <v>80</v>
      </c>
      <c r="C29" s="120">
        <v>351</v>
      </c>
      <c r="D29" s="184">
        <v>0.58108108108108114</v>
      </c>
      <c r="E29" s="185">
        <v>24</v>
      </c>
      <c r="F29" s="184">
        <v>-0.63636363636363635</v>
      </c>
      <c r="G29" s="185">
        <v>14</v>
      </c>
      <c r="H29" s="184">
        <v>-0.8978102189781022</v>
      </c>
      <c r="I29" s="185">
        <v>38</v>
      </c>
      <c r="J29" s="184">
        <v>-0.81280788177339902</v>
      </c>
      <c r="K29" s="120">
        <v>3250</v>
      </c>
      <c r="L29" s="184">
        <v>-0.15803108808290156</v>
      </c>
      <c r="M29" s="120">
        <v>839</v>
      </c>
      <c r="N29" s="184">
        <v>-0.36246200607902734</v>
      </c>
      <c r="O29" s="120">
        <v>4089</v>
      </c>
      <c r="P29" s="184">
        <v>-0.21000772797527045</v>
      </c>
      <c r="Q29" s="185">
        <v>63729</v>
      </c>
      <c r="R29" s="184">
        <v>-3.1385840654162944E-2</v>
      </c>
      <c r="S29" s="185">
        <v>56310</v>
      </c>
      <c r="T29" s="184">
        <v>-0.23946515397082657</v>
      </c>
      <c r="U29" s="185">
        <v>120039</v>
      </c>
      <c r="V29" s="184">
        <v>-0.14156070769626838</v>
      </c>
      <c r="W29" s="120">
        <v>67354</v>
      </c>
      <c r="X29" s="184">
        <v>-3.7002087443882115E-2</v>
      </c>
      <c r="Y29" s="120">
        <v>57163</v>
      </c>
      <c r="Z29" s="184">
        <v>-0.2428039685798683</v>
      </c>
      <c r="AA29" s="120">
        <v>124517</v>
      </c>
      <c r="AB29" s="184">
        <v>-0.14383057723381576</v>
      </c>
    </row>
    <row r="30" spans="2:28" outlineLevel="1" x14ac:dyDescent="0.25">
      <c r="B30" s="183" t="s">
        <v>79</v>
      </c>
      <c r="C30" s="120">
        <v>360</v>
      </c>
      <c r="D30" s="184">
        <v>-0.21397379912663761</v>
      </c>
      <c r="E30" s="185">
        <v>121</v>
      </c>
      <c r="F30" s="184">
        <v>1.0862068965517242</v>
      </c>
      <c r="G30" s="185">
        <v>8</v>
      </c>
      <c r="H30" s="184">
        <v>-0.5</v>
      </c>
      <c r="I30" s="185">
        <v>129</v>
      </c>
      <c r="J30" s="184">
        <v>0.7432432432432432</v>
      </c>
      <c r="K30" s="120">
        <v>6108</v>
      </c>
      <c r="L30" s="184">
        <v>8.5480717966945008E-2</v>
      </c>
      <c r="M30" s="120">
        <v>1270</v>
      </c>
      <c r="N30" s="184">
        <v>0.11501316944688322</v>
      </c>
      <c r="O30" s="120">
        <v>7378</v>
      </c>
      <c r="P30" s="184">
        <v>9.0452261306532611E-2</v>
      </c>
      <c r="Q30" s="185">
        <v>69718</v>
      </c>
      <c r="R30" s="184">
        <v>0.10447855773648285</v>
      </c>
      <c r="S30" s="185">
        <v>64983</v>
      </c>
      <c r="T30" s="184">
        <v>3.1181567171284286E-2</v>
      </c>
      <c r="U30" s="185">
        <v>134701</v>
      </c>
      <c r="V30" s="184">
        <v>6.7860568728644877E-2</v>
      </c>
      <c r="W30" s="120">
        <v>76307</v>
      </c>
      <c r="X30" s="184">
        <v>0.1016516039615396</v>
      </c>
      <c r="Y30" s="120">
        <v>66261</v>
      </c>
      <c r="Z30" s="184">
        <v>3.2537048291337411E-2</v>
      </c>
      <c r="AA30" s="120">
        <v>142568</v>
      </c>
      <c r="AB30" s="184">
        <v>6.8413282473639647E-2</v>
      </c>
    </row>
    <row r="31" spans="2:28" outlineLevel="1" x14ac:dyDescent="0.25">
      <c r="B31" s="183" t="s">
        <v>78</v>
      </c>
      <c r="C31" s="120">
        <v>883</v>
      </c>
      <c r="D31" s="184">
        <v>0.92794759825327522</v>
      </c>
      <c r="E31" s="185">
        <v>72</v>
      </c>
      <c r="F31" s="184">
        <v>0.53191489361702127</v>
      </c>
      <c r="G31" s="185">
        <v>8</v>
      </c>
      <c r="H31" s="184">
        <v>0.60000000000000009</v>
      </c>
      <c r="I31" s="185">
        <v>80</v>
      </c>
      <c r="J31" s="184">
        <v>0.53846153846153855</v>
      </c>
      <c r="K31" s="120">
        <v>5374</v>
      </c>
      <c r="L31" s="184">
        <v>0.1700413672980623</v>
      </c>
      <c r="M31" s="120">
        <v>962</v>
      </c>
      <c r="N31" s="184">
        <v>7.0077864293659697E-2</v>
      </c>
      <c r="O31" s="120">
        <v>6336</v>
      </c>
      <c r="P31" s="184">
        <v>0.1536780772032047</v>
      </c>
      <c r="Q31" s="185">
        <v>59936</v>
      </c>
      <c r="R31" s="184">
        <v>0.11645928023247154</v>
      </c>
      <c r="S31" s="185">
        <v>53405</v>
      </c>
      <c r="T31" s="184">
        <v>-0.13897621926642478</v>
      </c>
      <c r="U31" s="185">
        <v>113341</v>
      </c>
      <c r="V31" s="184">
        <v>-2.0465132357897819E-2</v>
      </c>
      <c r="W31" s="120">
        <v>66265</v>
      </c>
      <c r="X31" s="184">
        <v>0.12730087441733873</v>
      </c>
      <c r="Y31" s="120">
        <v>54375</v>
      </c>
      <c r="Z31" s="184">
        <v>-0.13593096982313402</v>
      </c>
      <c r="AA31" s="120">
        <v>120640</v>
      </c>
      <c r="AB31" s="184">
        <v>-8.7995333207351312E-3</v>
      </c>
    </row>
    <row r="32" spans="2:28" outlineLevel="1" x14ac:dyDescent="0.25">
      <c r="B32" s="183" t="s">
        <v>77</v>
      </c>
      <c r="C32" s="120">
        <v>543</v>
      </c>
      <c r="D32" s="184">
        <v>0.22297297297297303</v>
      </c>
      <c r="E32" s="185">
        <v>62</v>
      </c>
      <c r="F32" s="184">
        <v>0.37777777777777777</v>
      </c>
      <c r="G32" s="185">
        <v>4</v>
      </c>
      <c r="H32" s="184">
        <v>-0.5</v>
      </c>
      <c r="I32" s="185">
        <v>66</v>
      </c>
      <c r="J32" s="184">
        <v>0.24528301886792447</v>
      </c>
      <c r="K32" s="120">
        <v>5149</v>
      </c>
      <c r="L32" s="184">
        <v>0.27261492832427092</v>
      </c>
      <c r="M32" s="120">
        <v>898</v>
      </c>
      <c r="N32" s="184">
        <v>-0.1575984990619137</v>
      </c>
      <c r="O32" s="120">
        <v>6047</v>
      </c>
      <c r="P32" s="184">
        <v>0.18290297339593109</v>
      </c>
      <c r="Q32" s="185">
        <v>54823</v>
      </c>
      <c r="R32" s="184">
        <v>5.7216136994754807E-2</v>
      </c>
      <c r="S32" s="185">
        <v>49936</v>
      </c>
      <c r="T32" s="184">
        <v>-4.7967665675284099E-2</v>
      </c>
      <c r="U32" s="185">
        <v>104759</v>
      </c>
      <c r="V32" s="184">
        <v>4.3237335583081737E-3</v>
      </c>
      <c r="W32" s="120">
        <v>60577</v>
      </c>
      <c r="X32" s="184">
        <v>7.4231703640651903E-2</v>
      </c>
      <c r="Y32" s="120">
        <v>50838</v>
      </c>
      <c r="Z32" s="184">
        <v>-5.0218585360385593E-2</v>
      </c>
      <c r="AA32" s="120">
        <v>111415</v>
      </c>
      <c r="AB32" s="184">
        <v>1.3628465114586374E-2</v>
      </c>
    </row>
    <row r="33" spans="2:28" x14ac:dyDescent="0.25">
      <c r="B33" s="189">
        <v>2012</v>
      </c>
      <c r="C33" s="190">
        <v>6180</v>
      </c>
      <c r="D33" s="191">
        <v>0.84808612440191378</v>
      </c>
      <c r="E33" s="190">
        <v>572</v>
      </c>
      <c r="F33" s="191">
        <v>0.52127659574468077</v>
      </c>
      <c r="G33" s="190">
        <v>54</v>
      </c>
      <c r="H33" s="191">
        <v>-0.75565610859728505</v>
      </c>
      <c r="I33" s="190">
        <v>626</v>
      </c>
      <c r="J33" s="191">
        <v>4.8576214405360085E-2</v>
      </c>
      <c r="K33" s="190">
        <v>50730</v>
      </c>
      <c r="L33" s="191">
        <v>7.2085208901287112E-2</v>
      </c>
      <c r="M33" s="190">
        <v>10371</v>
      </c>
      <c r="N33" s="191">
        <v>-0.14998770592574384</v>
      </c>
      <c r="O33" s="190">
        <v>61101</v>
      </c>
      <c r="P33" s="191">
        <v>2.6562500000000044E-2</v>
      </c>
      <c r="Q33" s="190">
        <v>774435</v>
      </c>
      <c r="R33" s="191">
        <v>3.5407352343465925E-2</v>
      </c>
      <c r="S33" s="190">
        <v>726371</v>
      </c>
      <c r="T33" s="191">
        <v>-0.14231989061308159</v>
      </c>
      <c r="U33" s="190">
        <v>1500806</v>
      </c>
      <c r="V33" s="191">
        <v>-5.8969661172746823E-2</v>
      </c>
      <c r="W33" s="190">
        <v>831917</v>
      </c>
      <c r="X33" s="191">
        <v>4.1209475450912469E-2</v>
      </c>
      <c r="Y33" s="190">
        <v>736796</v>
      </c>
      <c r="Z33" s="191">
        <v>-0.14258649822418556</v>
      </c>
      <c r="AA33" s="190">
        <v>1568713</v>
      </c>
      <c r="AB33" s="191">
        <v>-5.4031954122105819E-2</v>
      </c>
    </row>
    <row r="34" spans="2:28" hidden="1" outlineLevel="1" x14ac:dyDescent="0.25">
      <c r="B34" s="183" t="s">
        <v>88</v>
      </c>
      <c r="C34" s="120">
        <v>395</v>
      </c>
      <c r="D34" s="184">
        <v>-6.6193853427895966E-2</v>
      </c>
      <c r="E34" s="185">
        <v>1</v>
      </c>
      <c r="F34" s="184">
        <v>-0.98484848484848486</v>
      </c>
      <c r="G34" s="185">
        <v>5</v>
      </c>
      <c r="H34" s="184">
        <v>-0.72222222222222221</v>
      </c>
      <c r="I34" s="185">
        <v>6</v>
      </c>
      <c r="J34" s="184">
        <v>-0.9285714285714286</v>
      </c>
      <c r="K34" s="120">
        <v>3899</v>
      </c>
      <c r="L34" s="184">
        <v>-2.7680798004987572E-2</v>
      </c>
      <c r="M34" s="120">
        <v>951</v>
      </c>
      <c r="N34" s="184">
        <v>-0.15316117542297414</v>
      </c>
      <c r="O34" s="120">
        <v>4850</v>
      </c>
      <c r="P34" s="184">
        <v>-5.5133450224040481E-2</v>
      </c>
      <c r="Q34" s="185">
        <v>58346</v>
      </c>
      <c r="R34" s="184">
        <v>5.3975938437082371E-2</v>
      </c>
      <c r="S34" s="185">
        <v>65652</v>
      </c>
      <c r="T34" s="184">
        <v>2.2011893271895122E-2</v>
      </c>
      <c r="U34" s="185">
        <v>123998</v>
      </c>
      <c r="V34" s="184">
        <v>3.6807251078631475E-2</v>
      </c>
      <c r="W34" s="120">
        <v>62641</v>
      </c>
      <c r="X34" s="184">
        <v>4.6510850861219311E-2</v>
      </c>
      <c r="Y34" s="120">
        <v>66608</v>
      </c>
      <c r="Z34" s="184">
        <v>1.879808501200686E-2</v>
      </c>
      <c r="AA34" s="120">
        <v>129249</v>
      </c>
      <c r="AB34" s="184">
        <v>3.2043501868472379E-2</v>
      </c>
    </row>
    <row r="35" spans="2:28" hidden="1" outlineLevel="1" x14ac:dyDescent="0.25">
      <c r="B35" s="183" t="s">
        <v>87</v>
      </c>
      <c r="C35" s="120">
        <v>307</v>
      </c>
      <c r="D35" s="184">
        <v>2.6755852842809347E-2</v>
      </c>
      <c r="E35" s="185">
        <v>29</v>
      </c>
      <c r="F35" s="184">
        <v>-0.63749999999999996</v>
      </c>
      <c r="G35" s="185">
        <v>9</v>
      </c>
      <c r="H35" s="184">
        <v>-0.3571428571428571</v>
      </c>
      <c r="I35" s="185">
        <v>38</v>
      </c>
      <c r="J35" s="184">
        <v>-0.5957446808510638</v>
      </c>
      <c r="K35" s="120">
        <v>5628</v>
      </c>
      <c r="L35" s="184">
        <v>0.69722557297949339</v>
      </c>
      <c r="M35" s="120">
        <v>926</v>
      </c>
      <c r="N35" s="184">
        <v>-1.8027571580063628E-2</v>
      </c>
      <c r="O35" s="120">
        <v>6554</v>
      </c>
      <c r="P35" s="184">
        <v>0.53885888706269069</v>
      </c>
      <c r="Q35" s="185">
        <v>59035</v>
      </c>
      <c r="R35" s="184">
        <v>9.1926384907056402E-2</v>
      </c>
      <c r="S35" s="185">
        <v>62999</v>
      </c>
      <c r="T35" s="184">
        <v>-1.1594339326618353E-2</v>
      </c>
      <c r="U35" s="185">
        <v>122034</v>
      </c>
      <c r="V35" s="184">
        <v>3.5915893483188022E-2</v>
      </c>
      <c r="W35" s="120">
        <v>64999</v>
      </c>
      <c r="X35" s="184">
        <v>0.12532894736842115</v>
      </c>
      <c r="Y35" s="120">
        <v>63934</v>
      </c>
      <c r="Z35" s="184">
        <v>-1.1762887394698218E-2</v>
      </c>
      <c r="AA35" s="120">
        <v>128933</v>
      </c>
      <c r="AB35" s="184">
        <v>5.2901065697603222E-2</v>
      </c>
    </row>
    <row r="36" spans="2:28" hidden="1" outlineLevel="1" x14ac:dyDescent="0.25">
      <c r="B36" s="183" t="s">
        <v>86</v>
      </c>
      <c r="C36" s="120">
        <v>207</v>
      </c>
      <c r="D36" s="184">
        <v>7.2538860103626979E-2</v>
      </c>
      <c r="E36" s="185">
        <v>29</v>
      </c>
      <c r="F36" s="184">
        <v>-0.44230769230769229</v>
      </c>
      <c r="G36" s="185">
        <v>9</v>
      </c>
      <c r="H36" s="184">
        <v>-0.70967741935483875</v>
      </c>
      <c r="I36" s="185">
        <v>38</v>
      </c>
      <c r="J36" s="184">
        <v>-0.54216867469879526</v>
      </c>
      <c r="K36" s="120">
        <v>5922</v>
      </c>
      <c r="L36" s="184">
        <v>1.1433224755700326</v>
      </c>
      <c r="M36" s="120">
        <v>1403</v>
      </c>
      <c r="N36" s="184">
        <v>-8.7182823682498412E-2</v>
      </c>
      <c r="O36" s="120">
        <v>7325</v>
      </c>
      <c r="P36" s="184">
        <v>0.70348837209302317</v>
      </c>
      <c r="Q36" s="185">
        <v>80391</v>
      </c>
      <c r="R36" s="184">
        <v>7.358341902485277E-2</v>
      </c>
      <c r="S36" s="185">
        <v>77389</v>
      </c>
      <c r="T36" s="184">
        <v>3.0493082464480237E-2</v>
      </c>
      <c r="U36" s="185">
        <v>157780</v>
      </c>
      <c r="V36" s="184">
        <v>5.2006934257901039E-2</v>
      </c>
      <c r="W36" s="120">
        <v>86549</v>
      </c>
      <c r="X36" s="184">
        <v>0.11118386421702686</v>
      </c>
      <c r="Y36" s="120">
        <v>78801</v>
      </c>
      <c r="Z36" s="184">
        <v>2.7834661588427956E-2</v>
      </c>
      <c r="AA36" s="120">
        <v>165350</v>
      </c>
      <c r="AB36" s="184">
        <v>6.9838763943166127E-2</v>
      </c>
    </row>
    <row r="37" spans="2:28" hidden="1" outlineLevel="1" x14ac:dyDescent="0.25">
      <c r="B37" s="183" t="s">
        <v>85</v>
      </c>
      <c r="C37" s="120">
        <v>175</v>
      </c>
      <c r="D37" s="184">
        <v>0.44628099173553726</v>
      </c>
      <c r="E37" s="185">
        <v>17</v>
      </c>
      <c r="F37" s="184">
        <v>-0.46875</v>
      </c>
      <c r="G37" s="185">
        <v>5</v>
      </c>
      <c r="H37" s="184" t="s">
        <v>135</v>
      </c>
      <c r="I37" s="185">
        <v>22</v>
      </c>
      <c r="J37" s="184">
        <v>-0.3125</v>
      </c>
      <c r="K37" s="120">
        <v>3984</v>
      </c>
      <c r="L37" s="184">
        <v>0.84359093012494224</v>
      </c>
      <c r="M37" s="120">
        <v>719</v>
      </c>
      <c r="N37" s="184">
        <v>-0.33671586715867163</v>
      </c>
      <c r="O37" s="120">
        <v>4703</v>
      </c>
      <c r="P37" s="184">
        <v>0.44930662557781198</v>
      </c>
      <c r="Q37" s="185">
        <v>68826</v>
      </c>
      <c r="R37" s="184">
        <v>0.33949632166906696</v>
      </c>
      <c r="S37" s="185">
        <v>81205</v>
      </c>
      <c r="T37" s="184">
        <v>0.34986202998769911</v>
      </c>
      <c r="U37" s="185">
        <v>150031</v>
      </c>
      <c r="V37" s="184">
        <v>0.34508696431773345</v>
      </c>
      <c r="W37" s="120">
        <v>73002</v>
      </c>
      <c r="X37" s="184">
        <v>0.35954261025029788</v>
      </c>
      <c r="Y37" s="120">
        <v>81929</v>
      </c>
      <c r="Z37" s="184">
        <v>0.3377910584239574</v>
      </c>
      <c r="AA37" s="120">
        <v>154931</v>
      </c>
      <c r="AB37" s="184">
        <v>0.34795280934068806</v>
      </c>
    </row>
    <row r="38" spans="2:28" hidden="1" outlineLevel="1" x14ac:dyDescent="0.25">
      <c r="B38" s="183" t="s">
        <v>84</v>
      </c>
      <c r="C38" s="120">
        <v>140</v>
      </c>
      <c r="D38" s="184">
        <v>3.7037037037036979E-2</v>
      </c>
      <c r="E38" s="185">
        <v>4</v>
      </c>
      <c r="F38" s="184">
        <v>-0.90243902439024393</v>
      </c>
      <c r="G38" s="185">
        <v>9</v>
      </c>
      <c r="H38" s="184">
        <v>0.8</v>
      </c>
      <c r="I38" s="185">
        <v>13</v>
      </c>
      <c r="J38" s="184">
        <v>-0.71739130434782616</v>
      </c>
      <c r="K38" s="120">
        <v>3116</v>
      </c>
      <c r="L38" s="184">
        <v>1.1039837947332884</v>
      </c>
      <c r="M38" s="120">
        <v>1151</v>
      </c>
      <c r="N38" s="184">
        <v>0.1185617103984451</v>
      </c>
      <c r="O38" s="120">
        <v>4267</v>
      </c>
      <c r="P38" s="184">
        <v>0.7</v>
      </c>
      <c r="Q38" s="185">
        <v>64066</v>
      </c>
      <c r="R38" s="184">
        <v>0.24540258932389869</v>
      </c>
      <c r="S38" s="185">
        <v>85722</v>
      </c>
      <c r="T38" s="184">
        <v>0.2162771889499</v>
      </c>
      <c r="U38" s="185">
        <v>149788</v>
      </c>
      <c r="V38" s="184">
        <v>0.22856603866438108</v>
      </c>
      <c r="W38" s="120">
        <v>67326</v>
      </c>
      <c r="X38" s="184">
        <v>0.2679334827397879</v>
      </c>
      <c r="Y38" s="120">
        <v>86882</v>
      </c>
      <c r="Z38" s="184">
        <v>0.21491197404667672</v>
      </c>
      <c r="AA38" s="120">
        <v>154208</v>
      </c>
      <c r="AB38" s="184">
        <v>0.23750521619105713</v>
      </c>
    </row>
    <row r="39" spans="2:28" hidden="1" outlineLevel="1" x14ac:dyDescent="0.25">
      <c r="B39" s="183" t="s">
        <v>83</v>
      </c>
      <c r="C39" s="120">
        <v>187</v>
      </c>
      <c r="D39" s="184">
        <v>0.496</v>
      </c>
      <c r="E39" s="185">
        <v>29</v>
      </c>
      <c r="F39" s="184">
        <v>0.26086956521739135</v>
      </c>
      <c r="G39" s="185">
        <v>7</v>
      </c>
      <c r="H39" s="184">
        <v>0.39999999999999991</v>
      </c>
      <c r="I39" s="185">
        <v>36</v>
      </c>
      <c r="J39" s="184">
        <v>0.28571428571428581</v>
      </c>
      <c r="K39" s="120">
        <v>2673</v>
      </c>
      <c r="L39" s="184">
        <v>0.78676470588235303</v>
      </c>
      <c r="M39" s="120">
        <v>1086</v>
      </c>
      <c r="N39" s="184">
        <v>0.35580524344569286</v>
      </c>
      <c r="O39" s="120">
        <v>3759</v>
      </c>
      <c r="P39" s="184">
        <v>0.63648236830648663</v>
      </c>
      <c r="Q39" s="185">
        <v>66385</v>
      </c>
      <c r="R39" s="184">
        <v>0.20258323973769077</v>
      </c>
      <c r="S39" s="185">
        <v>87408</v>
      </c>
      <c r="T39" s="184">
        <v>0.1119196031039309</v>
      </c>
      <c r="U39" s="185">
        <v>153793</v>
      </c>
      <c r="V39" s="184">
        <v>0.1493214360445998</v>
      </c>
      <c r="W39" s="120">
        <v>69274</v>
      </c>
      <c r="X39" s="184">
        <v>0.21862576082749885</v>
      </c>
      <c r="Y39" s="120">
        <v>88501</v>
      </c>
      <c r="Z39" s="184">
        <v>0.11439760249823716</v>
      </c>
      <c r="AA39" s="120">
        <v>157775</v>
      </c>
      <c r="AB39" s="184">
        <v>0.15787967298292993</v>
      </c>
    </row>
    <row r="40" spans="2:28" hidden="1" outlineLevel="1" x14ac:dyDescent="0.25">
      <c r="B40" s="183" t="s">
        <v>82</v>
      </c>
      <c r="C40" s="120">
        <v>156</v>
      </c>
      <c r="D40" s="184">
        <v>-0.13812154696132595</v>
      </c>
      <c r="E40" s="185">
        <v>22</v>
      </c>
      <c r="F40" s="184">
        <v>-0.53191489361702127</v>
      </c>
      <c r="G40" s="185">
        <v>3</v>
      </c>
      <c r="H40" s="184" t="s">
        <v>135</v>
      </c>
      <c r="I40" s="185">
        <v>25</v>
      </c>
      <c r="J40" s="184">
        <v>-0.46808510638297873</v>
      </c>
      <c r="K40" s="120">
        <v>1988</v>
      </c>
      <c r="L40" s="184">
        <v>0.16803760282021152</v>
      </c>
      <c r="M40" s="120">
        <v>788</v>
      </c>
      <c r="N40" s="184">
        <v>-0.10758776896942246</v>
      </c>
      <c r="O40" s="120">
        <v>2776</v>
      </c>
      <c r="P40" s="184">
        <v>7.3887814313346123E-2</v>
      </c>
      <c r="Q40" s="185">
        <v>55855</v>
      </c>
      <c r="R40" s="184">
        <v>0.1169883011698829</v>
      </c>
      <c r="S40" s="185">
        <v>75640</v>
      </c>
      <c r="T40" s="184">
        <v>0.12203877590375733</v>
      </c>
      <c r="U40" s="185">
        <v>131495</v>
      </c>
      <c r="V40" s="184">
        <v>0.11988792178371299</v>
      </c>
      <c r="W40" s="120">
        <v>58021</v>
      </c>
      <c r="X40" s="184">
        <v>0.11718494271685764</v>
      </c>
      <c r="Y40" s="120">
        <v>76431</v>
      </c>
      <c r="Z40" s="184">
        <v>0.11911385732692992</v>
      </c>
      <c r="AA40" s="120">
        <v>134452</v>
      </c>
      <c r="AB40" s="184">
        <v>0.11828064309537467</v>
      </c>
    </row>
    <row r="41" spans="2:28" hidden="1" outlineLevel="1" x14ac:dyDescent="0.25">
      <c r="B41" s="183" t="s">
        <v>81</v>
      </c>
      <c r="C41" s="120">
        <v>195</v>
      </c>
      <c r="D41" s="184">
        <v>0.35416666666666674</v>
      </c>
      <c r="E41" s="185">
        <v>29</v>
      </c>
      <c r="F41" s="184">
        <v>0</v>
      </c>
      <c r="G41" s="185">
        <v>8</v>
      </c>
      <c r="H41" s="184">
        <v>-0.75757575757575757</v>
      </c>
      <c r="I41" s="185">
        <v>37</v>
      </c>
      <c r="J41" s="184">
        <v>-0.40322580645161288</v>
      </c>
      <c r="K41" s="120">
        <v>1983</v>
      </c>
      <c r="L41" s="184">
        <v>0.39451476793248941</v>
      </c>
      <c r="M41" s="120">
        <v>757</v>
      </c>
      <c r="N41" s="184">
        <v>-4.2983565107458932E-2</v>
      </c>
      <c r="O41" s="120">
        <v>2740</v>
      </c>
      <c r="P41" s="184">
        <v>0.23813827383642105</v>
      </c>
      <c r="Q41" s="185">
        <v>60591</v>
      </c>
      <c r="R41" s="184">
        <v>0.17858393308694809</v>
      </c>
      <c r="S41" s="185">
        <v>59352</v>
      </c>
      <c r="T41" s="184">
        <v>6.6618743822445925E-2</v>
      </c>
      <c r="U41" s="185">
        <v>119943</v>
      </c>
      <c r="V41" s="184">
        <v>0.12038671710802862</v>
      </c>
      <c r="W41" s="120">
        <v>62798</v>
      </c>
      <c r="X41" s="184">
        <v>0.18475615507970944</v>
      </c>
      <c r="Y41" s="120">
        <v>60117</v>
      </c>
      <c r="Z41" s="184">
        <v>6.4601816926101119E-2</v>
      </c>
      <c r="AA41" s="120">
        <v>122915</v>
      </c>
      <c r="AB41" s="184">
        <v>0.12277801121727538</v>
      </c>
    </row>
    <row r="42" spans="2:28" hidden="1" outlineLevel="1" x14ac:dyDescent="0.25">
      <c r="B42" s="183" t="s">
        <v>80</v>
      </c>
      <c r="C42" s="120">
        <v>222</v>
      </c>
      <c r="D42" s="184">
        <v>0.29069767441860472</v>
      </c>
      <c r="E42" s="185">
        <v>66</v>
      </c>
      <c r="F42" s="184">
        <v>4.7619047619047672E-2</v>
      </c>
      <c r="G42" s="185">
        <v>137</v>
      </c>
      <c r="H42" s="184" t="s">
        <v>135</v>
      </c>
      <c r="I42" s="185">
        <v>203</v>
      </c>
      <c r="J42" s="184">
        <v>2.2222222222222223</v>
      </c>
      <c r="K42" s="120">
        <v>3860</v>
      </c>
      <c r="L42" s="184">
        <v>0.3468248429867411</v>
      </c>
      <c r="M42" s="120">
        <v>1316</v>
      </c>
      <c r="N42" s="184">
        <v>0.48700564971751414</v>
      </c>
      <c r="O42" s="120">
        <v>5176</v>
      </c>
      <c r="P42" s="184">
        <v>0.37989869368168483</v>
      </c>
      <c r="Q42" s="185">
        <v>65794</v>
      </c>
      <c r="R42" s="184">
        <v>1.146845406469077E-2</v>
      </c>
      <c r="S42" s="185">
        <v>74040</v>
      </c>
      <c r="T42" s="184">
        <v>5.9288085155087655E-2</v>
      </c>
      <c r="U42" s="185">
        <v>139834</v>
      </c>
      <c r="V42" s="184">
        <v>3.6237253972017935E-2</v>
      </c>
      <c r="W42" s="120">
        <v>69942</v>
      </c>
      <c r="X42" s="184">
        <v>2.6309997211991343E-2</v>
      </c>
      <c r="Y42" s="120">
        <v>75493</v>
      </c>
      <c r="Z42" s="184">
        <v>6.6571537559514615E-2</v>
      </c>
      <c r="AA42" s="120">
        <v>145435</v>
      </c>
      <c r="AB42" s="184">
        <v>4.6822140646368693E-2</v>
      </c>
    </row>
    <row r="43" spans="2:28" hidden="1" outlineLevel="1" x14ac:dyDescent="0.25">
      <c r="B43" s="183" t="s">
        <v>79</v>
      </c>
      <c r="C43" s="120">
        <v>458</v>
      </c>
      <c r="D43" s="184">
        <v>0.84677419354838701</v>
      </c>
      <c r="E43" s="185">
        <v>58</v>
      </c>
      <c r="F43" s="184">
        <v>-0.34090909090909094</v>
      </c>
      <c r="G43" s="185">
        <v>16</v>
      </c>
      <c r="H43" s="184">
        <v>4.333333333333333</v>
      </c>
      <c r="I43" s="185">
        <v>74</v>
      </c>
      <c r="J43" s="184">
        <v>-0.18681318681318682</v>
      </c>
      <c r="K43" s="120">
        <v>5627</v>
      </c>
      <c r="L43" s="184">
        <v>0.35786679536679533</v>
      </c>
      <c r="M43" s="120">
        <v>1139</v>
      </c>
      <c r="N43" s="184">
        <v>0.21818181818181825</v>
      </c>
      <c r="O43" s="120">
        <v>6766</v>
      </c>
      <c r="P43" s="184">
        <v>0.33215199842488685</v>
      </c>
      <c r="Q43" s="185">
        <v>63123</v>
      </c>
      <c r="R43" s="184">
        <v>0.14829637445198385</v>
      </c>
      <c r="S43" s="185">
        <v>63018</v>
      </c>
      <c r="T43" s="184">
        <v>-2.9925187032418976E-2</v>
      </c>
      <c r="U43" s="185">
        <v>126141</v>
      </c>
      <c r="V43" s="184">
        <v>5.1762233913935196E-2</v>
      </c>
      <c r="W43" s="120">
        <v>69266</v>
      </c>
      <c r="X43" s="184">
        <v>0.16509394291096879</v>
      </c>
      <c r="Y43" s="120">
        <v>64173</v>
      </c>
      <c r="Z43" s="184">
        <v>-2.6206373292868013E-2</v>
      </c>
      <c r="AA43" s="120">
        <v>133439</v>
      </c>
      <c r="AB43" s="184">
        <v>6.4522819921659869E-2</v>
      </c>
    </row>
    <row r="44" spans="2:28" hidden="1" outlineLevel="1" x14ac:dyDescent="0.25">
      <c r="B44" s="183" t="s">
        <v>78</v>
      </c>
      <c r="C44" s="120">
        <v>458</v>
      </c>
      <c r="D44" s="184">
        <v>0.31988472622478392</v>
      </c>
      <c r="E44" s="185">
        <v>47</v>
      </c>
      <c r="F44" s="184">
        <v>-0.51546391752577314</v>
      </c>
      <c r="G44" s="185">
        <v>5</v>
      </c>
      <c r="H44" s="184" t="s">
        <v>135</v>
      </c>
      <c r="I44" s="185">
        <v>52</v>
      </c>
      <c r="J44" s="184">
        <v>-0.46391752577319589</v>
      </c>
      <c r="K44" s="120">
        <v>4593</v>
      </c>
      <c r="L44" s="184">
        <v>4.457584716852403E-2</v>
      </c>
      <c r="M44" s="120">
        <v>899</v>
      </c>
      <c r="N44" s="184">
        <v>-0.15188679245283021</v>
      </c>
      <c r="O44" s="120">
        <v>5492</v>
      </c>
      <c r="P44" s="184">
        <v>6.4137804654571529E-3</v>
      </c>
      <c r="Q44" s="185">
        <v>53684</v>
      </c>
      <c r="R44" s="184">
        <v>8.6170966110268088E-2</v>
      </c>
      <c r="S44" s="185">
        <v>62025</v>
      </c>
      <c r="T44" s="184">
        <v>8.6004937579885476E-2</v>
      </c>
      <c r="U44" s="185">
        <v>115709</v>
      </c>
      <c r="V44" s="184">
        <v>8.608196136589763E-2</v>
      </c>
      <c r="W44" s="120">
        <v>58782</v>
      </c>
      <c r="X44" s="184">
        <v>8.3219695573655716E-2</v>
      </c>
      <c r="Y44" s="120">
        <v>62929</v>
      </c>
      <c r="Z44" s="184">
        <v>8.1756141165145291E-2</v>
      </c>
      <c r="AA44" s="120">
        <v>121711</v>
      </c>
      <c r="AB44" s="184">
        <v>8.2462490772774677E-2</v>
      </c>
    </row>
    <row r="45" spans="2:28" hidden="1" outlineLevel="1" x14ac:dyDescent="0.25">
      <c r="B45" s="183" t="s">
        <v>77</v>
      </c>
      <c r="C45" s="120">
        <v>444</v>
      </c>
      <c r="D45" s="184">
        <v>-0.14119922630560933</v>
      </c>
      <c r="E45" s="185">
        <v>45</v>
      </c>
      <c r="F45" s="184">
        <v>-0.34782608695652173</v>
      </c>
      <c r="G45" s="185">
        <v>8</v>
      </c>
      <c r="H45" s="184" t="s">
        <v>135</v>
      </c>
      <c r="I45" s="185">
        <v>53</v>
      </c>
      <c r="J45" s="184">
        <v>-0.23188405797101452</v>
      </c>
      <c r="K45" s="120">
        <v>4046</v>
      </c>
      <c r="L45" s="184">
        <v>-6.1470656460218098E-2</v>
      </c>
      <c r="M45" s="120">
        <v>1066</v>
      </c>
      <c r="N45" s="184">
        <v>-6.3268892794376086E-2</v>
      </c>
      <c r="O45" s="120">
        <v>5112</v>
      </c>
      <c r="P45" s="184">
        <v>-6.1846210313819094E-2</v>
      </c>
      <c r="Q45" s="185">
        <v>51856</v>
      </c>
      <c r="R45" s="184">
        <v>3.4203546000279195E-2</v>
      </c>
      <c r="S45" s="185">
        <v>52452</v>
      </c>
      <c r="T45" s="184">
        <v>-0.10554049214713257</v>
      </c>
      <c r="U45" s="185">
        <v>104308</v>
      </c>
      <c r="V45" s="184">
        <v>-4.1128127815263538E-2</v>
      </c>
      <c r="W45" s="120">
        <v>56391</v>
      </c>
      <c r="X45" s="184">
        <v>2.4583015371198114E-2</v>
      </c>
      <c r="Y45" s="120">
        <v>53526</v>
      </c>
      <c r="Z45" s="184">
        <v>-0.10460195051774035</v>
      </c>
      <c r="AA45" s="120">
        <v>109917</v>
      </c>
      <c r="AB45" s="184">
        <v>-4.2676607122638655E-2</v>
      </c>
    </row>
    <row r="46" spans="2:28" collapsed="1" x14ac:dyDescent="0.25">
      <c r="B46" s="192">
        <v>2011</v>
      </c>
      <c r="C46" s="185">
        <v>3344</v>
      </c>
      <c r="D46" s="124">
        <v>0.15111876075731501</v>
      </c>
      <c r="E46" s="185">
        <v>376</v>
      </c>
      <c r="F46" s="124">
        <v>-0.45269286754002913</v>
      </c>
      <c r="G46" s="185">
        <v>221</v>
      </c>
      <c r="H46" s="124">
        <v>1.0275229357798166</v>
      </c>
      <c r="I46" s="185">
        <v>597</v>
      </c>
      <c r="J46" s="124">
        <v>-0.25</v>
      </c>
      <c r="K46" s="185">
        <v>47319</v>
      </c>
      <c r="L46" s="124">
        <v>0.38891661040828907</v>
      </c>
      <c r="M46" s="185">
        <v>12201</v>
      </c>
      <c r="N46" s="124">
        <v>-6.5525432058322064E-4</v>
      </c>
      <c r="O46" s="185">
        <v>59520</v>
      </c>
      <c r="P46" s="124">
        <v>0.28614028263969926</v>
      </c>
      <c r="Q46" s="185">
        <v>747952</v>
      </c>
      <c r="R46" s="124">
        <v>0.12757149533414736</v>
      </c>
      <c r="S46" s="185">
        <v>846902</v>
      </c>
      <c r="T46" s="124">
        <v>7.7494427424197765E-2</v>
      </c>
      <c r="U46" s="185">
        <v>1594854</v>
      </c>
      <c r="V46" s="124">
        <v>0.10041384868234937</v>
      </c>
      <c r="W46" s="185">
        <v>798991</v>
      </c>
      <c r="X46" s="124">
        <v>0.1398020801978912</v>
      </c>
      <c r="Y46" s="185">
        <v>859324</v>
      </c>
      <c r="Z46" s="124">
        <v>7.6428956169908968E-2</v>
      </c>
      <c r="AA46" s="185">
        <v>1658315</v>
      </c>
      <c r="AB46" s="124">
        <v>0.10605875671396214</v>
      </c>
    </row>
    <row r="47" spans="2:28" hidden="1" outlineLevel="1" x14ac:dyDescent="0.25">
      <c r="B47" s="183" t="s">
        <v>88</v>
      </c>
      <c r="C47" s="120">
        <v>423</v>
      </c>
      <c r="D47" s="184">
        <v>9.8701298701298734E-2</v>
      </c>
      <c r="E47" s="185">
        <v>66</v>
      </c>
      <c r="F47" s="184">
        <v>0.46666666666666656</v>
      </c>
      <c r="G47" s="185">
        <v>18</v>
      </c>
      <c r="H47" s="184">
        <v>2</v>
      </c>
      <c r="I47" s="185">
        <v>84</v>
      </c>
      <c r="J47" s="184">
        <v>0.64705882352941169</v>
      </c>
      <c r="K47" s="120">
        <v>4010</v>
      </c>
      <c r="L47" s="184">
        <v>4.5087307792546216E-2</v>
      </c>
      <c r="M47" s="120">
        <v>1123</v>
      </c>
      <c r="N47" s="184">
        <v>6.4454976303317535E-2</v>
      </c>
      <c r="O47" s="120">
        <v>5133</v>
      </c>
      <c r="P47" s="184">
        <v>4.9264104660670549E-2</v>
      </c>
      <c r="Q47" s="185">
        <v>55358</v>
      </c>
      <c r="R47" s="184">
        <v>8.9660059445308304E-2</v>
      </c>
      <c r="S47" s="185">
        <v>64238</v>
      </c>
      <c r="T47" s="184">
        <v>0.12090596590413383</v>
      </c>
      <c r="U47" s="185">
        <v>119596</v>
      </c>
      <c r="V47" s="184">
        <v>0.10622317596566533</v>
      </c>
      <c r="W47" s="120">
        <v>59857</v>
      </c>
      <c r="X47" s="184">
        <v>8.6925730887960739E-2</v>
      </c>
      <c r="Y47" s="120">
        <v>65379</v>
      </c>
      <c r="Z47" s="184">
        <v>0.12007880760664724</v>
      </c>
      <c r="AA47" s="120">
        <v>125236</v>
      </c>
      <c r="AB47" s="184">
        <v>0.10398448519040904</v>
      </c>
    </row>
    <row r="48" spans="2:28" hidden="1" outlineLevel="1" x14ac:dyDescent="0.25">
      <c r="B48" s="183" t="s">
        <v>87</v>
      </c>
      <c r="C48" s="120">
        <v>299</v>
      </c>
      <c r="D48" s="184">
        <v>0.1589147286821706</v>
      </c>
      <c r="E48" s="185">
        <v>80</v>
      </c>
      <c r="F48" s="184">
        <v>0.50943396226415105</v>
      </c>
      <c r="G48" s="185">
        <v>14</v>
      </c>
      <c r="H48" s="184">
        <v>1</v>
      </c>
      <c r="I48" s="185">
        <v>94</v>
      </c>
      <c r="J48" s="184">
        <v>0.56666666666666665</v>
      </c>
      <c r="K48" s="120">
        <v>3316</v>
      </c>
      <c r="L48" s="184">
        <v>3.9498432601880795E-2</v>
      </c>
      <c r="M48" s="120">
        <v>943</v>
      </c>
      <c r="N48" s="184">
        <v>7.4031890660592348E-2</v>
      </c>
      <c r="O48" s="120">
        <v>4259</v>
      </c>
      <c r="P48" s="184">
        <v>4.6951819075712775E-2</v>
      </c>
      <c r="Q48" s="185">
        <v>54065</v>
      </c>
      <c r="R48" s="184">
        <v>0.11596177265878183</v>
      </c>
      <c r="S48" s="185">
        <v>63738</v>
      </c>
      <c r="T48" s="184">
        <v>9.1721905349159805E-2</v>
      </c>
      <c r="U48" s="185">
        <v>117803</v>
      </c>
      <c r="V48" s="184">
        <v>0.10271459327904142</v>
      </c>
      <c r="W48" s="120">
        <v>57760</v>
      </c>
      <c r="X48" s="184">
        <v>0.11188111188111183</v>
      </c>
      <c r="Y48" s="120">
        <v>64695</v>
      </c>
      <c r="Z48" s="184">
        <v>9.1567118849969598E-2</v>
      </c>
      <c r="AA48" s="120">
        <v>122455</v>
      </c>
      <c r="AB48" s="184">
        <v>0.10105560351028631</v>
      </c>
    </row>
    <row r="49" spans="2:28" hidden="1" outlineLevel="1" x14ac:dyDescent="0.25">
      <c r="B49" s="183" t="s">
        <v>86</v>
      </c>
      <c r="C49" s="120">
        <v>193</v>
      </c>
      <c r="D49" s="184">
        <v>-0.10232558139534886</v>
      </c>
      <c r="E49" s="185">
        <v>52</v>
      </c>
      <c r="F49" s="184">
        <v>0.85714285714285721</v>
      </c>
      <c r="G49" s="185">
        <v>31</v>
      </c>
      <c r="H49" s="184">
        <v>0.9375</v>
      </c>
      <c r="I49" s="185">
        <v>83</v>
      </c>
      <c r="J49" s="184">
        <v>0.88636363636363646</v>
      </c>
      <c r="K49" s="120">
        <v>2763</v>
      </c>
      <c r="L49" s="184">
        <v>0.27444649446494473</v>
      </c>
      <c r="M49" s="120">
        <v>1537</v>
      </c>
      <c r="N49" s="184">
        <v>0.19332298136645965</v>
      </c>
      <c r="O49" s="120">
        <v>4300</v>
      </c>
      <c r="P49" s="184">
        <v>0.24421296296296302</v>
      </c>
      <c r="Q49" s="185">
        <v>74881</v>
      </c>
      <c r="R49" s="184">
        <v>0.24389109453645408</v>
      </c>
      <c r="S49" s="185">
        <v>75099</v>
      </c>
      <c r="T49" s="184">
        <v>-3.9654731457800518E-2</v>
      </c>
      <c r="U49" s="185">
        <v>149980</v>
      </c>
      <c r="V49" s="184">
        <v>8.3678350277097469E-2</v>
      </c>
      <c r="W49" s="120">
        <v>77889</v>
      </c>
      <c r="X49" s="184">
        <v>0.24403449928126508</v>
      </c>
      <c r="Y49" s="120">
        <v>76667</v>
      </c>
      <c r="Z49" s="184">
        <v>-3.5683739182934215E-2</v>
      </c>
      <c r="AA49" s="120">
        <v>154556</v>
      </c>
      <c r="AB49" s="184">
        <v>8.7549432146023509E-2</v>
      </c>
    </row>
    <row r="50" spans="2:28" hidden="1" outlineLevel="1" x14ac:dyDescent="0.25">
      <c r="B50" s="183" t="s">
        <v>85</v>
      </c>
      <c r="C50" s="120">
        <v>121</v>
      </c>
      <c r="D50" s="184">
        <v>-8.1967213114754189E-3</v>
      </c>
      <c r="E50" s="185">
        <v>32</v>
      </c>
      <c r="F50" s="184">
        <v>6.6666666666666652E-2</v>
      </c>
      <c r="G50" s="185">
        <v>0</v>
      </c>
      <c r="H50" s="184" t="s">
        <v>135</v>
      </c>
      <c r="I50" s="185">
        <v>32</v>
      </c>
      <c r="J50" s="184">
        <v>6.6666666666666652E-2</v>
      </c>
      <c r="K50" s="120">
        <v>2161</v>
      </c>
      <c r="L50" s="184">
        <v>-1.459188326493388E-2</v>
      </c>
      <c r="M50" s="120">
        <v>1084</v>
      </c>
      <c r="N50" s="184">
        <v>-4.9122807017543901E-2</v>
      </c>
      <c r="O50" s="120">
        <v>3245</v>
      </c>
      <c r="P50" s="184">
        <v>-2.6402640264026389E-2</v>
      </c>
      <c r="Q50" s="185">
        <v>51382</v>
      </c>
      <c r="R50" s="184">
        <v>8.9525021204410526E-2</v>
      </c>
      <c r="S50" s="185">
        <v>60158</v>
      </c>
      <c r="T50" s="184">
        <v>-7.0416441319632206E-2</v>
      </c>
      <c r="U50" s="185">
        <v>111540</v>
      </c>
      <c r="V50" s="184">
        <v>-2.9944134078212503E-3</v>
      </c>
      <c r="W50" s="120">
        <v>53696</v>
      </c>
      <c r="X50" s="184">
        <v>8.465811534188461E-2</v>
      </c>
      <c r="Y50" s="120">
        <v>61242</v>
      </c>
      <c r="Z50" s="184">
        <v>-7.0047832358970497E-2</v>
      </c>
      <c r="AA50" s="120">
        <v>114938</v>
      </c>
      <c r="AB50" s="184">
        <v>-3.6581137309292799E-3</v>
      </c>
    </row>
    <row r="51" spans="2:28" hidden="1" outlineLevel="1" x14ac:dyDescent="0.25">
      <c r="B51" s="183" t="s">
        <v>84</v>
      </c>
      <c r="C51" s="120">
        <v>135</v>
      </c>
      <c r="D51" s="184">
        <v>0.31067961165048552</v>
      </c>
      <c r="E51" s="185">
        <v>41</v>
      </c>
      <c r="F51" s="184">
        <v>2.1538461538461537</v>
      </c>
      <c r="G51" s="185">
        <v>5</v>
      </c>
      <c r="H51" s="184">
        <v>0.66666666666666674</v>
      </c>
      <c r="I51" s="185">
        <v>46</v>
      </c>
      <c r="J51" s="184">
        <v>1.875</v>
      </c>
      <c r="K51" s="120">
        <v>1481</v>
      </c>
      <c r="L51" s="184">
        <v>0.12367223065250377</v>
      </c>
      <c r="M51" s="120">
        <v>1029</v>
      </c>
      <c r="N51" s="184">
        <v>0.21775147928994087</v>
      </c>
      <c r="O51" s="120">
        <v>2510</v>
      </c>
      <c r="P51" s="184">
        <v>0.16042533518261681</v>
      </c>
      <c r="Q51" s="185">
        <v>51442</v>
      </c>
      <c r="R51" s="184">
        <v>0.24304078871061274</v>
      </c>
      <c r="S51" s="185">
        <v>70479</v>
      </c>
      <c r="T51" s="184">
        <v>-1.4086674313851688E-2</v>
      </c>
      <c r="U51" s="185">
        <v>121921</v>
      </c>
      <c r="V51" s="184">
        <v>8.0189598653317873E-2</v>
      </c>
      <c r="W51" s="120">
        <v>53099</v>
      </c>
      <c r="X51" s="184">
        <v>0.24010929982717544</v>
      </c>
      <c r="Y51" s="120">
        <v>71513</v>
      </c>
      <c r="Z51" s="184">
        <v>-1.1350125805292155E-2</v>
      </c>
      <c r="AA51" s="120">
        <v>124612</v>
      </c>
      <c r="AB51" s="184">
        <v>8.2152285674586656E-2</v>
      </c>
    </row>
    <row r="52" spans="2:28" hidden="1" outlineLevel="1" x14ac:dyDescent="0.25">
      <c r="B52" s="183" t="s">
        <v>83</v>
      </c>
      <c r="C52" s="120">
        <v>125</v>
      </c>
      <c r="D52" s="184">
        <v>-0.19871794871794868</v>
      </c>
      <c r="E52" s="185">
        <v>23</v>
      </c>
      <c r="F52" s="184">
        <v>-7.999999999999996E-2</v>
      </c>
      <c r="G52" s="185">
        <v>5</v>
      </c>
      <c r="H52" s="184" t="s">
        <v>135</v>
      </c>
      <c r="I52" s="185">
        <v>28</v>
      </c>
      <c r="J52" s="184">
        <v>0.12000000000000011</v>
      </c>
      <c r="K52" s="120">
        <v>1496</v>
      </c>
      <c r="L52" s="184">
        <v>0.16966379984362789</v>
      </c>
      <c r="M52" s="120">
        <v>801</v>
      </c>
      <c r="N52" s="184">
        <v>-0.19899999999999995</v>
      </c>
      <c r="O52" s="120">
        <v>2297</v>
      </c>
      <c r="P52" s="184">
        <v>7.8982009653356666E-3</v>
      </c>
      <c r="Q52" s="185">
        <v>55202</v>
      </c>
      <c r="R52" s="184">
        <v>0.14023092970896256</v>
      </c>
      <c r="S52" s="185">
        <v>78610</v>
      </c>
      <c r="T52" s="184">
        <v>7.1827874887513188E-2</v>
      </c>
      <c r="U52" s="185">
        <v>133812</v>
      </c>
      <c r="V52" s="184">
        <v>9.9026734015030149E-2</v>
      </c>
      <c r="W52" s="120">
        <v>56846</v>
      </c>
      <c r="X52" s="184">
        <v>0.13981513043129556</v>
      </c>
      <c r="Y52" s="120">
        <v>79416</v>
      </c>
      <c r="Z52" s="184">
        <v>6.8252132038417068E-2</v>
      </c>
      <c r="AA52" s="120">
        <v>136262</v>
      </c>
      <c r="AB52" s="184">
        <v>9.6985066215835358E-2</v>
      </c>
    </row>
    <row r="53" spans="2:28" hidden="1" outlineLevel="1" x14ac:dyDescent="0.25">
      <c r="B53" s="183" t="s">
        <v>82</v>
      </c>
      <c r="C53" s="120">
        <v>181</v>
      </c>
      <c r="D53" s="184">
        <v>0.28368794326241131</v>
      </c>
      <c r="E53" s="185">
        <v>47</v>
      </c>
      <c r="F53" s="184">
        <v>4.2222222222222223</v>
      </c>
      <c r="G53" s="185">
        <v>0</v>
      </c>
      <c r="H53" s="184" t="s">
        <v>135</v>
      </c>
      <c r="I53" s="185">
        <v>47</v>
      </c>
      <c r="J53" s="184">
        <v>4.2222222222222223</v>
      </c>
      <c r="K53" s="120">
        <v>1702</v>
      </c>
      <c r="L53" s="184">
        <v>-9.8894706224549322E-3</v>
      </c>
      <c r="M53" s="120">
        <v>883</v>
      </c>
      <c r="N53" s="184">
        <v>7.9462102689486613E-2</v>
      </c>
      <c r="O53" s="120">
        <v>2585</v>
      </c>
      <c r="P53" s="184">
        <v>1.891998423334651E-2</v>
      </c>
      <c r="Q53" s="185">
        <v>50005</v>
      </c>
      <c r="R53" s="184">
        <v>0.17247766653379926</v>
      </c>
      <c r="S53" s="185">
        <v>67413</v>
      </c>
      <c r="T53" s="184">
        <v>4.3625667621332909E-2</v>
      </c>
      <c r="U53" s="185">
        <v>117418</v>
      </c>
      <c r="V53" s="184">
        <v>9.4867778150758975E-2</v>
      </c>
      <c r="W53" s="120">
        <v>51935</v>
      </c>
      <c r="X53" s="184">
        <v>0.1666067658025967</v>
      </c>
      <c r="Y53" s="120">
        <v>68296</v>
      </c>
      <c r="Z53" s="184">
        <v>4.407380795866267E-2</v>
      </c>
      <c r="AA53" s="120">
        <v>120231</v>
      </c>
      <c r="AB53" s="184">
        <v>9.3695136039879667E-2</v>
      </c>
    </row>
    <row r="54" spans="2:28" hidden="1" outlineLevel="1" x14ac:dyDescent="0.25">
      <c r="B54" s="183" t="s">
        <v>81</v>
      </c>
      <c r="C54" s="120">
        <v>144</v>
      </c>
      <c r="D54" s="184">
        <v>-0.28000000000000003</v>
      </c>
      <c r="E54" s="185">
        <v>29</v>
      </c>
      <c r="F54" s="184">
        <v>-0.23684210526315785</v>
      </c>
      <c r="G54" s="185">
        <v>33</v>
      </c>
      <c r="H54" s="184">
        <v>-8.333333333333337E-2</v>
      </c>
      <c r="I54" s="185">
        <v>62</v>
      </c>
      <c r="J54" s="184">
        <v>-0.16216216216216217</v>
      </c>
      <c r="K54" s="120">
        <v>1422</v>
      </c>
      <c r="L54" s="184">
        <v>-0.22337520480611683</v>
      </c>
      <c r="M54" s="120">
        <v>791</v>
      </c>
      <c r="N54" s="184">
        <v>-8.5549132947976836E-2</v>
      </c>
      <c r="O54" s="120">
        <v>2213</v>
      </c>
      <c r="P54" s="184">
        <v>-0.17915430267062316</v>
      </c>
      <c r="Q54" s="185">
        <v>51410</v>
      </c>
      <c r="R54" s="184">
        <v>4.6066821307939598E-2</v>
      </c>
      <c r="S54" s="185">
        <v>55645</v>
      </c>
      <c r="T54" s="184">
        <v>-8.5538208709942443E-2</v>
      </c>
      <c r="U54" s="185">
        <v>107055</v>
      </c>
      <c r="V54" s="184">
        <v>-2.6737335903123771E-2</v>
      </c>
      <c r="W54" s="120">
        <v>53005</v>
      </c>
      <c r="X54" s="184">
        <v>3.4950698037684358E-2</v>
      </c>
      <c r="Y54" s="120">
        <v>56469</v>
      </c>
      <c r="Z54" s="184">
        <v>-8.5537076322650618E-2</v>
      </c>
      <c r="AA54" s="120">
        <v>109474</v>
      </c>
      <c r="AB54" s="184">
        <v>-3.0911955809712621E-2</v>
      </c>
    </row>
    <row r="55" spans="2:28" hidden="1" outlineLevel="1" x14ac:dyDescent="0.25">
      <c r="B55" s="183" t="s">
        <v>80</v>
      </c>
      <c r="C55" s="120">
        <v>172</v>
      </c>
      <c r="D55" s="184">
        <v>-5.4945054945054972E-2</v>
      </c>
      <c r="E55" s="185">
        <v>63</v>
      </c>
      <c r="F55" s="184">
        <v>3.8461538461538458</v>
      </c>
      <c r="G55" s="185">
        <v>0</v>
      </c>
      <c r="H55" s="184" t="s">
        <v>135</v>
      </c>
      <c r="I55" s="185">
        <v>63</v>
      </c>
      <c r="J55" s="184">
        <v>3.8461538461538458</v>
      </c>
      <c r="K55" s="120">
        <v>2866</v>
      </c>
      <c r="L55" s="184">
        <v>-0.15357353809805074</v>
      </c>
      <c r="M55" s="120">
        <v>885</v>
      </c>
      <c r="N55" s="184">
        <v>-0.15553435114503822</v>
      </c>
      <c r="O55" s="120">
        <v>3751</v>
      </c>
      <c r="P55" s="184">
        <v>-0.15403698691926027</v>
      </c>
      <c r="Q55" s="185">
        <v>65048</v>
      </c>
      <c r="R55" s="184">
        <v>0.21694230337499065</v>
      </c>
      <c r="S55" s="185">
        <v>69896</v>
      </c>
      <c r="T55" s="184">
        <v>3.8434681840467055E-2</v>
      </c>
      <c r="U55" s="185">
        <v>134944</v>
      </c>
      <c r="V55" s="184">
        <v>0.11744685784317777</v>
      </c>
      <c r="W55" s="120">
        <v>68149</v>
      </c>
      <c r="X55" s="184">
        <v>0.1949047042940053</v>
      </c>
      <c r="Y55" s="120">
        <v>70781</v>
      </c>
      <c r="Z55" s="184">
        <v>3.5460889155463304E-2</v>
      </c>
      <c r="AA55" s="120">
        <v>138930</v>
      </c>
      <c r="AB55" s="184">
        <v>0.10798309275061801</v>
      </c>
    </row>
    <row r="56" spans="2:28" hidden="1" outlineLevel="1" x14ac:dyDescent="0.25">
      <c r="B56" s="183" t="s">
        <v>79</v>
      </c>
      <c r="C56" s="120">
        <v>248</v>
      </c>
      <c r="D56" s="184">
        <v>-8.4870848708487046E-2</v>
      </c>
      <c r="E56" s="185">
        <v>88</v>
      </c>
      <c r="F56" s="184">
        <v>8.6419753086419693E-2</v>
      </c>
      <c r="G56" s="185">
        <v>3</v>
      </c>
      <c r="H56" s="184">
        <v>-0.75</v>
      </c>
      <c r="I56" s="185">
        <v>91</v>
      </c>
      <c r="J56" s="184">
        <v>-2.1505376344086002E-2</v>
      </c>
      <c r="K56" s="120">
        <v>4144</v>
      </c>
      <c r="L56" s="184">
        <v>-4.2513863216266157E-2</v>
      </c>
      <c r="M56" s="120">
        <v>935</v>
      </c>
      <c r="N56" s="184">
        <v>0.38518518518518507</v>
      </c>
      <c r="O56" s="120">
        <v>5079</v>
      </c>
      <c r="P56" s="184">
        <v>1.5190885468718829E-2</v>
      </c>
      <c r="Q56" s="185">
        <v>54971</v>
      </c>
      <c r="R56" s="184">
        <v>3.3367170463944662E-2</v>
      </c>
      <c r="S56" s="185">
        <v>64962</v>
      </c>
      <c r="T56" s="184">
        <v>-3.5714285714285698E-2</v>
      </c>
      <c r="U56" s="185">
        <v>119933</v>
      </c>
      <c r="V56" s="184">
        <v>-5.2337347798679934E-3</v>
      </c>
      <c r="W56" s="120">
        <v>59451</v>
      </c>
      <c r="X56" s="184">
        <v>2.7213352685050873E-2</v>
      </c>
      <c r="Y56" s="120">
        <v>65900</v>
      </c>
      <c r="Z56" s="184">
        <v>-3.1665564616853992E-2</v>
      </c>
      <c r="AA56" s="120">
        <v>125351</v>
      </c>
      <c r="AB56" s="184">
        <v>-4.6056967704536378E-3</v>
      </c>
    </row>
    <row r="57" spans="2:28" hidden="1" outlineLevel="1" x14ac:dyDescent="0.25">
      <c r="B57" s="183" t="s">
        <v>78</v>
      </c>
      <c r="C57" s="120">
        <v>347</v>
      </c>
      <c r="D57" s="184">
        <v>7.7639751552795122E-2</v>
      </c>
      <c r="E57" s="185">
        <v>97</v>
      </c>
      <c r="F57" s="184">
        <v>0.79629629629629628</v>
      </c>
      <c r="G57" s="185">
        <v>0</v>
      </c>
      <c r="H57" s="184" t="s">
        <v>135</v>
      </c>
      <c r="I57" s="185">
        <v>97</v>
      </c>
      <c r="J57" s="184">
        <v>0.79629629629629628</v>
      </c>
      <c r="K57" s="120">
        <v>4397</v>
      </c>
      <c r="L57" s="184">
        <v>-7.8197064989517839E-2</v>
      </c>
      <c r="M57" s="120">
        <v>1060</v>
      </c>
      <c r="N57" s="184">
        <v>-0.26541926541926542</v>
      </c>
      <c r="O57" s="120">
        <v>5457</v>
      </c>
      <c r="P57" s="184">
        <v>-0.12168034765813618</v>
      </c>
      <c r="Q57" s="185">
        <v>49425</v>
      </c>
      <c r="R57" s="184">
        <v>-4.3707917343858815E-2</v>
      </c>
      <c r="S57" s="185">
        <v>57113</v>
      </c>
      <c r="T57" s="184">
        <v>-6.7116396066773332E-2</v>
      </c>
      <c r="U57" s="185">
        <v>106538</v>
      </c>
      <c r="V57" s="184">
        <v>-5.6400899863603304E-2</v>
      </c>
      <c r="W57" s="120">
        <v>54266</v>
      </c>
      <c r="X57" s="184">
        <v>-4.5117015660742554E-2</v>
      </c>
      <c r="Y57" s="120">
        <v>58173</v>
      </c>
      <c r="Z57" s="184">
        <v>-7.1682757520146856E-2</v>
      </c>
      <c r="AA57" s="120">
        <v>112439</v>
      </c>
      <c r="AB57" s="184">
        <v>-5.9048495752960339E-2</v>
      </c>
    </row>
    <row r="58" spans="2:28" hidden="1" outlineLevel="1" x14ac:dyDescent="0.25">
      <c r="B58" s="183" t="s">
        <v>77</v>
      </c>
      <c r="C58" s="120">
        <v>517</v>
      </c>
      <c r="D58" s="184">
        <v>0.45633802816901414</v>
      </c>
      <c r="E58" s="185">
        <v>69</v>
      </c>
      <c r="F58" s="184">
        <v>0.56818181818181812</v>
      </c>
      <c r="G58" s="185">
        <v>0</v>
      </c>
      <c r="H58" s="184" t="s">
        <v>135</v>
      </c>
      <c r="I58" s="185">
        <v>69</v>
      </c>
      <c r="J58" s="184">
        <v>0.56818181818181812</v>
      </c>
      <c r="K58" s="120">
        <v>4311</v>
      </c>
      <c r="L58" s="184">
        <v>-4.1574032903512692E-2</v>
      </c>
      <c r="M58" s="120">
        <v>1138</v>
      </c>
      <c r="N58" s="184">
        <v>-0.25032938076416333</v>
      </c>
      <c r="O58" s="120">
        <v>5449</v>
      </c>
      <c r="P58" s="184">
        <v>-9.424867021276595E-2</v>
      </c>
      <c r="Q58" s="185">
        <v>50141</v>
      </c>
      <c r="R58" s="184">
        <v>9.1968291301885996E-2</v>
      </c>
      <c r="S58" s="185">
        <v>58641</v>
      </c>
      <c r="T58" s="184">
        <v>-6.7265786543661554E-2</v>
      </c>
      <c r="U58" s="185">
        <v>108782</v>
      </c>
      <c r="V58" s="184">
        <v>-5.5153141890640356E-5</v>
      </c>
      <c r="W58" s="120">
        <v>55038</v>
      </c>
      <c r="X58" s="184">
        <v>8.3105382269015093E-2</v>
      </c>
      <c r="Y58" s="120">
        <v>59779</v>
      </c>
      <c r="Z58" s="184">
        <v>-7.1581661179101697E-2</v>
      </c>
      <c r="AA58" s="120">
        <v>114817</v>
      </c>
      <c r="AB58" s="184">
        <v>-3.3506071890488931E-3</v>
      </c>
    </row>
    <row r="59" spans="2:28" collapsed="1" x14ac:dyDescent="0.25">
      <c r="B59" s="192">
        <v>2010</v>
      </c>
      <c r="C59" s="185">
        <v>2905</v>
      </c>
      <c r="D59" s="124">
        <v>7.1955719557195597E-2</v>
      </c>
      <c r="E59" s="185">
        <v>687</v>
      </c>
      <c r="F59" s="124">
        <v>0.58660508083140872</v>
      </c>
      <c r="G59" s="185">
        <v>109</v>
      </c>
      <c r="H59" s="124">
        <v>0.36250000000000004</v>
      </c>
      <c r="I59" s="185">
        <v>796</v>
      </c>
      <c r="J59" s="124">
        <v>0.55165692007797262</v>
      </c>
      <c r="K59" s="185">
        <v>34069</v>
      </c>
      <c r="L59" s="124">
        <v>-1.2979111742040139E-2</v>
      </c>
      <c r="M59" s="185">
        <v>12209</v>
      </c>
      <c r="N59" s="124">
        <v>-2.8950926588721893E-2</v>
      </c>
      <c r="O59" s="185">
        <v>46278</v>
      </c>
      <c r="P59" s="124">
        <v>-1.7243576130813287E-2</v>
      </c>
      <c r="Q59" s="185">
        <v>663330</v>
      </c>
      <c r="R59" s="124">
        <v>0.11963689824137358</v>
      </c>
      <c r="S59" s="185">
        <v>785992</v>
      </c>
      <c r="T59" s="124">
        <v>-2.103728945253569E-3</v>
      </c>
      <c r="U59" s="185">
        <v>1449322</v>
      </c>
      <c r="V59" s="124">
        <v>5.0157234982972199E-2</v>
      </c>
      <c r="W59" s="185">
        <v>700991</v>
      </c>
      <c r="X59" s="124">
        <v>0.11248811717300611</v>
      </c>
      <c r="Y59" s="185">
        <v>798310</v>
      </c>
      <c r="Z59" s="124">
        <v>-2.4890603797066424E-3</v>
      </c>
      <c r="AA59" s="185">
        <v>1499301</v>
      </c>
      <c r="AB59" s="124">
        <v>4.8159517565905752E-2</v>
      </c>
    </row>
    <row r="60" spans="2:28" ht="15" hidden="1" customHeight="1" outlineLevel="1" x14ac:dyDescent="0.25">
      <c r="B60" s="183" t="s">
        <v>88</v>
      </c>
      <c r="C60" s="120">
        <v>385</v>
      </c>
      <c r="D60" s="184">
        <v>-0.17558886509635974</v>
      </c>
      <c r="E60" s="185">
        <v>45</v>
      </c>
      <c r="F60" s="184">
        <v>-0.13461538461538458</v>
      </c>
      <c r="G60" s="185">
        <v>6</v>
      </c>
      <c r="H60" s="184">
        <v>-0.75</v>
      </c>
      <c r="I60" s="185">
        <v>51</v>
      </c>
      <c r="J60" s="184">
        <v>-0.32894736842105265</v>
      </c>
      <c r="K60" s="120">
        <v>3837</v>
      </c>
      <c r="L60" s="184">
        <v>-0.31628652886671416</v>
      </c>
      <c r="M60" s="120">
        <v>1055</v>
      </c>
      <c r="N60" s="184">
        <v>-0.31537962362102534</v>
      </c>
      <c r="O60" s="120">
        <v>4892</v>
      </c>
      <c r="P60" s="184">
        <v>-0.31609115056619597</v>
      </c>
      <c r="Q60" s="185">
        <v>50803</v>
      </c>
      <c r="R60" s="184">
        <v>-9.4291521072523699E-2</v>
      </c>
      <c r="S60" s="185">
        <v>57309</v>
      </c>
      <c r="T60" s="184">
        <v>-0.13346740050804407</v>
      </c>
      <c r="U60" s="185">
        <v>108112</v>
      </c>
      <c r="V60" s="184">
        <v>-0.11548908597048135</v>
      </c>
      <c r="W60" s="120">
        <v>55070</v>
      </c>
      <c r="X60" s="184">
        <v>-0.11495749160278357</v>
      </c>
      <c r="Y60" s="120">
        <v>58370</v>
      </c>
      <c r="Z60" s="184">
        <v>-0.13782661999084211</v>
      </c>
      <c r="AA60" s="120">
        <v>113440</v>
      </c>
      <c r="AB60" s="184">
        <v>-0.12687417259320832</v>
      </c>
    </row>
    <row r="61" spans="2:28" ht="15" hidden="1" customHeight="1" outlineLevel="1" x14ac:dyDescent="0.25">
      <c r="B61" s="183" t="s">
        <v>87</v>
      </c>
      <c r="C61" s="120">
        <v>258</v>
      </c>
      <c r="D61" s="184">
        <v>-0.35820895522388063</v>
      </c>
      <c r="E61" s="185">
        <v>53</v>
      </c>
      <c r="F61" s="184">
        <v>0.35897435897435903</v>
      </c>
      <c r="G61" s="185">
        <v>7</v>
      </c>
      <c r="H61" s="184">
        <v>-0.58823529411764708</v>
      </c>
      <c r="I61" s="185">
        <v>60</v>
      </c>
      <c r="J61" s="184">
        <v>7.1428571428571397E-2</v>
      </c>
      <c r="K61" s="120">
        <v>3190</v>
      </c>
      <c r="L61" s="184">
        <v>-0.30606917554927127</v>
      </c>
      <c r="M61" s="120">
        <v>878</v>
      </c>
      <c r="N61" s="184">
        <v>-0.39112343966712904</v>
      </c>
      <c r="O61" s="120">
        <v>4068</v>
      </c>
      <c r="P61" s="184">
        <v>-0.32637853949329354</v>
      </c>
      <c r="Q61" s="185">
        <v>48447</v>
      </c>
      <c r="R61" s="184">
        <v>-8.6681119803939999E-2</v>
      </c>
      <c r="S61" s="185">
        <v>58383</v>
      </c>
      <c r="T61" s="184">
        <v>-0.15648568208743896</v>
      </c>
      <c r="U61" s="185">
        <v>106830</v>
      </c>
      <c r="V61" s="184">
        <v>-0.12619929821117459</v>
      </c>
      <c r="W61" s="120">
        <v>51948</v>
      </c>
      <c r="X61" s="184">
        <v>-0.10562470946748614</v>
      </c>
      <c r="Y61" s="120">
        <v>59268</v>
      </c>
      <c r="Z61" s="184">
        <v>-0.16137704639678518</v>
      </c>
      <c r="AA61" s="120">
        <v>111216</v>
      </c>
      <c r="AB61" s="184">
        <v>-0.13622666128180438</v>
      </c>
    </row>
    <row r="62" spans="2:28" ht="15" hidden="1" customHeight="1" outlineLevel="1" x14ac:dyDescent="0.25">
      <c r="B62" s="183" t="s">
        <v>86</v>
      </c>
      <c r="C62" s="120">
        <v>215</v>
      </c>
      <c r="D62" s="184">
        <v>-0.5</v>
      </c>
      <c r="E62" s="185">
        <v>28</v>
      </c>
      <c r="F62" s="184">
        <v>-0.22222222222222221</v>
      </c>
      <c r="G62" s="185">
        <v>16</v>
      </c>
      <c r="H62" s="184">
        <v>1</v>
      </c>
      <c r="I62" s="185">
        <v>44</v>
      </c>
      <c r="J62" s="184">
        <v>0</v>
      </c>
      <c r="K62" s="120">
        <v>2168</v>
      </c>
      <c r="L62" s="184">
        <v>-0.38513896766874645</v>
      </c>
      <c r="M62" s="120">
        <v>1288</v>
      </c>
      <c r="N62" s="184">
        <v>-0.31196581196581197</v>
      </c>
      <c r="O62" s="120">
        <v>3456</v>
      </c>
      <c r="P62" s="184">
        <v>-0.35976287513894034</v>
      </c>
      <c r="Q62" s="185">
        <v>60199</v>
      </c>
      <c r="R62" s="184">
        <v>-2.5464611798225678E-2</v>
      </c>
      <c r="S62" s="185">
        <v>78200</v>
      </c>
      <c r="T62" s="184">
        <v>-7.6076040595942751E-2</v>
      </c>
      <c r="U62" s="185">
        <v>138399</v>
      </c>
      <c r="V62" s="184">
        <v>-5.4722664280689282E-2</v>
      </c>
      <c r="W62" s="120">
        <v>62610</v>
      </c>
      <c r="X62" s="184">
        <v>-4.7959369868012858E-2</v>
      </c>
      <c r="Y62" s="120">
        <v>79504</v>
      </c>
      <c r="Z62" s="184">
        <v>-8.1080456315953731E-2</v>
      </c>
      <c r="AA62" s="120">
        <v>142114</v>
      </c>
      <c r="AB62" s="184">
        <v>-6.6776987582330305E-2</v>
      </c>
    </row>
    <row r="63" spans="2:28" ht="15" hidden="1" customHeight="1" outlineLevel="1" x14ac:dyDescent="0.25">
      <c r="B63" s="183" t="s">
        <v>85</v>
      </c>
      <c r="C63" s="120">
        <v>122</v>
      </c>
      <c r="D63" s="184">
        <v>-0.28654970760233922</v>
      </c>
      <c r="E63" s="185">
        <v>30</v>
      </c>
      <c r="F63" s="184">
        <v>-0.34782608695652173</v>
      </c>
      <c r="G63" s="185">
        <v>0</v>
      </c>
      <c r="H63" s="184">
        <v>-1</v>
      </c>
      <c r="I63" s="185">
        <v>30</v>
      </c>
      <c r="J63" s="184">
        <v>-0.4</v>
      </c>
      <c r="K63" s="120">
        <v>2193</v>
      </c>
      <c r="L63" s="184">
        <v>-0.16393442622950816</v>
      </c>
      <c r="M63" s="120">
        <v>1140</v>
      </c>
      <c r="N63" s="184">
        <v>-0.24851680949241928</v>
      </c>
      <c r="O63" s="120">
        <v>3333</v>
      </c>
      <c r="P63" s="184">
        <v>-0.19492753623188408</v>
      </c>
      <c r="Q63" s="185">
        <v>47160</v>
      </c>
      <c r="R63" s="184">
        <v>-0.11776260405948924</v>
      </c>
      <c r="S63" s="185">
        <v>64715</v>
      </c>
      <c r="T63" s="184">
        <v>-1.4504158373065401E-3</v>
      </c>
      <c r="U63" s="185">
        <v>111875</v>
      </c>
      <c r="V63" s="184">
        <v>-5.4023202326997199E-2</v>
      </c>
      <c r="W63" s="120">
        <v>49505</v>
      </c>
      <c r="X63" s="184">
        <v>-0.12061461941557861</v>
      </c>
      <c r="Y63" s="120">
        <v>65855</v>
      </c>
      <c r="Z63" s="184">
        <v>-7.1611638775818109E-3</v>
      </c>
      <c r="AA63" s="120">
        <v>115360</v>
      </c>
      <c r="AB63" s="184">
        <v>-5.9245667686034675E-2</v>
      </c>
    </row>
    <row r="64" spans="2:28" ht="15" hidden="1" customHeight="1" outlineLevel="1" x14ac:dyDescent="0.25">
      <c r="B64" s="183" t="s">
        <v>84</v>
      </c>
      <c r="C64" s="120">
        <v>103</v>
      </c>
      <c r="D64" s="184">
        <v>-0.28472222222222221</v>
      </c>
      <c r="E64" s="185">
        <v>13</v>
      </c>
      <c r="F64" s="184">
        <v>-0.31578947368421051</v>
      </c>
      <c r="G64" s="185">
        <v>3</v>
      </c>
      <c r="H64" s="184" t="s">
        <v>135</v>
      </c>
      <c r="I64" s="185">
        <v>16</v>
      </c>
      <c r="J64" s="184">
        <v>-0.15789473684210531</v>
      </c>
      <c r="K64" s="120">
        <v>1318</v>
      </c>
      <c r="L64" s="184">
        <v>-0.25913434513771783</v>
      </c>
      <c r="M64" s="120">
        <v>845</v>
      </c>
      <c r="N64" s="184">
        <v>-0.37361008154188291</v>
      </c>
      <c r="O64" s="120">
        <v>2163</v>
      </c>
      <c r="P64" s="184">
        <v>-0.30850383631713552</v>
      </c>
      <c r="Q64" s="185">
        <v>41384</v>
      </c>
      <c r="R64" s="184">
        <v>-0.18837396301163001</v>
      </c>
      <c r="S64" s="185">
        <v>71486</v>
      </c>
      <c r="T64" s="184">
        <v>-0.18071377816489786</v>
      </c>
      <c r="U64" s="185">
        <v>112870</v>
      </c>
      <c r="V64" s="184">
        <v>-0.18353913037188141</v>
      </c>
      <c r="W64" s="120">
        <v>42818</v>
      </c>
      <c r="X64" s="184">
        <v>-0.19106005932251424</v>
      </c>
      <c r="Y64" s="120">
        <v>72334</v>
      </c>
      <c r="Z64" s="184">
        <v>-0.18361680755730614</v>
      </c>
      <c r="AA64" s="120">
        <v>115152</v>
      </c>
      <c r="AB64" s="184">
        <v>-0.18640044088346264</v>
      </c>
    </row>
    <row r="65" spans="2:28" ht="15" hidden="1" customHeight="1" outlineLevel="1" x14ac:dyDescent="0.25">
      <c r="B65" s="183" t="s">
        <v>83</v>
      </c>
      <c r="C65" s="120">
        <v>156</v>
      </c>
      <c r="D65" s="184">
        <v>-0.1333333333333333</v>
      </c>
      <c r="E65" s="185">
        <v>25</v>
      </c>
      <c r="F65" s="184">
        <v>0.92307692307692313</v>
      </c>
      <c r="G65" s="185">
        <v>0</v>
      </c>
      <c r="H65" s="184" t="s">
        <v>135</v>
      </c>
      <c r="I65" s="185">
        <v>25</v>
      </c>
      <c r="J65" s="184">
        <v>0.92307692307692313</v>
      </c>
      <c r="K65" s="120">
        <v>1279</v>
      </c>
      <c r="L65" s="184">
        <v>-0.29647964796479653</v>
      </c>
      <c r="M65" s="120">
        <v>1000</v>
      </c>
      <c r="N65" s="184">
        <v>-0.35233160621761661</v>
      </c>
      <c r="O65" s="120">
        <v>2279</v>
      </c>
      <c r="P65" s="184">
        <v>-0.32212968471148129</v>
      </c>
      <c r="Q65" s="185">
        <v>48413</v>
      </c>
      <c r="R65" s="184">
        <v>-0.13118460958670564</v>
      </c>
      <c r="S65" s="185">
        <v>73342</v>
      </c>
      <c r="T65" s="184">
        <v>-8.4129422195581838E-2</v>
      </c>
      <c r="U65" s="185">
        <v>121755</v>
      </c>
      <c r="V65" s="184">
        <v>-0.10343735732905257</v>
      </c>
      <c r="W65" s="120">
        <v>49873</v>
      </c>
      <c r="X65" s="184">
        <v>-0.13615893580905536</v>
      </c>
      <c r="Y65" s="120">
        <v>74342</v>
      </c>
      <c r="Z65" s="184">
        <v>-8.9202798230890834E-2</v>
      </c>
      <c r="AA65" s="120">
        <v>124215</v>
      </c>
      <c r="AB65" s="184">
        <v>-0.10865618519342413</v>
      </c>
    </row>
    <row r="66" spans="2:28" ht="15" hidden="1" customHeight="1" outlineLevel="1" x14ac:dyDescent="0.25">
      <c r="B66" s="183" t="s">
        <v>82</v>
      </c>
      <c r="C66" s="120">
        <v>141</v>
      </c>
      <c r="D66" s="184">
        <v>0.15573770491803285</v>
      </c>
      <c r="E66" s="185">
        <v>9</v>
      </c>
      <c r="F66" s="184">
        <v>-0.18181818181818177</v>
      </c>
      <c r="G66" s="185">
        <v>0</v>
      </c>
      <c r="H66" s="184" t="s">
        <v>135</v>
      </c>
      <c r="I66" s="185">
        <v>9</v>
      </c>
      <c r="J66" s="184">
        <v>-0.18181818181818177</v>
      </c>
      <c r="K66" s="120">
        <v>1719</v>
      </c>
      <c r="L66" s="184">
        <v>0.23049391553328569</v>
      </c>
      <c r="M66" s="120">
        <v>818</v>
      </c>
      <c r="N66" s="184">
        <v>-0.20659553831231814</v>
      </c>
      <c r="O66" s="120">
        <v>2537</v>
      </c>
      <c r="P66" s="184">
        <v>4.4892915980230708E-2</v>
      </c>
      <c r="Q66" s="185">
        <v>42649</v>
      </c>
      <c r="R66" s="184">
        <v>-0.20034124573442835</v>
      </c>
      <c r="S66" s="185">
        <v>64595</v>
      </c>
      <c r="T66" s="184">
        <v>-9.7961178606339905E-2</v>
      </c>
      <c r="U66" s="185">
        <v>107244</v>
      </c>
      <c r="V66" s="184">
        <v>-0.14166346523242412</v>
      </c>
      <c r="W66" s="120">
        <v>44518</v>
      </c>
      <c r="X66" s="184">
        <v>-0.18857538641003213</v>
      </c>
      <c r="Y66" s="120">
        <v>65413</v>
      </c>
      <c r="Z66" s="184">
        <v>-9.9503035475833168E-2</v>
      </c>
      <c r="AA66" s="120">
        <v>109931</v>
      </c>
      <c r="AB66" s="184">
        <v>-0.13782988902395987</v>
      </c>
    </row>
    <row r="67" spans="2:28" ht="15" hidden="1" customHeight="1" outlineLevel="1" x14ac:dyDescent="0.25">
      <c r="B67" s="183" t="s">
        <v>81</v>
      </c>
      <c r="C67" s="120">
        <v>200</v>
      </c>
      <c r="D67" s="184">
        <v>4.1666666666666741E-2</v>
      </c>
      <c r="E67" s="185">
        <v>38</v>
      </c>
      <c r="F67" s="184">
        <v>0.26666666666666661</v>
      </c>
      <c r="G67" s="185">
        <v>36</v>
      </c>
      <c r="H67" s="184" t="s">
        <v>135</v>
      </c>
      <c r="I67" s="185">
        <v>74</v>
      </c>
      <c r="J67" s="184">
        <v>1.4666666666666668</v>
      </c>
      <c r="K67" s="120">
        <v>1831</v>
      </c>
      <c r="L67" s="184">
        <v>-0.2011343804537522</v>
      </c>
      <c r="M67" s="120">
        <v>865</v>
      </c>
      <c r="N67" s="184">
        <v>0.27581120943952797</v>
      </c>
      <c r="O67" s="120">
        <v>2696</v>
      </c>
      <c r="P67" s="184">
        <v>-9.2255892255892258E-2</v>
      </c>
      <c r="Q67" s="185">
        <v>49146</v>
      </c>
      <c r="R67" s="184">
        <v>-0.16399884328167791</v>
      </c>
      <c r="S67" s="185">
        <v>60850</v>
      </c>
      <c r="T67" s="184">
        <v>-0.15078013788483546</v>
      </c>
      <c r="U67" s="185">
        <v>109996</v>
      </c>
      <c r="V67" s="184">
        <v>-0.15673752884445846</v>
      </c>
      <c r="W67" s="120">
        <v>51215</v>
      </c>
      <c r="X67" s="184">
        <v>-0.16453238935743297</v>
      </c>
      <c r="Y67" s="120">
        <v>61751</v>
      </c>
      <c r="Z67" s="184">
        <v>-0.14628380246640493</v>
      </c>
      <c r="AA67" s="120">
        <v>112966</v>
      </c>
      <c r="AB67" s="184">
        <v>-0.15465491308284629</v>
      </c>
    </row>
    <row r="68" spans="2:28" ht="15" hidden="1" customHeight="1" outlineLevel="1" x14ac:dyDescent="0.25">
      <c r="B68" s="183" t="s">
        <v>80</v>
      </c>
      <c r="C68" s="120">
        <v>182</v>
      </c>
      <c r="D68" s="184">
        <v>-0.2890625</v>
      </c>
      <c r="E68" s="185">
        <v>13</v>
      </c>
      <c r="F68" s="184">
        <v>-0.76363636363636367</v>
      </c>
      <c r="G68" s="185">
        <v>0</v>
      </c>
      <c r="H68" s="184">
        <v>-1</v>
      </c>
      <c r="I68" s="185">
        <v>13</v>
      </c>
      <c r="J68" s="184">
        <v>-0.78333333333333333</v>
      </c>
      <c r="K68" s="120">
        <v>3386</v>
      </c>
      <c r="L68" s="184">
        <v>-0.1065963060686016</v>
      </c>
      <c r="M68" s="120">
        <v>1048</v>
      </c>
      <c r="N68" s="184">
        <v>-0.4229074889867841</v>
      </c>
      <c r="O68" s="120">
        <v>4434</v>
      </c>
      <c r="P68" s="184">
        <v>-0.20906171958615771</v>
      </c>
      <c r="Q68" s="185">
        <v>53452</v>
      </c>
      <c r="R68" s="184">
        <v>-0.11740035005448957</v>
      </c>
      <c r="S68" s="185">
        <v>67309</v>
      </c>
      <c r="T68" s="184">
        <v>-0.11273249759428428</v>
      </c>
      <c r="U68" s="185">
        <v>120761</v>
      </c>
      <c r="V68" s="184">
        <v>-0.11480468835900104</v>
      </c>
      <c r="W68" s="120">
        <v>57033</v>
      </c>
      <c r="X68" s="184">
        <v>-0.1179963812381114</v>
      </c>
      <c r="Y68" s="120">
        <v>68357</v>
      </c>
      <c r="Z68" s="184">
        <v>-0.12004067866429802</v>
      </c>
      <c r="AA68" s="120">
        <v>125390</v>
      </c>
      <c r="AB68" s="184">
        <v>-0.11911201657943726</v>
      </c>
    </row>
    <row r="69" spans="2:28" ht="15" hidden="1" customHeight="1" outlineLevel="1" x14ac:dyDescent="0.25">
      <c r="B69" s="183" t="s">
        <v>79</v>
      </c>
      <c r="C69" s="120">
        <v>271</v>
      </c>
      <c r="D69" s="184">
        <v>-0.22349570200573066</v>
      </c>
      <c r="E69" s="185">
        <v>81</v>
      </c>
      <c r="F69" s="184">
        <v>-0.12903225806451613</v>
      </c>
      <c r="G69" s="185">
        <v>12</v>
      </c>
      <c r="H69" s="184" t="s">
        <v>135</v>
      </c>
      <c r="I69" s="185">
        <v>93</v>
      </c>
      <c r="J69" s="184">
        <v>0</v>
      </c>
      <c r="K69" s="120">
        <v>4328</v>
      </c>
      <c r="L69" s="184">
        <v>-0.29694606887589348</v>
      </c>
      <c r="M69" s="120">
        <v>675</v>
      </c>
      <c r="N69" s="184">
        <v>-0.65170278637770895</v>
      </c>
      <c r="O69" s="120">
        <v>5003</v>
      </c>
      <c r="P69" s="184">
        <v>-0.38188781813689154</v>
      </c>
      <c r="Q69" s="185">
        <v>53196</v>
      </c>
      <c r="R69" s="184">
        <v>-0.18133550839501988</v>
      </c>
      <c r="S69" s="185">
        <v>67368</v>
      </c>
      <c r="T69" s="184">
        <v>-0.16985410094637221</v>
      </c>
      <c r="U69" s="185">
        <v>120564</v>
      </c>
      <c r="V69" s="184">
        <v>-0.17495945418836523</v>
      </c>
      <c r="W69" s="120">
        <v>57876</v>
      </c>
      <c r="X69" s="184">
        <v>-0.19141623705939059</v>
      </c>
      <c r="Y69" s="120">
        <v>68055</v>
      </c>
      <c r="Z69" s="184">
        <v>-0.18094836923817548</v>
      </c>
      <c r="AA69" s="120">
        <v>125931</v>
      </c>
      <c r="AB69" s="184">
        <v>-0.18579270303296758</v>
      </c>
    </row>
    <row r="70" spans="2:28" ht="15" hidden="1" customHeight="1" outlineLevel="1" x14ac:dyDescent="0.25">
      <c r="B70" s="183" t="s">
        <v>78</v>
      </c>
      <c r="C70" s="120">
        <v>322</v>
      </c>
      <c r="D70" s="184">
        <v>-0.19900497512437809</v>
      </c>
      <c r="E70" s="185">
        <v>54</v>
      </c>
      <c r="F70" s="184">
        <v>-0.42553191489361697</v>
      </c>
      <c r="G70" s="185">
        <v>0</v>
      </c>
      <c r="H70" s="184">
        <v>-1</v>
      </c>
      <c r="I70" s="185">
        <v>54</v>
      </c>
      <c r="J70" s="184">
        <v>-0.61971830985915499</v>
      </c>
      <c r="K70" s="120">
        <v>4770</v>
      </c>
      <c r="L70" s="184">
        <v>-0.3223469242790169</v>
      </c>
      <c r="M70" s="120">
        <v>1443</v>
      </c>
      <c r="N70" s="184">
        <v>-0.23972602739726023</v>
      </c>
      <c r="O70" s="120">
        <v>6213</v>
      </c>
      <c r="P70" s="184">
        <v>-0.30480026854649211</v>
      </c>
      <c r="Q70" s="185">
        <v>51684</v>
      </c>
      <c r="R70" s="184">
        <v>-0.21043706747735225</v>
      </c>
      <c r="S70" s="185">
        <v>61222</v>
      </c>
      <c r="T70" s="184">
        <v>-0.30571558176457247</v>
      </c>
      <c r="U70" s="185">
        <v>112906</v>
      </c>
      <c r="V70" s="184">
        <v>-0.26512148608100805</v>
      </c>
      <c r="W70" s="120">
        <v>56830</v>
      </c>
      <c r="X70" s="184">
        <v>-0.22144285831712196</v>
      </c>
      <c r="Y70" s="120">
        <v>62665</v>
      </c>
      <c r="Z70" s="184">
        <v>-0.30469564831458185</v>
      </c>
      <c r="AA70" s="120">
        <v>119495</v>
      </c>
      <c r="AB70" s="184">
        <v>-0.26744114762138305</v>
      </c>
    </row>
    <row r="71" spans="2:28" ht="15" hidden="1" customHeight="1" outlineLevel="1" x14ac:dyDescent="0.25">
      <c r="B71" s="183" t="s">
        <v>77</v>
      </c>
      <c r="C71" s="120">
        <v>355</v>
      </c>
      <c r="D71" s="184">
        <v>2.0114942528735691E-2</v>
      </c>
      <c r="E71" s="185">
        <v>44</v>
      </c>
      <c r="F71" s="184">
        <v>-0.52173913043478259</v>
      </c>
      <c r="G71" s="185">
        <v>0</v>
      </c>
      <c r="H71" s="184" t="s">
        <v>135</v>
      </c>
      <c r="I71" s="185">
        <v>44</v>
      </c>
      <c r="J71" s="184">
        <v>-0.52173913043478259</v>
      </c>
      <c r="K71" s="120">
        <v>4498</v>
      </c>
      <c r="L71" s="184">
        <v>-0.16949778434268836</v>
      </c>
      <c r="M71" s="120">
        <v>1518</v>
      </c>
      <c r="N71" s="184">
        <v>-0.1028368794326241</v>
      </c>
      <c r="O71" s="120">
        <v>6016</v>
      </c>
      <c r="P71" s="184">
        <v>-0.15362971299943728</v>
      </c>
      <c r="Q71" s="185">
        <v>45918</v>
      </c>
      <c r="R71" s="184">
        <v>-0.18031382209607449</v>
      </c>
      <c r="S71" s="185">
        <v>62870</v>
      </c>
      <c r="T71" s="184">
        <v>-0.10204956080839822</v>
      </c>
      <c r="U71" s="185">
        <v>108788</v>
      </c>
      <c r="V71" s="184">
        <v>-0.13683609184823142</v>
      </c>
      <c r="W71" s="120">
        <v>50815</v>
      </c>
      <c r="X71" s="184">
        <v>-0.17874747474747477</v>
      </c>
      <c r="Y71" s="120">
        <v>64388</v>
      </c>
      <c r="Z71" s="184">
        <v>-0.10206813839653028</v>
      </c>
      <c r="AA71" s="120">
        <v>115203</v>
      </c>
      <c r="AB71" s="184">
        <v>-0.137585902292225</v>
      </c>
    </row>
    <row r="72" spans="2:28" collapsed="1" x14ac:dyDescent="0.25">
      <c r="B72" s="192">
        <v>2009</v>
      </c>
      <c r="C72" s="185">
        <v>2710</v>
      </c>
      <c r="D72" s="124">
        <v>-0.21744152468957556</v>
      </c>
      <c r="E72" s="185">
        <v>433</v>
      </c>
      <c r="F72" s="124">
        <v>-0.25344827586206897</v>
      </c>
      <c r="G72" s="185">
        <v>80</v>
      </c>
      <c r="H72" s="124">
        <v>-0.24528301886792447</v>
      </c>
      <c r="I72" s="185">
        <v>513</v>
      </c>
      <c r="J72" s="124">
        <v>-0.25218658892128276</v>
      </c>
      <c r="K72" s="185">
        <v>34517</v>
      </c>
      <c r="L72" s="124">
        <v>-0.25036377456835701</v>
      </c>
      <c r="M72" s="185">
        <v>12573</v>
      </c>
      <c r="N72" s="124">
        <v>-0.31362594169669178</v>
      </c>
      <c r="O72" s="185">
        <v>47090</v>
      </c>
      <c r="P72" s="124">
        <v>-0.26836847256964402</v>
      </c>
      <c r="Q72" s="185">
        <v>592451</v>
      </c>
      <c r="R72" s="124">
        <v>-0.14164406504630433</v>
      </c>
      <c r="S72" s="185">
        <v>787649</v>
      </c>
      <c r="T72" s="124">
        <v>-0.13502481322815763</v>
      </c>
      <c r="U72" s="185">
        <v>1380100</v>
      </c>
      <c r="V72" s="124">
        <v>-0.13787879829012528</v>
      </c>
      <c r="W72" s="185">
        <v>630111</v>
      </c>
      <c r="X72" s="124">
        <v>-0.14884831096414441</v>
      </c>
      <c r="Y72" s="185">
        <v>800302</v>
      </c>
      <c r="Z72" s="124">
        <v>-0.13855894392735624</v>
      </c>
      <c r="AA72" s="185">
        <v>1430413</v>
      </c>
      <c r="AB72" s="124">
        <v>-0.14312200516254714</v>
      </c>
    </row>
    <row r="73" spans="2:28" ht="15" hidden="1" customHeight="1" outlineLevel="1" x14ac:dyDescent="0.25">
      <c r="B73" s="183" t="s">
        <v>88</v>
      </c>
      <c r="C73" s="120">
        <v>467</v>
      </c>
      <c r="D73" s="184">
        <v>1.0822510822510845E-2</v>
      </c>
      <c r="E73" s="185">
        <v>52</v>
      </c>
      <c r="F73" s="184">
        <v>1</v>
      </c>
      <c r="G73" s="185">
        <v>24</v>
      </c>
      <c r="H73" s="184">
        <v>1.6666666666666665</v>
      </c>
      <c r="I73" s="185">
        <v>76</v>
      </c>
      <c r="J73" s="184">
        <v>1.1714285714285713</v>
      </c>
      <c r="K73" s="120">
        <v>5612</v>
      </c>
      <c r="L73" s="184">
        <v>-0.18370909090909093</v>
      </c>
      <c r="M73" s="120">
        <v>1541</v>
      </c>
      <c r="N73" s="184">
        <v>-0.14578713968957868</v>
      </c>
      <c r="O73" s="120">
        <v>7153</v>
      </c>
      <c r="P73" s="184">
        <v>-0.1758267081460998</v>
      </c>
      <c r="Q73" s="185">
        <v>56092</v>
      </c>
      <c r="R73" s="184">
        <v>-0.10973558073834233</v>
      </c>
      <c r="S73" s="185">
        <v>66136</v>
      </c>
      <c r="T73" s="184">
        <v>-8.4267951593697266E-2</v>
      </c>
      <c r="U73" s="185">
        <v>122228</v>
      </c>
      <c r="V73" s="184">
        <v>-9.6133936758659444E-2</v>
      </c>
      <c r="W73" s="120">
        <v>62223</v>
      </c>
      <c r="X73" s="184">
        <v>-0.11576120166550607</v>
      </c>
      <c r="Y73" s="120">
        <v>67701</v>
      </c>
      <c r="Z73" s="184">
        <v>-8.5554129803471324E-2</v>
      </c>
      <c r="AA73" s="120">
        <v>129924</v>
      </c>
      <c r="AB73" s="184">
        <v>-0.10027423063073049</v>
      </c>
    </row>
    <row r="74" spans="2:28" ht="15" hidden="1" customHeight="1" outlineLevel="1" x14ac:dyDescent="0.25">
      <c r="B74" s="183" t="s">
        <v>87</v>
      </c>
      <c r="C74" s="120">
        <v>402</v>
      </c>
      <c r="D74" s="184">
        <v>3.6082474226804218E-2</v>
      </c>
      <c r="E74" s="185">
        <v>39</v>
      </c>
      <c r="F74" s="184">
        <v>0.30000000000000004</v>
      </c>
      <c r="G74" s="185">
        <v>17</v>
      </c>
      <c r="H74" s="184">
        <v>-0.54054054054054057</v>
      </c>
      <c r="I74" s="185">
        <v>56</v>
      </c>
      <c r="J74" s="184">
        <v>-0.16417910447761197</v>
      </c>
      <c r="K74" s="120">
        <v>4597</v>
      </c>
      <c r="L74" s="184">
        <v>-0.29806077263704378</v>
      </c>
      <c r="M74" s="120">
        <v>1442</v>
      </c>
      <c r="N74" s="184">
        <v>-0.31070745697896751</v>
      </c>
      <c r="O74" s="120">
        <v>6039</v>
      </c>
      <c r="P74" s="184">
        <v>-0.30112255525980791</v>
      </c>
      <c r="Q74" s="185">
        <v>53045</v>
      </c>
      <c r="R74" s="184">
        <v>-0.23430575804379516</v>
      </c>
      <c r="S74" s="185">
        <v>69214</v>
      </c>
      <c r="T74" s="184">
        <v>-0.18434542819095656</v>
      </c>
      <c r="U74" s="185">
        <v>122259</v>
      </c>
      <c r="V74" s="184">
        <v>-0.20680057612207559</v>
      </c>
      <c r="W74" s="120">
        <v>58083</v>
      </c>
      <c r="X74" s="184">
        <v>-0.2381957924557998</v>
      </c>
      <c r="Y74" s="120">
        <v>70673</v>
      </c>
      <c r="Z74" s="184">
        <v>-0.18753592532131602</v>
      </c>
      <c r="AA74" s="120">
        <v>128756</v>
      </c>
      <c r="AB74" s="184">
        <v>-0.21119892176683208</v>
      </c>
    </row>
    <row r="75" spans="2:28" ht="15" hidden="1" customHeight="1" outlineLevel="1" x14ac:dyDescent="0.25">
      <c r="B75" s="183" t="s">
        <v>86</v>
      </c>
      <c r="C75" s="120">
        <v>430</v>
      </c>
      <c r="D75" s="184">
        <v>0.72</v>
      </c>
      <c r="E75" s="185">
        <v>36</v>
      </c>
      <c r="F75" s="184">
        <v>0.28571428571428581</v>
      </c>
      <c r="G75" s="185">
        <v>8</v>
      </c>
      <c r="H75" s="184">
        <v>-0.8904109589041096</v>
      </c>
      <c r="I75" s="185">
        <v>44</v>
      </c>
      <c r="J75" s="184">
        <v>-0.56435643564356441</v>
      </c>
      <c r="K75" s="120">
        <v>3526</v>
      </c>
      <c r="L75" s="184">
        <v>-0.21574733096085408</v>
      </c>
      <c r="M75" s="120">
        <v>1872</v>
      </c>
      <c r="N75" s="184">
        <v>-4.784688995215336E-3</v>
      </c>
      <c r="O75" s="120">
        <v>5398</v>
      </c>
      <c r="P75" s="184">
        <v>-0.15352046416810416</v>
      </c>
      <c r="Q75" s="185">
        <v>61772</v>
      </c>
      <c r="R75" s="184">
        <v>-0.13780445250889806</v>
      </c>
      <c r="S75" s="185">
        <v>84639</v>
      </c>
      <c r="T75" s="184">
        <v>-2.6567298071283219E-2</v>
      </c>
      <c r="U75" s="185">
        <v>146411</v>
      </c>
      <c r="V75" s="184">
        <v>-7.681879516249035E-2</v>
      </c>
      <c r="W75" s="120">
        <v>65764</v>
      </c>
      <c r="X75" s="184">
        <v>-0.13942867611457888</v>
      </c>
      <c r="Y75" s="120">
        <v>86519</v>
      </c>
      <c r="Z75" s="184">
        <v>-2.6815743000798586E-2</v>
      </c>
      <c r="AA75" s="120">
        <v>152283</v>
      </c>
      <c r="AB75" s="184">
        <v>-7.8870325788461315E-2</v>
      </c>
    </row>
    <row r="76" spans="2:28" ht="15" hidden="1" customHeight="1" outlineLevel="1" x14ac:dyDescent="0.25">
      <c r="B76" s="183" t="s">
        <v>85</v>
      </c>
      <c r="C76" s="120">
        <v>171</v>
      </c>
      <c r="D76" s="184">
        <v>-8.064516129032262E-2</v>
      </c>
      <c r="E76" s="185">
        <v>46</v>
      </c>
      <c r="F76" s="184">
        <v>0.5862068965517242</v>
      </c>
      <c r="G76" s="185">
        <v>4</v>
      </c>
      <c r="H76" s="184">
        <v>-0.97333333333333338</v>
      </c>
      <c r="I76" s="185">
        <v>50</v>
      </c>
      <c r="J76" s="184">
        <v>-0.72067039106145248</v>
      </c>
      <c r="K76" s="120">
        <v>2623</v>
      </c>
      <c r="L76" s="184">
        <v>-0.3263995891114535</v>
      </c>
      <c r="M76" s="120">
        <v>1517</v>
      </c>
      <c r="N76" s="184">
        <v>-8.1719128329297841E-2</v>
      </c>
      <c r="O76" s="120">
        <v>4140</v>
      </c>
      <c r="P76" s="184">
        <v>-0.25351604760187518</v>
      </c>
      <c r="Q76" s="185">
        <v>53455</v>
      </c>
      <c r="R76" s="184">
        <v>2.7230101079980029E-2</v>
      </c>
      <c r="S76" s="185">
        <v>64809</v>
      </c>
      <c r="T76" s="184">
        <v>-6.7160849226340358E-2</v>
      </c>
      <c r="U76" s="185">
        <v>118264</v>
      </c>
      <c r="V76" s="184">
        <v>-2.6737879897624106E-2</v>
      </c>
      <c r="W76" s="120">
        <v>56295</v>
      </c>
      <c r="X76" s="184">
        <v>2.6359378061160399E-3</v>
      </c>
      <c r="Y76" s="120">
        <v>66330</v>
      </c>
      <c r="Z76" s="184">
        <v>-6.9405277999915804E-2</v>
      </c>
      <c r="AA76" s="120">
        <v>122625</v>
      </c>
      <c r="AB76" s="184">
        <v>-3.7661664992466148E-2</v>
      </c>
    </row>
    <row r="77" spans="2:28" ht="15" hidden="1" customHeight="1" outlineLevel="1" x14ac:dyDescent="0.25">
      <c r="B77" s="183" t="s">
        <v>84</v>
      </c>
      <c r="C77" s="120">
        <v>144</v>
      </c>
      <c r="D77" s="184">
        <v>0.46938775510204089</v>
      </c>
      <c r="E77" s="185">
        <v>19</v>
      </c>
      <c r="F77" s="184">
        <v>-0.51282051282051277</v>
      </c>
      <c r="G77" s="185">
        <v>0</v>
      </c>
      <c r="H77" s="184">
        <v>-1</v>
      </c>
      <c r="I77" s="185">
        <v>19</v>
      </c>
      <c r="J77" s="184">
        <v>-0.87248322147651003</v>
      </c>
      <c r="K77" s="120">
        <v>1779</v>
      </c>
      <c r="L77" s="184">
        <v>-0.18730013704888082</v>
      </c>
      <c r="M77" s="120">
        <v>1349</v>
      </c>
      <c r="N77" s="184">
        <v>-0.10305851063829785</v>
      </c>
      <c r="O77" s="120">
        <v>3128</v>
      </c>
      <c r="P77" s="184">
        <v>-0.15299214730571353</v>
      </c>
      <c r="Q77" s="185">
        <v>50989</v>
      </c>
      <c r="R77" s="184">
        <v>-3.4398514609595976E-3</v>
      </c>
      <c r="S77" s="185">
        <v>87254</v>
      </c>
      <c r="T77" s="184">
        <v>-3.2156445154348678E-2</v>
      </c>
      <c r="U77" s="185">
        <v>138243</v>
      </c>
      <c r="V77" s="184">
        <v>-2.1759436165244339E-2</v>
      </c>
      <c r="W77" s="120">
        <v>52931</v>
      </c>
      <c r="X77" s="184">
        <v>-1.0469050868370355E-2</v>
      </c>
      <c r="Y77" s="120">
        <v>88603</v>
      </c>
      <c r="Z77" s="184">
        <v>-3.4478625213856806E-2</v>
      </c>
      <c r="AA77" s="120">
        <v>141534</v>
      </c>
      <c r="AB77" s="184">
        <v>-2.5637142188382089E-2</v>
      </c>
    </row>
    <row r="78" spans="2:28" ht="15" hidden="1" customHeight="1" outlineLevel="1" x14ac:dyDescent="0.25">
      <c r="B78" s="183" t="s">
        <v>83</v>
      </c>
      <c r="C78" s="120">
        <v>180</v>
      </c>
      <c r="D78" s="184">
        <v>0.20805369127516782</v>
      </c>
      <c r="E78" s="185">
        <v>13</v>
      </c>
      <c r="F78" s="184">
        <v>-0.1333333333333333</v>
      </c>
      <c r="G78" s="185">
        <v>0</v>
      </c>
      <c r="H78" s="184">
        <v>-1</v>
      </c>
      <c r="I78" s="185">
        <v>13</v>
      </c>
      <c r="J78" s="184">
        <v>-0.71111111111111114</v>
      </c>
      <c r="K78" s="120">
        <v>1818</v>
      </c>
      <c r="L78" s="184">
        <v>-0.14406779661016944</v>
      </c>
      <c r="M78" s="120">
        <v>1544</v>
      </c>
      <c r="N78" s="184">
        <v>-6.7069486404833789E-2</v>
      </c>
      <c r="O78" s="120">
        <v>3362</v>
      </c>
      <c r="P78" s="184">
        <v>-0.11034665255358556</v>
      </c>
      <c r="Q78" s="185">
        <v>55723</v>
      </c>
      <c r="R78" s="184">
        <v>0.10585643692075641</v>
      </c>
      <c r="S78" s="185">
        <v>80079</v>
      </c>
      <c r="T78" s="184">
        <v>8.0834120664057263E-2</v>
      </c>
      <c r="U78" s="185">
        <v>135802</v>
      </c>
      <c r="V78" s="184">
        <v>9.0963134343945651E-2</v>
      </c>
      <c r="W78" s="120">
        <v>57734</v>
      </c>
      <c r="X78" s="184">
        <v>9.6000151868937067E-2</v>
      </c>
      <c r="Y78" s="120">
        <v>81623</v>
      </c>
      <c r="Z78" s="184">
        <v>7.7175849554602438E-2</v>
      </c>
      <c r="AA78" s="120">
        <v>139357</v>
      </c>
      <c r="AB78" s="184">
        <v>8.4895525176719611E-2</v>
      </c>
    </row>
    <row r="79" spans="2:28" ht="15" hidden="1" customHeight="1" outlineLevel="1" x14ac:dyDescent="0.25">
      <c r="B79" s="183" t="s">
        <v>82</v>
      </c>
      <c r="C79" s="120">
        <v>122</v>
      </c>
      <c r="D79" s="184">
        <v>0.40229885057471271</v>
      </c>
      <c r="E79" s="185">
        <v>11</v>
      </c>
      <c r="F79" s="184">
        <v>-0.62068965517241381</v>
      </c>
      <c r="G79" s="185">
        <v>0</v>
      </c>
      <c r="H79" s="184">
        <v>-1</v>
      </c>
      <c r="I79" s="185">
        <v>11</v>
      </c>
      <c r="J79" s="184">
        <v>-0.86419753086419759</v>
      </c>
      <c r="K79" s="120">
        <v>1397</v>
      </c>
      <c r="L79" s="184">
        <v>-0.5383344348975545</v>
      </c>
      <c r="M79" s="120">
        <v>1031</v>
      </c>
      <c r="N79" s="184">
        <v>-0.18754925137903866</v>
      </c>
      <c r="O79" s="120">
        <v>2428</v>
      </c>
      <c r="P79" s="184">
        <v>-0.43469150174621651</v>
      </c>
      <c r="Q79" s="185">
        <v>53334</v>
      </c>
      <c r="R79" s="184">
        <v>-2.9955802913733787E-2</v>
      </c>
      <c r="S79" s="185">
        <v>71610</v>
      </c>
      <c r="T79" s="184">
        <v>-6.6362451108213816E-2</v>
      </c>
      <c r="U79" s="185">
        <v>124944</v>
      </c>
      <c r="V79" s="184">
        <v>-5.1161519125766053E-2</v>
      </c>
      <c r="W79" s="120">
        <v>54864</v>
      </c>
      <c r="X79" s="184">
        <v>-5.6070746520310411E-2</v>
      </c>
      <c r="Y79" s="120">
        <v>72641</v>
      </c>
      <c r="Z79" s="184">
        <v>-6.8955793952910072E-2</v>
      </c>
      <c r="AA79" s="120">
        <v>127505</v>
      </c>
      <c r="AB79" s="184">
        <v>-6.3454871312727645E-2</v>
      </c>
    </row>
    <row r="80" spans="2:28" ht="15" hidden="1" customHeight="1" outlineLevel="1" x14ac:dyDescent="0.25">
      <c r="B80" s="183" t="s">
        <v>81</v>
      </c>
      <c r="C80" s="120">
        <v>192</v>
      </c>
      <c r="D80" s="184">
        <v>0.69911504424778759</v>
      </c>
      <c r="E80" s="185">
        <v>30</v>
      </c>
      <c r="F80" s="184">
        <v>-0.25</v>
      </c>
      <c r="G80" s="185">
        <v>0</v>
      </c>
      <c r="H80" s="184">
        <v>-1</v>
      </c>
      <c r="I80" s="185">
        <v>30</v>
      </c>
      <c r="J80" s="184">
        <v>-0.75806451612903225</v>
      </c>
      <c r="K80" s="120">
        <v>2292</v>
      </c>
      <c r="L80" s="184">
        <v>-1.3071895424836555E-3</v>
      </c>
      <c r="M80" s="120">
        <v>678</v>
      </c>
      <c r="N80" s="184">
        <v>-0.45760000000000001</v>
      </c>
      <c r="O80" s="120">
        <v>2970</v>
      </c>
      <c r="P80" s="184">
        <v>-0.16220028208744708</v>
      </c>
      <c r="Q80" s="185">
        <v>58787</v>
      </c>
      <c r="R80" s="184">
        <v>0.12899942385250629</v>
      </c>
      <c r="S80" s="185">
        <v>71654</v>
      </c>
      <c r="T80" s="184">
        <v>4.2755690086733855E-2</v>
      </c>
      <c r="U80" s="185">
        <v>130441</v>
      </c>
      <c r="V80" s="184">
        <v>7.9934760651068748E-2</v>
      </c>
      <c r="W80" s="120">
        <v>61301</v>
      </c>
      <c r="X80" s="184">
        <v>0.12441762353718033</v>
      </c>
      <c r="Y80" s="120">
        <v>72332</v>
      </c>
      <c r="Z80" s="184">
        <v>3.2576730906495266E-2</v>
      </c>
      <c r="AA80" s="120">
        <v>133633</v>
      </c>
      <c r="AB80" s="184">
        <v>7.2771498298118242E-2</v>
      </c>
    </row>
    <row r="81" spans="2:28" ht="15" hidden="1" customHeight="1" outlineLevel="1" x14ac:dyDescent="0.25">
      <c r="B81" s="183" t="s">
        <v>80</v>
      </c>
      <c r="C81" s="120">
        <v>256</v>
      </c>
      <c r="D81" s="184">
        <v>-0.42212189616252827</v>
      </c>
      <c r="E81" s="185">
        <v>55</v>
      </c>
      <c r="F81" s="184">
        <v>0.30952380952380953</v>
      </c>
      <c r="G81" s="185">
        <v>5</v>
      </c>
      <c r="H81" s="184">
        <v>-0.92063492063492069</v>
      </c>
      <c r="I81" s="185">
        <v>60</v>
      </c>
      <c r="J81" s="184">
        <v>-0.4285714285714286</v>
      </c>
      <c r="K81" s="120">
        <v>3790</v>
      </c>
      <c r="L81" s="184">
        <v>-0.25276025236593058</v>
      </c>
      <c r="M81" s="120">
        <v>1816</v>
      </c>
      <c r="N81" s="184">
        <v>5.8892128279883327E-2</v>
      </c>
      <c r="O81" s="120">
        <v>5606</v>
      </c>
      <c r="P81" s="184">
        <v>-0.17400913511124205</v>
      </c>
      <c r="Q81" s="185">
        <v>60562</v>
      </c>
      <c r="R81" s="184">
        <v>0.13769912834385334</v>
      </c>
      <c r="S81" s="185">
        <v>75861</v>
      </c>
      <c r="T81" s="184">
        <v>3.8338352039419599E-2</v>
      </c>
      <c r="U81" s="185">
        <v>136423</v>
      </c>
      <c r="V81" s="184">
        <v>8.0218857884901684E-2</v>
      </c>
      <c r="W81" s="120">
        <v>64663</v>
      </c>
      <c r="X81" s="184">
        <v>9.9916651074180463E-2</v>
      </c>
      <c r="Y81" s="120">
        <v>77682</v>
      </c>
      <c r="Z81" s="184">
        <v>3.8002084502525513E-2</v>
      </c>
      <c r="AA81" s="120">
        <v>142345</v>
      </c>
      <c r="AB81" s="184">
        <v>6.5241306023483325E-2</v>
      </c>
    </row>
    <row r="82" spans="2:28" ht="15" hidden="1" customHeight="1" outlineLevel="1" x14ac:dyDescent="0.25">
      <c r="B82" s="183" t="s">
        <v>79</v>
      </c>
      <c r="C82" s="120">
        <v>349</v>
      </c>
      <c r="D82" s="184">
        <v>4.179104477611939E-2</v>
      </c>
      <c r="E82" s="185">
        <v>93</v>
      </c>
      <c r="F82" s="184">
        <v>8.1395348837209225E-2</v>
      </c>
      <c r="G82" s="185">
        <v>0</v>
      </c>
      <c r="H82" s="184">
        <v>-1</v>
      </c>
      <c r="I82" s="185">
        <v>93</v>
      </c>
      <c r="J82" s="184">
        <v>-0.56338028169014087</v>
      </c>
      <c r="K82" s="120">
        <v>6156</v>
      </c>
      <c r="L82" s="184">
        <v>-0.17457763475462595</v>
      </c>
      <c r="M82" s="120">
        <v>1938</v>
      </c>
      <c r="N82" s="184">
        <v>-9.1420534458509173E-2</v>
      </c>
      <c r="O82" s="120">
        <v>8094</v>
      </c>
      <c r="P82" s="184">
        <v>-0.15608382858930248</v>
      </c>
      <c r="Q82" s="185">
        <v>64979</v>
      </c>
      <c r="R82" s="184">
        <v>-4.7214768544993291E-2</v>
      </c>
      <c r="S82" s="185">
        <v>81152</v>
      </c>
      <c r="T82" s="184">
        <v>-0.17566991040773627</v>
      </c>
      <c r="U82" s="185">
        <v>146131</v>
      </c>
      <c r="V82" s="184">
        <v>-0.12310000300039003</v>
      </c>
      <c r="W82" s="120">
        <v>71577</v>
      </c>
      <c r="X82" s="184">
        <v>-5.9162964326086365E-2</v>
      </c>
      <c r="Y82" s="120">
        <v>83090</v>
      </c>
      <c r="Z82" s="184">
        <v>-0.17492502929319009</v>
      </c>
      <c r="AA82" s="120">
        <v>154667</v>
      </c>
      <c r="AB82" s="184">
        <v>-0.12510747578966419</v>
      </c>
    </row>
    <row r="83" spans="2:28" ht="15" hidden="1" customHeight="1" outlineLevel="1" x14ac:dyDescent="0.25">
      <c r="B83" s="183" t="s">
        <v>78</v>
      </c>
      <c r="C83" s="120">
        <v>402</v>
      </c>
      <c r="D83" s="184">
        <v>0.25233644859813076</v>
      </c>
      <c r="E83" s="185">
        <v>94</v>
      </c>
      <c r="F83" s="184">
        <v>0.7407407407407407</v>
      </c>
      <c r="G83" s="185">
        <v>48</v>
      </c>
      <c r="H83" s="184">
        <v>-0.71764705882352942</v>
      </c>
      <c r="I83" s="185">
        <v>142</v>
      </c>
      <c r="J83" s="184">
        <v>-0.3660714285714286</v>
      </c>
      <c r="K83" s="120">
        <v>7039</v>
      </c>
      <c r="L83" s="184">
        <v>-7.5761554621848748E-2</v>
      </c>
      <c r="M83" s="120">
        <v>1898</v>
      </c>
      <c r="N83" s="184">
        <v>6.6891512085441196E-2</v>
      </c>
      <c r="O83" s="120">
        <v>8937</v>
      </c>
      <c r="P83" s="184">
        <v>-4.8749334752527962E-2</v>
      </c>
      <c r="Q83" s="185">
        <v>65459</v>
      </c>
      <c r="R83" s="184">
        <v>9.3461846852866515E-2</v>
      </c>
      <c r="S83" s="185">
        <v>88180</v>
      </c>
      <c r="T83" s="184">
        <v>8.486503776973997E-2</v>
      </c>
      <c r="U83" s="185">
        <v>153639</v>
      </c>
      <c r="V83" s="184">
        <v>8.8511186997860314E-2</v>
      </c>
      <c r="W83" s="120">
        <v>72994</v>
      </c>
      <c r="X83" s="184">
        <v>7.5735023211259245E-2</v>
      </c>
      <c r="Y83" s="120">
        <v>90126</v>
      </c>
      <c r="Z83" s="184">
        <v>8.2841729644002937E-2</v>
      </c>
      <c r="AA83" s="120">
        <v>163120</v>
      </c>
      <c r="AB83" s="184">
        <v>7.9650000661874776E-2</v>
      </c>
    </row>
    <row r="84" spans="2:28" ht="15" hidden="1" customHeight="1" outlineLevel="1" x14ac:dyDescent="0.25">
      <c r="B84" s="183" t="s">
        <v>77</v>
      </c>
      <c r="C84" s="120">
        <v>348</v>
      </c>
      <c r="D84" s="184">
        <v>3.8805970149253799E-2</v>
      </c>
      <c r="E84" s="185">
        <v>92</v>
      </c>
      <c r="F84" s="184">
        <v>0.50819672131147531</v>
      </c>
      <c r="G84" s="185">
        <v>0</v>
      </c>
      <c r="H84" s="184">
        <v>-1</v>
      </c>
      <c r="I84" s="185">
        <v>92</v>
      </c>
      <c r="J84" s="184">
        <v>2.2222222222222143E-2</v>
      </c>
      <c r="K84" s="120">
        <v>5416</v>
      </c>
      <c r="L84" s="184">
        <v>-0.2589957586537146</v>
      </c>
      <c r="M84" s="120">
        <v>1692</v>
      </c>
      <c r="N84" s="184">
        <v>5.027932960893855E-2</v>
      </c>
      <c r="O84" s="120">
        <v>7108</v>
      </c>
      <c r="P84" s="184">
        <v>-0.20313901345291485</v>
      </c>
      <c r="Q84" s="185">
        <v>56019</v>
      </c>
      <c r="R84" s="184">
        <v>-2.3429736938444634E-2</v>
      </c>
      <c r="S84" s="185">
        <v>70015</v>
      </c>
      <c r="T84" s="184">
        <v>-2.3977138077646898E-2</v>
      </c>
      <c r="U84" s="185">
        <v>126034</v>
      </c>
      <c r="V84" s="184">
        <v>-2.3733907574090995E-2</v>
      </c>
      <c r="W84" s="120">
        <v>61875</v>
      </c>
      <c r="X84" s="184">
        <v>-4.9071740333189839E-2</v>
      </c>
      <c r="Y84" s="120">
        <v>71707</v>
      </c>
      <c r="Z84" s="184">
        <v>-2.2732538330494045E-2</v>
      </c>
      <c r="AA84" s="120">
        <v>133582</v>
      </c>
      <c r="AB84" s="184">
        <v>-3.5111923318622118E-2</v>
      </c>
    </row>
    <row r="85" spans="2:28" collapsed="1" x14ac:dyDescent="0.25">
      <c r="B85" s="192">
        <v>2008</v>
      </c>
      <c r="C85" s="185">
        <v>3463</v>
      </c>
      <c r="D85" s="124">
        <v>9.3463845910956689E-2</v>
      </c>
      <c r="E85" s="185">
        <v>580</v>
      </c>
      <c r="F85" s="124">
        <v>0.21085594989561596</v>
      </c>
      <c r="G85" s="185">
        <v>106</v>
      </c>
      <c r="H85" s="124">
        <v>-0.8865096359743041</v>
      </c>
      <c r="I85" s="185">
        <v>686</v>
      </c>
      <c r="J85" s="124">
        <v>-0.51450813871196033</v>
      </c>
      <c r="K85" s="185">
        <v>46045</v>
      </c>
      <c r="L85" s="124">
        <v>-0.2182910887391134</v>
      </c>
      <c r="M85" s="185">
        <v>18318</v>
      </c>
      <c r="N85" s="124">
        <v>-9.9631359056279178E-2</v>
      </c>
      <c r="O85" s="185">
        <v>64363</v>
      </c>
      <c r="P85" s="124">
        <v>-0.18782808398950135</v>
      </c>
      <c r="Q85" s="185">
        <v>690216</v>
      </c>
      <c r="R85" s="124">
        <v>-1.8504640735805822E-2</v>
      </c>
      <c r="S85" s="185">
        <v>910603</v>
      </c>
      <c r="T85" s="124">
        <v>-3.9129035491750952E-2</v>
      </c>
      <c r="U85" s="185">
        <v>1600819</v>
      </c>
      <c r="V85" s="124">
        <v>-3.0343797435844588E-2</v>
      </c>
      <c r="W85" s="185">
        <v>740304</v>
      </c>
      <c r="X85" s="124">
        <v>-3.326551559329205E-2</v>
      </c>
      <c r="Y85" s="185">
        <v>929027</v>
      </c>
      <c r="Z85" s="124">
        <v>-4.1216185534240668E-2</v>
      </c>
      <c r="AA85" s="185">
        <v>1669331</v>
      </c>
      <c r="AB85" s="124">
        <v>-3.7706471625175375E-2</v>
      </c>
    </row>
    <row r="86" spans="2:28" ht="15" hidden="1" customHeight="1" outlineLevel="1" x14ac:dyDescent="0.25">
      <c r="B86" s="183" t="s">
        <v>88</v>
      </c>
      <c r="C86" s="120">
        <v>462</v>
      </c>
      <c r="D86" s="184">
        <v>0.193798449612403</v>
      </c>
      <c r="E86" s="185">
        <v>26</v>
      </c>
      <c r="F86" s="184">
        <v>-0.27777777777777779</v>
      </c>
      <c r="G86" s="185">
        <v>9</v>
      </c>
      <c r="H86" s="184">
        <v>-0.85714285714285721</v>
      </c>
      <c r="I86" s="185">
        <v>35</v>
      </c>
      <c r="J86" s="184">
        <v>-0.64646464646464641</v>
      </c>
      <c r="K86" s="120">
        <v>6875</v>
      </c>
      <c r="L86" s="184">
        <v>-4.2078863034694214E-2</v>
      </c>
      <c r="M86" s="120">
        <v>1804</v>
      </c>
      <c r="N86" s="184">
        <v>3.8572251007484182E-2</v>
      </c>
      <c r="O86" s="120">
        <v>8679</v>
      </c>
      <c r="P86" s="184">
        <v>-2.6363024455912099E-2</v>
      </c>
      <c r="Q86" s="185">
        <v>63006</v>
      </c>
      <c r="R86" s="184">
        <v>-8.4720648479037708E-2</v>
      </c>
      <c r="S86" s="185">
        <v>72222</v>
      </c>
      <c r="T86" s="184">
        <v>-0.1729421464889378</v>
      </c>
      <c r="U86" s="185">
        <v>135228</v>
      </c>
      <c r="V86" s="184">
        <v>-0.13405309870519078</v>
      </c>
      <c r="W86" s="120">
        <v>70369</v>
      </c>
      <c r="X86" s="184">
        <v>-7.9397681781313012E-2</v>
      </c>
      <c r="Y86" s="120">
        <v>74035</v>
      </c>
      <c r="Z86" s="184">
        <v>-0.16930344239486561</v>
      </c>
      <c r="AA86" s="120">
        <v>144404</v>
      </c>
      <c r="AB86" s="184">
        <v>-0.12779502542854038</v>
      </c>
    </row>
    <row r="87" spans="2:28" ht="15" hidden="1" customHeight="1" outlineLevel="1" x14ac:dyDescent="0.25">
      <c r="B87" s="183" t="s">
        <v>87</v>
      </c>
      <c r="C87" s="120">
        <v>388</v>
      </c>
      <c r="D87" s="184">
        <v>0.2847682119205297</v>
      </c>
      <c r="E87" s="185">
        <v>30</v>
      </c>
      <c r="F87" s="184">
        <v>0.66666666666666674</v>
      </c>
      <c r="G87" s="185">
        <v>37</v>
      </c>
      <c r="H87" s="184">
        <v>-0.66666666666666674</v>
      </c>
      <c r="I87" s="185">
        <v>67</v>
      </c>
      <c r="J87" s="184">
        <v>-0.48062015503875966</v>
      </c>
      <c r="K87" s="120">
        <v>6549</v>
      </c>
      <c r="L87" s="184">
        <v>6.90499510284035E-2</v>
      </c>
      <c r="M87" s="120">
        <v>2092</v>
      </c>
      <c r="N87" s="184">
        <v>0.38726790450928372</v>
      </c>
      <c r="O87" s="120">
        <v>8641</v>
      </c>
      <c r="P87" s="184">
        <v>0.13190987686664912</v>
      </c>
      <c r="Q87" s="185">
        <v>69277</v>
      </c>
      <c r="R87" s="184">
        <v>0.10634322399310103</v>
      </c>
      <c r="S87" s="185">
        <v>84857</v>
      </c>
      <c r="T87" s="184">
        <v>4.3892777620588186E-2</v>
      </c>
      <c r="U87" s="185">
        <v>154134</v>
      </c>
      <c r="V87" s="184">
        <v>7.1066730596843763E-2</v>
      </c>
      <c r="W87" s="120">
        <v>76244</v>
      </c>
      <c r="X87" s="184">
        <v>0.10396154291671489</v>
      </c>
      <c r="Y87" s="120">
        <v>86986</v>
      </c>
      <c r="Z87" s="184">
        <v>4.9187050706807511E-2</v>
      </c>
      <c r="AA87" s="120">
        <v>163230</v>
      </c>
      <c r="AB87" s="184">
        <v>7.4079435685521E-2</v>
      </c>
    </row>
    <row r="88" spans="2:28" ht="15" hidden="1" customHeight="1" outlineLevel="1" x14ac:dyDescent="0.25">
      <c r="B88" s="183" t="s">
        <v>86</v>
      </c>
      <c r="C88" s="120">
        <v>250</v>
      </c>
      <c r="D88" s="184">
        <v>0.20192307692307687</v>
      </c>
      <c r="E88" s="185">
        <v>28</v>
      </c>
      <c r="F88" s="184">
        <v>-0.30000000000000004</v>
      </c>
      <c r="G88" s="185">
        <v>73</v>
      </c>
      <c r="H88" s="184">
        <v>-0.47857142857142854</v>
      </c>
      <c r="I88" s="185">
        <v>101</v>
      </c>
      <c r="J88" s="184">
        <v>-0.43888888888888888</v>
      </c>
      <c r="K88" s="120">
        <v>4496</v>
      </c>
      <c r="L88" s="184">
        <v>-0.13288331726133074</v>
      </c>
      <c r="M88" s="120">
        <v>1881</v>
      </c>
      <c r="N88" s="184">
        <v>-0.14383249886208471</v>
      </c>
      <c r="O88" s="120">
        <v>6377</v>
      </c>
      <c r="P88" s="184">
        <v>-0.13614196694662695</v>
      </c>
      <c r="Q88" s="185">
        <v>71645</v>
      </c>
      <c r="R88" s="184">
        <v>-2.2058120964769778E-2</v>
      </c>
      <c r="S88" s="185">
        <v>86949</v>
      </c>
      <c r="T88" s="184">
        <v>-0.14901051148041577</v>
      </c>
      <c r="U88" s="185">
        <v>158594</v>
      </c>
      <c r="V88" s="184">
        <v>-9.5995667911192184E-2</v>
      </c>
      <c r="W88" s="120">
        <v>76419</v>
      </c>
      <c r="X88" s="184">
        <v>-2.8909446717665932E-2</v>
      </c>
      <c r="Y88" s="120">
        <v>88903</v>
      </c>
      <c r="Z88" s="184">
        <v>-0.14934313134502586</v>
      </c>
      <c r="AA88" s="120">
        <v>165322</v>
      </c>
      <c r="AB88" s="184">
        <v>-9.7611964738953616E-2</v>
      </c>
    </row>
    <row r="89" spans="2:28" ht="15" hidden="1" customHeight="1" outlineLevel="1" x14ac:dyDescent="0.25">
      <c r="B89" s="183" t="s">
        <v>85</v>
      </c>
      <c r="C89" s="120">
        <v>186</v>
      </c>
      <c r="D89" s="184">
        <v>-1.5873015873015928E-2</v>
      </c>
      <c r="E89" s="185">
        <v>29</v>
      </c>
      <c r="F89" s="184">
        <v>0.44999999999999996</v>
      </c>
      <c r="G89" s="185">
        <v>150</v>
      </c>
      <c r="H89" s="184">
        <v>0.22950819672131151</v>
      </c>
      <c r="I89" s="185">
        <v>179</v>
      </c>
      <c r="J89" s="184">
        <v>0.26056338028169024</v>
      </c>
      <c r="K89" s="120">
        <v>3894</v>
      </c>
      <c r="L89" s="184">
        <v>-0.22399362295735348</v>
      </c>
      <c r="M89" s="120">
        <v>1652</v>
      </c>
      <c r="N89" s="184">
        <v>-0.2369515011547344</v>
      </c>
      <c r="O89" s="120">
        <v>5546</v>
      </c>
      <c r="P89" s="184">
        <v>-0.22789920645969652</v>
      </c>
      <c r="Q89" s="185">
        <v>52038</v>
      </c>
      <c r="R89" s="184">
        <v>-0.17491675915649274</v>
      </c>
      <c r="S89" s="185">
        <v>69475</v>
      </c>
      <c r="T89" s="184">
        <v>-0.28165970470242774</v>
      </c>
      <c r="U89" s="185">
        <v>121513</v>
      </c>
      <c r="V89" s="184">
        <v>-0.23952661685003696</v>
      </c>
      <c r="W89" s="120">
        <v>56147</v>
      </c>
      <c r="X89" s="184">
        <v>-0.17789946849788429</v>
      </c>
      <c r="Y89" s="120">
        <v>71277</v>
      </c>
      <c r="Z89" s="184">
        <v>-0.28005211963273835</v>
      </c>
      <c r="AA89" s="120">
        <v>127424</v>
      </c>
      <c r="AB89" s="184">
        <v>-0.23835026897788403</v>
      </c>
    </row>
    <row r="90" spans="2:28" ht="15" hidden="1" customHeight="1" outlineLevel="1" x14ac:dyDescent="0.25">
      <c r="B90" s="183" t="s">
        <v>84</v>
      </c>
      <c r="C90" s="120">
        <v>98</v>
      </c>
      <c r="D90" s="184">
        <v>-0.42011834319526631</v>
      </c>
      <c r="E90" s="185">
        <v>39</v>
      </c>
      <c r="F90" s="184">
        <v>0.69565217391304346</v>
      </c>
      <c r="G90" s="185">
        <v>110</v>
      </c>
      <c r="H90" s="184">
        <v>0.44736842105263164</v>
      </c>
      <c r="I90" s="185">
        <v>149</v>
      </c>
      <c r="J90" s="184">
        <v>0.50505050505050497</v>
      </c>
      <c r="K90" s="120">
        <v>2189</v>
      </c>
      <c r="L90" s="184">
        <v>-0.19045857988165682</v>
      </c>
      <c r="M90" s="120">
        <v>1504</v>
      </c>
      <c r="N90" s="184">
        <v>-0.20633245382585752</v>
      </c>
      <c r="O90" s="120">
        <v>3693</v>
      </c>
      <c r="P90" s="184">
        <v>-0.19699934768427918</v>
      </c>
      <c r="Q90" s="185">
        <v>51165</v>
      </c>
      <c r="R90" s="184">
        <v>-2.3233171700202337E-2</v>
      </c>
      <c r="S90" s="185">
        <v>90153</v>
      </c>
      <c r="T90" s="184">
        <v>-0.12060438756498926</v>
      </c>
      <c r="U90" s="185">
        <v>141318</v>
      </c>
      <c r="V90" s="184">
        <v>-8.7676485968276152E-2</v>
      </c>
      <c r="W90" s="120">
        <v>53491</v>
      </c>
      <c r="X90" s="184">
        <v>-3.2327508231122737E-2</v>
      </c>
      <c r="Y90" s="120">
        <v>91767</v>
      </c>
      <c r="Z90" s="184">
        <v>-0.12174603782252502</v>
      </c>
      <c r="AA90" s="120">
        <v>145258</v>
      </c>
      <c r="AB90" s="184">
        <v>-9.0807806416884684E-2</v>
      </c>
    </row>
    <row r="91" spans="2:28" ht="15" hidden="1" customHeight="1" outlineLevel="1" x14ac:dyDescent="0.25">
      <c r="B91" s="183" t="s">
        <v>83</v>
      </c>
      <c r="C91" s="120">
        <v>149</v>
      </c>
      <c r="D91" s="184">
        <v>-0.31336405529953915</v>
      </c>
      <c r="E91" s="185">
        <v>15</v>
      </c>
      <c r="F91" s="184">
        <v>0.66666666666666674</v>
      </c>
      <c r="G91" s="185">
        <v>30</v>
      </c>
      <c r="H91" s="184">
        <v>-0.74358974358974361</v>
      </c>
      <c r="I91" s="185">
        <v>45</v>
      </c>
      <c r="J91" s="184">
        <v>-0.64285714285714279</v>
      </c>
      <c r="K91" s="120">
        <v>2124</v>
      </c>
      <c r="L91" s="184">
        <v>-0.30406290956749671</v>
      </c>
      <c r="M91" s="120">
        <v>1655</v>
      </c>
      <c r="N91" s="184">
        <v>-0.16624685138539042</v>
      </c>
      <c r="O91" s="120">
        <v>3779</v>
      </c>
      <c r="P91" s="184">
        <v>-0.24975183641056187</v>
      </c>
      <c r="Q91" s="185">
        <v>50389</v>
      </c>
      <c r="R91" s="184">
        <v>-4.681825060532685E-2</v>
      </c>
      <c r="S91" s="185">
        <v>74090</v>
      </c>
      <c r="T91" s="184">
        <v>-0.19938189559222397</v>
      </c>
      <c r="U91" s="185">
        <v>124479</v>
      </c>
      <c r="V91" s="184">
        <v>-0.14391527113923175</v>
      </c>
      <c r="W91" s="120">
        <v>52677</v>
      </c>
      <c r="X91" s="184">
        <v>-6.1718499519076597E-2</v>
      </c>
      <c r="Y91" s="120">
        <v>75775</v>
      </c>
      <c r="Z91" s="184">
        <v>-0.19935969907969953</v>
      </c>
      <c r="AA91" s="120">
        <v>128452</v>
      </c>
      <c r="AB91" s="184">
        <v>-0.14811154955731676</v>
      </c>
    </row>
    <row r="92" spans="2:28" ht="15" hidden="1" customHeight="1" outlineLevel="1" x14ac:dyDescent="0.25">
      <c r="B92" s="183" t="s">
        <v>82</v>
      </c>
      <c r="C92" s="120">
        <v>87</v>
      </c>
      <c r="D92" s="184">
        <v>-0.5</v>
      </c>
      <c r="E92" s="185">
        <v>29</v>
      </c>
      <c r="F92" s="184">
        <v>3.5714285714285809E-2</v>
      </c>
      <c r="G92" s="185">
        <v>52</v>
      </c>
      <c r="H92" s="184">
        <v>-0.38095238095238093</v>
      </c>
      <c r="I92" s="185">
        <v>81</v>
      </c>
      <c r="J92" s="184">
        <v>-0.2767857142857143</v>
      </c>
      <c r="K92" s="120">
        <v>3026</v>
      </c>
      <c r="L92" s="184">
        <v>-0.13789173789173792</v>
      </c>
      <c r="M92" s="120">
        <v>1269</v>
      </c>
      <c r="N92" s="184">
        <v>-0.16182298546895646</v>
      </c>
      <c r="O92" s="120">
        <v>4295</v>
      </c>
      <c r="P92" s="184">
        <v>-0.14510350318471332</v>
      </c>
      <c r="Q92" s="185">
        <v>54981</v>
      </c>
      <c r="R92" s="184">
        <v>-5.8882935930572922E-2</v>
      </c>
      <c r="S92" s="185">
        <v>76700</v>
      </c>
      <c r="T92" s="184">
        <v>-0.19177230529299572</v>
      </c>
      <c r="U92" s="185">
        <v>131681</v>
      </c>
      <c r="V92" s="184">
        <v>-0.14113618575528308</v>
      </c>
      <c r="W92" s="120">
        <v>58123</v>
      </c>
      <c r="X92" s="184">
        <v>-6.45389728485668E-2</v>
      </c>
      <c r="Y92" s="120">
        <v>78021</v>
      </c>
      <c r="Z92" s="184">
        <v>-0.19146709224120961</v>
      </c>
      <c r="AA92" s="120">
        <v>136144</v>
      </c>
      <c r="AB92" s="184">
        <v>-0.14175124503561742</v>
      </c>
    </row>
    <row r="93" spans="2:28" ht="15" hidden="1" customHeight="1" outlineLevel="1" x14ac:dyDescent="0.25">
      <c r="B93" s="183" t="s">
        <v>81</v>
      </c>
      <c r="C93" s="120">
        <v>113</v>
      </c>
      <c r="D93" s="184">
        <v>-0.4955357142857143</v>
      </c>
      <c r="E93" s="185">
        <v>40</v>
      </c>
      <c r="F93" s="184">
        <v>8.1081081081081141E-2</v>
      </c>
      <c r="G93" s="185">
        <v>84</v>
      </c>
      <c r="H93" s="184">
        <v>-0.23636363636363633</v>
      </c>
      <c r="I93" s="185">
        <v>124</v>
      </c>
      <c r="J93" s="184">
        <v>-0.15646258503401356</v>
      </c>
      <c r="K93" s="120">
        <v>2295</v>
      </c>
      <c r="L93" s="184">
        <v>-0.43639489194499015</v>
      </c>
      <c r="M93" s="120">
        <v>1250</v>
      </c>
      <c r="N93" s="184">
        <v>-3.0256012412723021E-2</v>
      </c>
      <c r="O93" s="120">
        <v>3545</v>
      </c>
      <c r="P93" s="184">
        <v>-0.33874277187091961</v>
      </c>
      <c r="Q93" s="185">
        <v>52070</v>
      </c>
      <c r="R93" s="184">
        <v>-9.5991249848087601E-2</v>
      </c>
      <c r="S93" s="185">
        <v>68716</v>
      </c>
      <c r="T93" s="184">
        <v>-0.12055902528923923</v>
      </c>
      <c r="U93" s="185">
        <v>120786</v>
      </c>
      <c r="V93" s="184">
        <v>-0.11013371643275505</v>
      </c>
      <c r="W93" s="120">
        <v>54518</v>
      </c>
      <c r="X93" s="184">
        <v>-0.11971194213007819</v>
      </c>
      <c r="Y93" s="120">
        <v>70050</v>
      </c>
      <c r="Z93" s="184">
        <v>-0.11925567360281641</v>
      </c>
      <c r="AA93" s="120">
        <v>124568</v>
      </c>
      <c r="AB93" s="184">
        <v>-0.1194554206988202</v>
      </c>
    </row>
    <row r="94" spans="2:28" ht="15" hidden="1" customHeight="1" outlineLevel="1" x14ac:dyDescent="0.25">
      <c r="B94" s="183" t="s">
        <v>80</v>
      </c>
      <c r="C94" s="120">
        <v>443</v>
      </c>
      <c r="D94" s="184">
        <v>0.68441064638783278</v>
      </c>
      <c r="E94" s="185">
        <v>42</v>
      </c>
      <c r="F94" s="184">
        <v>-0.28813559322033899</v>
      </c>
      <c r="G94" s="185">
        <v>63</v>
      </c>
      <c r="H94" s="184">
        <v>-0.47058823529411764</v>
      </c>
      <c r="I94" s="185">
        <v>105</v>
      </c>
      <c r="J94" s="184">
        <v>-0.4101123595505618</v>
      </c>
      <c r="K94" s="120">
        <v>5072</v>
      </c>
      <c r="L94" s="184">
        <v>-0.12188365650969524</v>
      </c>
      <c r="M94" s="120">
        <v>1715</v>
      </c>
      <c r="N94" s="184">
        <v>-0.20121099208197479</v>
      </c>
      <c r="O94" s="120">
        <v>6787</v>
      </c>
      <c r="P94" s="184">
        <v>-0.14338003281585254</v>
      </c>
      <c r="Q94" s="185">
        <v>53232</v>
      </c>
      <c r="R94" s="184">
        <v>-7.4499713128292511E-2</v>
      </c>
      <c r="S94" s="185">
        <v>73060</v>
      </c>
      <c r="T94" s="184">
        <v>-0.13789441389564105</v>
      </c>
      <c r="U94" s="185">
        <v>126292</v>
      </c>
      <c r="V94" s="184">
        <v>-0.112263905583321</v>
      </c>
      <c r="W94" s="120">
        <v>58789</v>
      </c>
      <c r="X94" s="184">
        <v>-7.5862611019413606E-2</v>
      </c>
      <c r="Y94" s="120">
        <v>74838</v>
      </c>
      <c r="Z94" s="184">
        <v>-0.13991173631223275</v>
      </c>
      <c r="AA94" s="120">
        <v>133627</v>
      </c>
      <c r="AB94" s="184">
        <v>-0.11286157196252999</v>
      </c>
    </row>
    <row r="95" spans="2:28" ht="15" hidden="1" customHeight="1" outlineLevel="1" x14ac:dyDescent="0.25">
      <c r="B95" s="183" t="s">
        <v>79</v>
      </c>
      <c r="C95" s="120">
        <v>335</v>
      </c>
      <c r="D95" s="184">
        <v>3.076923076923066E-2</v>
      </c>
      <c r="E95" s="185">
        <v>86</v>
      </c>
      <c r="F95" s="184">
        <v>-0.17307692307692313</v>
      </c>
      <c r="G95" s="185">
        <v>127</v>
      </c>
      <c r="H95" s="184">
        <v>0.36559139784946226</v>
      </c>
      <c r="I95" s="185">
        <v>213</v>
      </c>
      <c r="J95" s="184">
        <v>8.1218274111675148E-2</v>
      </c>
      <c r="K95" s="120">
        <v>7458</v>
      </c>
      <c r="L95" s="184">
        <v>-2.228631358154165E-2</v>
      </c>
      <c r="M95" s="120">
        <v>2133</v>
      </c>
      <c r="N95" s="184">
        <v>-0.1189591078066915</v>
      </c>
      <c r="O95" s="120">
        <v>9591</v>
      </c>
      <c r="P95" s="184">
        <v>-4.5576674295949804E-2</v>
      </c>
      <c r="Q95" s="185">
        <v>68199</v>
      </c>
      <c r="R95" s="184">
        <v>6.1000653411742656E-2</v>
      </c>
      <c r="S95" s="185">
        <v>98446</v>
      </c>
      <c r="T95" s="184">
        <v>2.8081497958373891E-2</v>
      </c>
      <c r="U95" s="185">
        <v>166645</v>
      </c>
      <c r="V95" s="184">
        <v>4.1303464867060269E-2</v>
      </c>
      <c r="W95" s="120">
        <v>76078</v>
      </c>
      <c r="X95" s="184">
        <v>5.1745351489596914E-2</v>
      </c>
      <c r="Y95" s="120">
        <v>100706</v>
      </c>
      <c r="Z95" s="184">
        <v>2.4778418862126061E-2</v>
      </c>
      <c r="AA95" s="120">
        <v>176784</v>
      </c>
      <c r="AB95" s="184">
        <v>3.6212091016728509E-2</v>
      </c>
    </row>
    <row r="96" spans="2:28" ht="15" hidden="1" customHeight="1" outlineLevel="1" x14ac:dyDescent="0.25">
      <c r="B96" s="183" t="s">
        <v>78</v>
      </c>
      <c r="C96" s="120">
        <v>321</v>
      </c>
      <c r="D96" s="184">
        <v>-1.834862385321101E-2</v>
      </c>
      <c r="E96" s="185">
        <v>54</v>
      </c>
      <c r="F96" s="184">
        <v>-0.46534653465346532</v>
      </c>
      <c r="G96" s="185">
        <v>170</v>
      </c>
      <c r="H96" s="184">
        <v>0.7</v>
      </c>
      <c r="I96" s="185">
        <v>224</v>
      </c>
      <c r="J96" s="184">
        <v>0.11442786069651745</v>
      </c>
      <c r="K96" s="120">
        <v>7616</v>
      </c>
      <c r="L96" s="184">
        <v>-3.8262406869554288E-2</v>
      </c>
      <c r="M96" s="120">
        <v>1779</v>
      </c>
      <c r="N96" s="184">
        <v>-0.13092330239374694</v>
      </c>
      <c r="O96" s="120">
        <v>9395</v>
      </c>
      <c r="P96" s="184">
        <v>-5.7294802327914951E-2</v>
      </c>
      <c r="Q96" s="185">
        <v>59864</v>
      </c>
      <c r="R96" s="184">
        <v>7.0261379482962072E-2</v>
      </c>
      <c r="S96" s="185">
        <v>81282</v>
      </c>
      <c r="T96" s="184">
        <v>1.7309353058235999E-2</v>
      </c>
      <c r="U96" s="185">
        <v>141146</v>
      </c>
      <c r="V96" s="184">
        <v>3.9114206415230557E-2</v>
      </c>
      <c r="W96" s="120">
        <v>67855</v>
      </c>
      <c r="X96" s="184">
        <v>5.5599632861965453E-2</v>
      </c>
      <c r="Y96" s="120">
        <v>83231</v>
      </c>
      <c r="Z96" s="184">
        <v>1.4443117275674711E-2</v>
      </c>
      <c r="AA96" s="120">
        <v>151086</v>
      </c>
      <c r="AB96" s="184">
        <v>3.2523047694547058E-2</v>
      </c>
    </row>
    <row r="97" spans="2:28" ht="15" hidden="1" customHeight="1" outlineLevel="1" x14ac:dyDescent="0.25">
      <c r="B97" s="183" t="s">
        <v>77</v>
      </c>
      <c r="C97" s="120">
        <v>335</v>
      </c>
      <c r="D97" s="184">
        <v>0.2007168458781361</v>
      </c>
      <c r="E97" s="185">
        <v>61</v>
      </c>
      <c r="F97" s="184">
        <v>-1.6129032258064502E-2</v>
      </c>
      <c r="G97" s="185">
        <v>29</v>
      </c>
      <c r="H97" s="184">
        <v>-0.47272727272727277</v>
      </c>
      <c r="I97" s="185">
        <v>90</v>
      </c>
      <c r="J97" s="184">
        <v>-0.23076923076923073</v>
      </c>
      <c r="K97" s="120">
        <v>7309</v>
      </c>
      <c r="L97" s="184">
        <v>-0.10636997187920283</v>
      </c>
      <c r="M97" s="120">
        <v>1611</v>
      </c>
      <c r="N97" s="184">
        <v>-0.19810851169736188</v>
      </c>
      <c r="O97" s="120">
        <v>8920</v>
      </c>
      <c r="P97" s="184">
        <v>-0.12446014919513149</v>
      </c>
      <c r="Q97" s="185">
        <v>57363</v>
      </c>
      <c r="R97" s="184">
        <v>1.4807345292431773E-2</v>
      </c>
      <c r="S97" s="185">
        <v>71735</v>
      </c>
      <c r="T97" s="184">
        <v>-6.3682877803012516E-2</v>
      </c>
      <c r="U97" s="185">
        <v>129098</v>
      </c>
      <c r="V97" s="184">
        <v>-3.0359020579840745E-2</v>
      </c>
      <c r="W97" s="120">
        <v>65068</v>
      </c>
      <c r="X97" s="184">
        <v>3.3822218122558922E-4</v>
      </c>
      <c r="Y97" s="120">
        <v>73375</v>
      </c>
      <c r="Z97" s="184">
        <v>-6.7401306591423293E-2</v>
      </c>
      <c r="AA97" s="120">
        <v>138443</v>
      </c>
      <c r="AB97" s="184">
        <v>-3.6744037182377287E-2</v>
      </c>
    </row>
    <row r="98" spans="2:28" collapsed="1" x14ac:dyDescent="0.25">
      <c r="B98" s="192">
        <v>2007</v>
      </c>
      <c r="C98" s="185">
        <v>3167</v>
      </c>
      <c r="D98" s="124">
        <v>3.3616187989556234E-2</v>
      </c>
      <c r="E98" s="185">
        <v>479</v>
      </c>
      <c r="F98" s="124">
        <v>-0.10800744878957169</v>
      </c>
      <c r="G98" s="185">
        <v>934</v>
      </c>
      <c r="H98" s="124">
        <v>-0.21512605042016808</v>
      </c>
      <c r="I98" s="185">
        <v>1413</v>
      </c>
      <c r="J98" s="124">
        <v>-0.18181818181818177</v>
      </c>
      <c r="K98" s="185">
        <v>58903</v>
      </c>
      <c r="L98" s="124">
        <v>-0.11218460796430829</v>
      </c>
      <c r="M98" s="185">
        <v>20345</v>
      </c>
      <c r="N98" s="124">
        <v>-0.11211486427511563</v>
      </c>
      <c r="O98" s="185">
        <v>79248</v>
      </c>
      <c r="P98" s="124">
        <v>-0.11216670401075512</v>
      </c>
      <c r="Q98" s="185">
        <v>703229</v>
      </c>
      <c r="R98" s="124">
        <v>-2.7759958413290042E-2</v>
      </c>
      <c r="S98" s="185">
        <v>947685</v>
      </c>
      <c r="T98" s="124">
        <v>-0.11646988845920048</v>
      </c>
      <c r="U98" s="185">
        <v>1650914</v>
      </c>
      <c r="V98" s="124">
        <v>-8.0741903870996445E-2</v>
      </c>
      <c r="W98" s="185">
        <v>765778</v>
      </c>
      <c r="X98" s="124">
        <v>-3.4638294117276258E-2</v>
      </c>
      <c r="Y98" s="185">
        <v>968964</v>
      </c>
      <c r="Z98" s="124">
        <v>-0.11648594531309842</v>
      </c>
      <c r="AA98" s="185">
        <v>1734742</v>
      </c>
      <c r="AB98" s="124">
        <v>-8.2133006273641285E-2</v>
      </c>
    </row>
    <row r="99" spans="2:28" ht="15" hidden="1" customHeight="1" outlineLevel="1" x14ac:dyDescent="0.25">
      <c r="B99" s="183" t="s">
        <v>88</v>
      </c>
      <c r="C99" s="120">
        <v>387</v>
      </c>
      <c r="D99" s="184">
        <v>4.0322580645161255E-2</v>
      </c>
      <c r="E99" s="185">
        <v>36</v>
      </c>
      <c r="F99" s="184">
        <v>-9.9999999999999978E-2</v>
      </c>
      <c r="G99" s="185">
        <v>63</v>
      </c>
      <c r="H99" s="184">
        <v>0.125</v>
      </c>
      <c r="I99" s="185">
        <v>99</v>
      </c>
      <c r="J99" s="184">
        <v>3.125E-2</v>
      </c>
      <c r="K99" s="120">
        <v>7177</v>
      </c>
      <c r="L99" s="184">
        <v>-4.025140411874828E-2</v>
      </c>
      <c r="M99" s="120">
        <v>1737</v>
      </c>
      <c r="N99" s="184">
        <v>-0.21932584269662925</v>
      </c>
      <c r="O99" s="120">
        <v>8914</v>
      </c>
      <c r="P99" s="184">
        <v>-8.1315057198804497E-2</v>
      </c>
      <c r="Q99" s="185">
        <v>68838</v>
      </c>
      <c r="R99" s="184">
        <v>0.16840926064227024</v>
      </c>
      <c r="S99" s="185">
        <v>87324</v>
      </c>
      <c r="T99" s="184">
        <v>2.1978793624043202E-2</v>
      </c>
      <c r="U99" s="185">
        <v>156162</v>
      </c>
      <c r="V99" s="184">
        <v>8.1738961776644858E-2</v>
      </c>
      <c r="W99" s="120">
        <v>76438</v>
      </c>
      <c r="X99" s="184">
        <v>0.14417866658683343</v>
      </c>
      <c r="Y99" s="120">
        <v>89124</v>
      </c>
      <c r="Z99" s="184">
        <v>1.5924401837518642E-2</v>
      </c>
      <c r="AA99" s="120">
        <v>165562</v>
      </c>
      <c r="AB99" s="184">
        <v>7.136986921887245E-2</v>
      </c>
    </row>
    <row r="100" spans="2:28" ht="15" hidden="1" customHeight="1" outlineLevel="1" x14ac:dyDescent="0.25">
      <c r="B100" s="183" t="s">
        <v>87</v>
      </c>
      <c r="C100" s="120">
        <v>302</v>
      </c>
      <c r="D100" s="184">
        <v>-5.9190031152647982E-2</v>
      </c>
      <c r="E100" s="185">
        <v>18</v>
      </c>
      <c r="F100" s="184">
        <v>-0.76</v>
      </c>
      <c r="G100" s="185">
        <v>111</v>
      </c>
      <c r="H100" s="184">
        <v>6.7307692307692291E-2</v>
      </c>
      <c r="I100" s="185">
        <v>129</v>
      </c>
      <c r="J100" s="184">
        <v>-0.27932960893854752</v>
      </c>
      <c r="K100" s="120">
        <v>6126</v>
      </c>
      <c r="L100" s="184">
        <v>-9.6460176991150393E-2</v>
      </c>
      <c r="M100" s="120">
        <v>1508</v>
      </c>
      <c r="N100" s="184">
        <v>-0.32163742690058483</v>
      </c>
      <c r="O100" s="120">
        <v>7634</v>
      </c>
      <c r="P100" s="184">
        <v>-0.15206042430301014</v>
      </c>
      <c r="Q100" s="185">
        <v>62618</v>
      </c>
      <c r="R100" s="184">
        <v>0.11316930953566096</v>
      </c>
      <c r="S100" s="185">
        <v>81289</v>
      </c>
      <c r="T100" s="184">
        <v>-7.1329986686697877E-3</v>
      </c>
      <c r="U100" s="185">
        <v>143907</v>
      </c>
      <c r="V100" s="184">
        <v>4.1860633484162912E-2</v>
      </c>
      <c r="W100" s="120">
        <v>69064</v>
      </c>
      <c r="X100" s="184">
        <v>8.8856656366273601E-2</v>
      </c>
      <c r="Y100" s="120">
        <v>82908</v>
      </c>
      <c r="Z100" s="184">
        <v>-1.5344418052256503E-2</v>
      </c>
      <c r="AA100" s="120">
        <v>151972</v>
      </c>
      <c r="AB100" s="184">
        <v>2.9425312271384785E-2</v>
      </c>
    </row>
    <row r="101" spans="2:28" ht="15" hidden="1" customHeight="1" outlineLevel="1" x14ac:dyDescent="0.25">
      <c r="B101" s="183" t="s">
        <v>86</v>
      </c>
      <c r="C101" s="120">
        <v>208</v>
      </c>
      <c r="D101" s="184">
        <v>-0.10729613733905574</v>
      </c>
      <c r="E101" s="185">
        <v>40</v>
      </c>
      <c r="F101" s="184">
        <v>8.1081081081081141E-2</v>
      </c>
      <c r="G101" s="185">
        <v>140</v>
      </c>
      <c r="H101" s="184">
        <v>-6.0402684563758413E-2</v>
      </c>
      <c r="I101" s="185">
        <v>180</v>
      </c>
      <c r="J101" s="184">
        <v>-3.2258064516129004E-2</v>
      </c>
      <c r="K101" s="120">
        <v>5185</v>
      </c>
      <c r="L101" s="184">
        <v>2.5717111770524159E-2</v>
      </c>
      <c r="M101" s="120">
        <v>2197</v>
      </c>
      <c r="N101" s="184">
        <v>-0.11767068273092374</v>
      </c>
      <c r="O101" s="120">
        <v>7382</v>
      </c>
      <c r="P101" s="184">
        <v>-2.1603711066931708E-2</v>
      </c>
      <c r="Q101" s="185">
        <v>73261</v>
      </c>
      <c r="R101" s="184">
        <v>0.12301489974860513</v>
      </c>
      <c r="S101" s="185">
        <v>102174</v>
      </c>
      <c r="T101" s="184">
        <v>2.1709348719538335E-2</v>
      </c>
      <c r="U101" s="185">
        <v>175435</v>
      </c>
      <c r="V101" s="184">
        <v>6.1704561271854752E-2</v>
      </c>
      <c r="W101" s="120">
        <v>78694</v>
      </c>
      <c r="X101" s="184">
        <v>0.11526197191082899</v>
      </c>
      <c r="Y101" s="120">
        <v>104511</v>
      </c>
      <c r="Z101" s="184">
        <v>1.8208920325013089E-2</v>
      </c>
      <c r="AA101" s="120">
        <v>183205</v>
      </c>
      <c r="AB101" s="184">
        <v>5.7747267657026757E-2</v>
      </c>
    </row>
    <row r="102" spans="2:28" ht="15" hidden="1" customHeight="1" outlineLevel="1" x14ac:dyDescent="0.25">
      <c r="B102" s="183" t="s">
        <v>85</v>
      </c>
      <c r="C102" s="120">
        <v>189</v>
      </c>
      <c r="D102" s="184">
        <v>0.29452054794520555</v>
      </c>
      <c r="E102" s="185">
        <v>20</v>
      </c>
      <c r="F102" s="184">
        <v>-0.19999999999999996</v>
      </c>
      <c r="G102" s="185">
        <v>122</v>
      </c>
      <c r="H102" s="184">
        <v>-1.6129032258064502E-2</v>
      </c>
      <c r="I102" s="185">
        <v>142</v>
      </c>
      <c r="J102" s="184">
        <v>-4.6979865771812124E-2</v>
      </c>
      <c r="K102" s="120">
        <v>5018</v>
      </c>
      <c r="L102" s="184">
        <v>0.21914480077745391</v>
      </c>
      <c r="M102" s="120">
        <v>2165</v>
      </c>
      <c r="N102" s="184">
        <v>-9.7540641934139249E-2</v>
      </c>
      <c r="O102" s="120">
        <v>7183</v>
      </c>
      <c r="P102" s="184">
        <v>0.10253261703760552</v>
      </c>
      <c r="Q102" s="185">
        <v>63070</v>
      </c>
      <c r="R102" s="184">
        <v>4.0810601184877227E-2</v>
      </c>
      <c r="S102" s="185">
        <v>96716</v>
      </c>
      <c r="T102" s="184">
        <v>-3.2123771590977346E-2</v>
      </c>
      <c r="U102" s="185">
        <v>159786</v>
      </c>
      <c r="V102" s="184">
        <v>-4.5912423764818966E-3</v>
      </c>
      <c r="W102" s="120">
        <v>68297</v>
      </c>
      <c r="X102" s="184">
        <v>5.260156587140119E-2</v>
      </c>
      <c r="Y102" s="120">
        <v>99003</v>
      </c>
      <c r="Z102" s="184">
        <v>-3.3636248279631853E-2</v>
      </c>
      <c r="AA102" s="120">
        <v>167300</v>
      </c>
      <c r="AB102" s="184">
        <v>-1.9721154823015841E-4</v>
      </c>
    </row>
    <row r="103" spans="2:28" ht="15" hidden="1" customHeight="1" outlineLevel="1" x14ac:dyDescent="0.25">
      <c r="B103" s="183" t="s">
        <v>84</v>
      </c>
      <c r="C103" s="120">
        <v>169</v>
      </c>
      <c r="D103" s="184">
        <v>-0.59375</v>
      </c>
      <c r="E103" s="185">
        <v>23</v>
      </c>
      <c r="F103" s="184">
        <v>-7.999999999999996E-2</v>
      </c>
      <c r="G103" s="185">
        <v>76</v>
      </c>
      <c r="H103" s="184">
        <v>-0.35593220338983056</v>
      </c>
      <c r="I103" s="185">
        <v>99</v>
      </c>
      <c r="J103" s="184">
        <v>-0.30769230769230771</v>
      </c>
      <c r="K103" s="120">
        <v>2704</v>
      </c>
      <c r="L103" s="184">
        <v>-5.4214760405736251E-2</v>
      </c>
      <c r="M103" s="120">
        <v>1895</v>
      </c>
      <c r="N103" s="184">
        <v>0.25830013280212483</v>
      </c>
      <c r="O103" s="120">
        <v>4599</v>
      </c>
      <c r="P103" s="184">
        <v>5.3608247422680444E-2</v>
      </c>
      <c r="Q103" s="185">
        <v>52382</v>
      </c>
      <c r="R103" s="184">
        <v>7.4634826850484171E-2</v>
      </c>
      <c r="S103" s="185">
        <v>102517</v>
      </c>
      <c r="T103" s="184">
        <v>-3.0923323771089306E-3</v>
      </c>
      <c r="U103" s="185">
        <v>154899</v>
      </c>
      <c r="V103" s="184">
        <v>2.19027701726493E-2</v>
      </c>
      <c r="W103" s="120">
        <v>55278</v>
      </c>
      <c r="X103" s="184">
        <v>6.2139727922527088E-2</v>
      </c>
      <c r="Y103" s="120">
        <v>104488</v>
      </c>
      <c r="Z103" s="184">
        <v>2.7762088474903024E-4</v>
      </c>
      <c r="AA103" s="120">
        <v>159766</v>
      </c>
      <c r="AB103" s="184">
        <v>2.0849440585803514E-2</v>
      </c>
    </row>
    <row r="104" spans="2:28" ht="15" hidden="1" customHeight="1" outlineLevel="1" x14ac:dyDescent="0.25">
      <c r="B104" s="183" t="s">
        <v>83</v>
      </c>
      <c r="C104" s="120">
        <v>217</v>
      </c>
      <c r="D104" s="184">
        <v>0.75</v>
      </c>
      <c r="E104" s="185">
        <v>9</v>
      </c>
      <c r="F104" s="184">
        <v>-9.9999999999999978E-2</v>
      </c>
      <c r="G104" s="185">
        <v>117</v>
      </c>
      <c r="H104" s="184">
        <v>1.1272727272727274</v>
      </c>
      <c r="I104" s="185">
        <v>126</v>
      </c>
      <c r="J104" s="184">
        <v>0.93846153846153846</v>
      </c>
      <c r="K104" s="120">
        <v>3052</v>
      </c>
      <c r="L104" s="184">
        <v>2.9342327150084335E-2</v>
      </c>
      <c r="M104" s="120">
        <v>1985</v>
      </c>
      <c r="N104" s="184">
        <v>-5.65589353612167E-2</v>
      </c>
      <c r="O104" s="120">
        <v>5037</v>
      </c>
      <c r="P104" s="184">
        <v>-6.3128822252910277E-3</v>
      </c>
      <c r="Q104" s="185">
        <v>52864</v>
      </c>
      <c r="R104" s="184">
        <v>1.2409989275318001E-2</v>
      </c>
      <c r="S104" s="185">
        <v>92541</v>
      </c>
      <c r="T104" s="184">
        <v>-0.16966352624495284</v>
      </c>
      <c r="U104" s="185">
        <v>145405</v>
      </c>
      <c r="V104" s="184">
        <v>-0.11157479256534653</v>
      </c>
      <c r="W104" s="120">
        <v>56142</v>
      </c>
      <c r="X104" s="184">
        <v>1.4950736689867128E-2</v>
      </c>
      <c r="Y104" s="120">
        <v>94643</v>
      </c>
      <c r="Z104" s="184">
        <v>-0.16694099939265372</v>
      </c>
      <c r="AA104" s="120">
        <v>150785</v>
      </c>
      <c r="AB104" s="184">
        <v>-0.10737965002012739</v>
      </c>
    </row>
    <row r="105" spans="2:28" ht="15" hidden="1" customHeight="1" outlineLevel="1" x14ac:dyDescent="0.25">
      <c r="B105" s="183" t="s">
        <v>82</v>
      </c>
      <c r="C105" s="120">
        <v>174</v>
      </c>
      <c r="D105" s="184">
        <v>0.359375</v>
      </c>
      <c r="E105" s="185">
        <v>28</v>
      </c>
      <c r="F105" s="184">
        <v>-0.22222222222222221</v>
      </c>
      <c r="G105" s="185">
        <v>84</v>
      </c>
      <c r="H105" s="184">
        <v>-0.36363636363636365</v>
      </c>
      <c r="I105" s="185">
        <v>112</v>
      </c>
      <c r="J105" s="184">
        <v>-0.33333333333333337</v>
      </c>
      <c r="K105" s="120">
        <v>3510</v>
      </c>
      <c r="L105" s="184">
        <v>0.2990377498149519</v>
      </c>
      <c r="M105" s="120">
        <v>1514</v>
      </c>
      <c r="N105" s="184">
        <v>9.5513748191027537E-2</v>
      </c>
      <c r="O105" s="120">
        <v>5024</v>
      </c>
      <c r="P105" s="184">
        <v>0.23016650342801181</v>
      </c>
      <c r="Q105" s="185">
        <v>58421</v>
      </c>
      <c r="R105" s="184">
        <v>0.22463054187192122</v>
      </c>
      <c r="S105" s="185">
        <v>94899</v>
      </c>
      <c r="T105" s="184">
        <v>0.15962412630138334</v>
      </c>
      <c r="U105" s="185">
        <v>153320</v>
      </c>
      <c r="V105" s="184">
        <v>0.18356350499069785</v>
      </c>
      <c r="W105" s="120">
        <v>62133</v>
      </c>
      <c r="X105" s="184">
        <v>0.22862905617844209</v>
      </c>
      <c r="Y105" s="120">
        <v>96497</v>
      </c>
      <c r="Z105" s="184">
        <v>0.1577324535092981</v>
      </c>
      <c r="AA105" s="120">
        <v>158630</v>
      </c>
      <c r="AB105" s="184">
        <v>0.18450429730960782</v>
      </c>
    </row>
    <row r="106" spans="2:28" ht="15" hidden="1" customHeight="1" outlineLevel="1" x14ac:dyDescent="0.25">
      <c r="B106" s="183" t="s">
        <v>81</v>
      </c>
      <c r="C106" s="120">
        <v>224</v>
      </c>
      <c r="D106" s="184">
        <v>0.32544378698224863</v>
      </c>
      <c r="E106" s="185">
        <v>37</v>
      </c>
      <c r="F106" s="184">
        <v>0.3214285714285714</v>
      </c>
      <c r="G106" s="185">
        <v>110</v>
      </c>
      <c r="H106" s="184">
        <v>5.7692307692307709E-2</v>
      </c>
      <c r="I106" s="185">
        <v>147</v>
      </c>
      <c r="J106" s="184">
        <v>0.11363636363636354</v>
      </c>
      <c r="K106" s="120">
        <v>4072</v>
      </c>
      <c r="L106" s="184">
        <v>5.3557567917205784E-2</v>
      </c>
      <c r="M106" s="120">
        <v>1289</v>
      </c>
      <c r="N106" s="184">
        <v>-3.0935808197989356E-3</v>
      </c>
      <c r="O106" s="120">
        <v>5361</v>
      </c>
      <c r="P106" s="184">
        <v>3.935633966653751E-2</v>
      </c>
      <c r="Q106" s="185">
        <v>57599</v>
      </c>
      <c r="R106" s="184">
        <v>0.11173518625747936</v>
      </c>
      <c r="S106" s="185">
        <v>78136</v>
      </c>
      <c r="T106" s="184">
        <v>-3.8053849089588421E-2</v>
      </c>
      <c r="U106" s="185">
        <v>135735</v>
      </c>
      <c r="V106" s="184">
        <v>2.0280072461044574E-2</v>
      </c>
      <c r="W106" s="120">
        <v>61932</v>
      </c>
      <c r="X106" s="184">
        <v>0.10846219931271484</v>
      </c>
      <c r="Y106" s="120">
        <v>79535</v>
      </c>
      <c r="Z106" s="184">
        <v>-3.738623160340826E-2</v>
      </c>
      <c r="AA106" s="120">
        <v>141467</v>
      </c>
      <c r="AB106" s="184">
        <v>2.1451883086876178E-2</v>
      </c>
    </row>
    <row r="107" spans="2:28" ht="15" hidden="1" customHeight="1" outlineLevel="1" x14ac:dyDescent="0.25">
      <c r="B107" s="183" t="s">
        <v>80</v>
      </c>
      <c r="C107" s="120">
        <v>263</v>
      </c>
      <c r="D107" s="184">
        <v>0.24056603773584895</v>
      </c>
      <c r="E107" s="185">
        <v>59</v>
      </c>
      <c r="F107" s="184">
        <v>3.5087719298245723E-2</v>
      </c>
      <c r="G107" s="185">
        <v>119</v>
      </c>
      <c r="H107" s="184">
        <v>9.174311926605494E-2</v>
      </c>
      <c r="I107" s="185">
        <v>178</v>
      </c>
      <c r="J107" s="184">
        <v>7.2289156626506035E-2</v>
      </c>
      <c r="K107" s="120">
        <v>5776</v>
      </c>
      <c r="L107" s="184">
        <v>-0.13519988022159002</v>
      </c>
      <c r="M107" s="120">
        <v>2147</v>
      </c>
      <c r="N107" s="184">
        <v>9.4849566547679842E-2</v>
      </c>
      <c r="O107" s="120">
        <v>7923</v>
      </c>
      <c r="P107" s="184">
        <v>-8.2986111111111094E-2</v>
      </c>
      <c r="Q107" s="185">
        <v>57517</v>
      </c>
      <c r="R107" s="184">
        <v>4.0203277028248996E-2</v>
      </c>
      <c r="S107" s="185">
        <v>84746</v>
      </c>
      <c r="T107" s="184">
        <v>-0.1161151034115917</v>
      </c>
      <c r="U107" s="185">
        <v>142263</v>
      </c>
      <c r="V107" s="184">
        <v>-5.8939096267190516E-2</v>
      </c>
      <c r="W107" s="120">
        <v>63615</v>
      </c>
      <c r="X107" s="184">
        <v>2.2059059798849701E-2</v>
      </c>
      <c r="Y107" s="120">
        <v>87012</v>
      </c>
      <c r="Z107" s="184">
        <v>-0.11166014966972604</v>
      </c>
      <c r="AA107" s="120">
        <v>150627</v>
      </c>
      <c r="AB107" s="184">
        <v>-5.9703728673895506E-2</v>
      </c>
    </row>
    <row r="108" spans="2:28" ht="15" hidden="1" customHeight="1" outlineLevel="1" x14ac:dyDescent="0.25">
      <c r="B108" s="183" t="s">
        <v>79</v>
      </c>
      <c r="C108" s="120">
        <v>325</v>
      </c>
      <c r="D108" s="184">
        <v>0.30522088353413657</v>
      </c>
      <c r="E108" s="185">
        <v>104</v>
      </c>
      <c r="F108" s="184">
        <v>0.42465753424657526</v>
      </c>
      <c r="G108" s="185">
        <v>93</v>
      </c>
      <c r="H108" s="184">
        <v>-2.1052631578947323E-2</v>
      </c>
      <c r="I108" s="185">
        <v>197</v>
      </c>
      <c r="J108" s="184">
        <v>0.17261904761904767</v>
      </c>
      <c r="K108" s="120">
        <v>7628</v>
      </c>
      <c r="L108" s="184">
        <v>-4.3271039759187224E-2</v>
      </c>
      <c r="M108" s="120">
        <v>2421</v>
      </c>
      <c r="N108" s="184">
        <v>0.10095497953615284</v>
      </c>
      <c r="O108" s="120">
        <v>10049</v>
      </c>
      <c r="P108" s="184">
        <v>-1.2092017302398728E-2</v>
      </c>
      <c r="Q108" s="185">
        <v>64278</v>
      </c>
      <c r="R108" s="184">
        <v>0.22476277580884885</v>
      </c>
      <c r="S108" s="185">
        <v>95757</v>
      </c>
      <c r="T108" s="184">
        <v>3.0609279648703636E-2</v>
      </c>
      <c r="U108" s="185">
        <v>160035</v>
      </c>
      <c r="V108" s="184">
        <v>0.10069122046837919</v>
      </c>
      <c r="W108" s="120">
        <v>72335</v>
      </c>
      <c r="X108" s="184">
        <v>0.19017062375569704</v>
      </c>
      <c r="Y108" s="120">
        <v>98271</v>
      </c>
      <c r="Z108" s="184">
        <v>3.2182507588727649E-2</v>
      </c>
      <c r="AA108" s="120">
        <v>170606</v>
      </c>
      <c r="AB108" s="184">
        <v>9.3740383629090207E-2</v>
      </c>
    </row>
    <row r="109" spans="2:28" ht="15" hidden="1" customHeight="1" outlineLevel="1" x14ac:dyDescent="0.25">
      <c r="B109" s="183" t="s">
        <v>78</v>
      </c>
      <c r="C109" s="120">
        <v>327</v>
      </c>
      <c r="D109" s="184">
        <v>0.13937282229965153</v>
      </c>
      <c r="E109" s="185">
        <v>101</v>
      </c>
      <c r="F109" s="184">
        <v>3.0612244897959107E-2</v>
      </c>
      <c r="G109" s="185">
        <v>100</v>
      </c>
      <c r="H109" s="184">
        <v>0.31578947368421062</v>
      </c>
      <c r="I109" s="185">
        <v>201</v>
      </c>
      <c r="J109" s="184">
        <v>0.15517241379310343</v>
      </c>
      <c r="K109" s="120">
        <v>7919</v>
      </c>
      <c r="L109" s="184">
        <v>-6.1396230887756365E-2</v>
      </c>
      <c r="M109" s="120">
        <v>2047</v>
      </c>
      <c r="N109" s="184">
        <v>-0.13991596638655457</v>
      </c>
      <c r="O109" s="120">
        <v>9966</v>
      </c>
      <c r="P109" s="184">
        <v>-7.8672460016640522E-2</v>
      </c>
      <c r="Q109" s="185">
        <v>55934</v>
      </c>
      <c r="R109" s="184">
        <v>8.8040771864301259E-2</v>
      </c>
      <c r="S109" s="185">
        <v>79899</v>
      </c>
      <c r="T109" s="184">
        <v>-4.438464298528888E-2</v>
      </c>
      <c r="U109" s="185">
        <v>135833</v>
      </c>
      <c r="V109" s="184">
        <v>6.0362322060762974E-3</v>
      </c>
      <c r="W109" s="120">
        <v>64281</v>
      </c>
      <c r="X109" s="184">
        <v>6.7258841109081757E-2</v>
      </c>
      <c r="Y109" s="120">
        <v>82046</v>
      </c>
      <c r="Z109" s="184">
        <v>-4.6708340111077495E-2</v>
      </c>
      <c r="AA109" s="120">
        <v>146327</v>
      </c>
      <c r="AB109" s="184">
        <v>2.1189916333996806E-4</v>
      </c>
    </row>
    <row r="110" spans="2:28" ht="15" hidden="1" customHeight="1" outlineLevel="1" x14ac:dyDescent="0.25">
      <c r="B110" s="183" t="s">
        <v>77</v>
      </c>
      <c r="C110" s="120">
        <v>279</v>
      </c>
      <c r="D110" s="184">
        <v>-0.13622291021671828</v>
      </c>
      <c r="E110" s="185">
        <v>62</v>
      </c>
      <c r="F110" s="184">
        <v>-0.25301204819277112</v>
      </c>
      <c r="G110" s="185">
        <v>55</v>
      </c>
      <c r="H110" s="184">
        <v>1.2000000000000002</v>
      </c>
      <c r="I110" s="185">
        <v>117</v>
      </c>
      <c r="J110" s="184">
        <v>8.3333333333333259E-2</v>
      </c>
      <c r="K110" s="120">
        <v>8179</v>
      </c>
      <c r="L110" s="184">
        <v>-1.350862380894946E-2</v>
      </c>
      <c r="M110" s="120">
        <v>2009</v>
      </c>
      <c r="N110" s="184">
        <v>-6.6015806601580684E-2</v>
      </c>
      <c r="O110" s="120">
        <v>10188</v>
      </c>
      <c r="P110" s="184">
        <v>-2.4324841984294188E-2</v>
      </c>
      <c r="Q110" s="185">
        <v>56526</v>
      </c>
      <c r="R110" s="184">
        <v>0.21144449207029581</v>
      </c>
      <c r="S110" s="185">
        <v>76614</v>
      </c>
      <c r="T110" s="184">
        <v>3.1616082729647443E-2</v>
      </c>
      <c r="U110" s="185">
        <v>133140</v>
      </c>
      <c r="V110" s="184">
        <v>0.10100391975257605</v>
      </c>
      <c r="W110" s="120">
        <v>65046</v>
      </c>
      <c r="X110" s="184">
        <v>0.17502754845818957</v>
      </c>
      <c r="Y110" s="120">
        <v>78678</v>
      </c>
      <c r="Z110" s="184">
        <v>2.9250935349676821E-2</v>
      </c>
      <c r="AA110" s="120">
        <v>143724</v>
      </c>
      <c r="AB110" s="184">
        <v>9.0478683449798591E-2</v>
      </c>
    </row>
    <row r="111" spans="2:28" collapsed="1" x14ac:dyDescent="0.25">
      <c r="B111" s="192">
        <v>2006</v>
      </c>
      <c r="C111" s="185">
        <v>3064</v>
      </c>
      <c r="D111" s="124">
        <v>2.8187919463087185E-2</v>
      </c>
      <c r="E111" s="185">
        <v>537</v>
      </c>
      <c r="F111" s="124">
        <v>-8.5178875638841522E-2</v>
      </c>
      <c r="G111" s="185">
        <v>1190</v>
      </c>
      <c r="H111" s="124">
        <v>3.7489102005231034E-2</v>
      </c>
      <c r="I111" s="185">
        <v>1727</v>
      </c>
      <c r="J111" s="124">
        <v>-4.0369088811995635E-3</v>
      </c>
      <c r="K111" s="185">
        <v>66346</v>
      </c>
      <c r="L111" s="124">
        <v>-1.2708333333333321E-2</v>
      </c>
      <c r="M111" s="185">
        <v>22914</v>
      </c>
      <c r="N111" s="124">
        <v>-5.7541233085180776E-2</v>
      </c>
      <c r="O111" s="185">
        <v>89260</v>
      </c>
      <c r="P111" s="124">
        <v>-2.4619452973894451E-2</v>
      </c>
      <c r="Q111" s="185">
        <v>723308</v>
      </c>
      <c r="R111" s="124">
        <v>0.11738861768522524</v>
      </c>
      <c r="S111" s="185">
        <v>1072612</v>
      </c>
      <c r="T111" s="124">
        <v>-1.7092106034836685E-2</v>
      </c>
      <c r="U111" s="185">
        <v>1795920</v>
      </c>
      <c r="V111" s="124">
        <v>3.2978561864137612E-2</v>
      </c>
      <c r="W111" s="185">
        <v>793255</v>
      </c>
      <c r="X111" s="124">
        <v>0.10467812395991016</v>
      </c>
      <c r="Y111" s="185">
        <v>1096716</v>
      </c>
      <c r="Z111" s="124">
        <v>-1.7916692038498327E-2</v>
      </c>
      <c r="AA111" s="185">
        <v>1889971</v>
      </c>
      <c r="AB111" s="124">
        <v>3.0063041915488808E-2</v>
      </c>
    </row>
    <row r="112" spans="2:28" ht="15" hidden="1" customHeight="1" outlineLevel="1" x14ac:dyDescent="0.25">
      <c r="B112" s="183" t="s">
        <v>88</v>
      </c>
      <c r="C112" s="120">
        <v>372</v>
      </c>
      <c r="D112" s="184">
        <v>-0.19999999999999996</v>
      </c>
      <c r="E112" s="185">
        <v>40</v>
      </c>
      <c r="F112" s="184">
        <v>0.29032258064516125</v>
      </c>
      <c r="G112" s="185">
        <v>56</v>
      </c>
      <c r="H112" s="184">
        <v>1</v>
      </c>
      <c r="I112" s="185">
        <v>96</v>
      </c>
      <c r="J112" s="184">
        <v>0.62711864406779672</v>
      </c>
      <c r="K112" s="120">
        <v>7478</v>
      </c>
      <c r="L112" s="184">
        <v>-8.0912587876376119E-3</v>
      </c>
      <c r="M112" s="120">
        <v>2225</v>
      </c>
      <c r="N112" s="184">
        <v>-0.13255360623781676</v>
      </c>
      <c r="O112" s="120">
        <v>9703</v>
      </c>
      <c r="P112" s="184">
        <v>-3.9687252573238352E-2</v>
      </c>
      <c r="Q112" s="185">
        <v>58916</v>
      </c>
      <c r="R112" s="184">
        <v>-1.9481289491961595E-3</v>
      </c>
      <c r="S112" s="185">
        <v>85446</v>
      </c>
      <c r="T112" s="184">
        <v>-7.9473837303254635E-2</v>
      </c>
      <c r="U112" s="185">
        <v>144362</v>
      </c>
      <c r="V112" s="184">
        <v>-4.9336863039498469E-2</v>
      </c>
      <c r="W112" s="120">
        <v>66806</v>
      </c>
      <c r="X112" s="184">
        <v>-3.8767780991858514E-3</v>
      </c>
      <c r="Y112" s="120">
        <v>87727</v>
      </c>
      <c r="Z112" s="184">
        <v>-8.0583969145635925E-2</v>
      </c>
      <c r="AA112" s="120">
        <v>154533</v>
      </c>
      <c r="AB112" s="184">
        <v>-4.8922342167132316E-2</v>
      </c>
    </row>
    <row r="113" spans="2:28" ht="15" hidden="1" customHeight="1" outlineLevel="1" x14ac:dyDescent="0.25">
      <c r="B113" s="183" t="s">
        <v>87</v>
      </c>
      <c r="C113" s="120">
        <v>321</v>
      </c>
      <c r="D113" s="184">
        <v>-0.10833333333333328</v>
      </c>
      <c r="E113" s="185">
        <v>75</v>
      </c>
      <c r="F113" s="184">
        <v>2.7397260273972712E-2</v>
      </c>
      <c r="G113" s="185">
        <v>104</v>
      </c>
      <c r="H113" s="184">
        <v>-0.31578947368421051</v>
      </c>
      <c r="I113" s="185">
        <v>179</v>
      </c>
      <c r="J113" s="184">
        <v>-0.20444444444444443</v>
      </c>
      <c r="K113" s="120">
        <v>6780</v>
      </c>
      <c r="L113" s="184">
        <v>2.5718608169440271E-2</v>
      </c>
      <c r="M113" s="120">
        <v>2223</v>
      </c>
      <c r="N113" s="184">
        <v>-5.6050955414012726E-2</v>
      </c>
      <c r="O113" s="120">
        <v>9003</v>
      </c>
      <c r="P113" s="184">
        <v>4.2387060791968523E-3</v>
      </c>
      <c r="Q113" s="185">
        <v>56252</v>
      </c>
      <c r="R113" s="184">
        <v>0.12684294871794877</v>
      </c>
      <c r="S113" s="185">
        <v>81873</v>
      </c>
      <c r="T113" s="184">
        <v>3.899209122677938E-3</v>
      </c>
      <c r="U113" s="185">
        <v>138125</v>
      </c>
      <c r="V113" s="184">
        <v>5.0579958166951933E-2</v>
      </c>
      <c r="W113" s="120">
        <v>63428</v>
      </c>
      <c r="X113" s="184">
        <v>0.11349472464582266</v>
      </c>
      <c r="Y113" s="120">
        <v>84200</v>
      </c>
      <c r="Z113" s="184">
        <v>1.6416454521661628E-3</v>
      </c>
      <c r="AA113" s="120">
        <v>147628</v>
      </c>
      <c r="AB113" s="184">
        <v>4.6821485552207109E-2</v>
      </c>
    </row>
    <row r="114" spans="2:28" ht="15" hidden="1" customHeight="1" outlineLevel="1" x14ac:dyDescent="0.25">
      <c r="B114" s="183" t="s">
        <v>86</v>
      </c>
      <c r="C114" s="120">
        <v>233</v>
      </c>
      <c r="D114" s="184">
        <v>-2.1008403361344574E-2</v>
      </c>
      <c r="E114" s="185">
        <v>37</v>
      </c>
      <c r="F114" s="184">
        <v>-0.11904761904761907</v>
      </c>
      <c r="G114" s="185">
        <v>149</v>
      </c>
      <c r="H114" s="184">
        <v>0.17322834645669283</v>
      </c>
      <c r="I114" s="185">
        <v>186</v>
      </c>
      <c r="J114" s="184">
        <v>0.10059171597633143</v>
      </c>
      <c r="K114" s="120">
        <v>5055</v>
      </c>
      <c r="L114" s="184">
        <v>-3.7445802128498462E-3</v>
      </c>
      <c r="M114" s="120">
        <v>2490</v>
      </c>
      <c r="N114" s="184">
        <v>-0.13751298926220989</v>
      </c>
      <c r="O114" s="120">
        <v>7545</v>
      </c>
      <c r="P114" s="184">
        <v>-5.2254741866599619E-2</v>
      </c>
      <c r="Q114" s="185">
        <v>65236</v>
      </c>
      <c r="R114" s="184">
        <v>-5.0919459962756042E-2</v>
      </c>
      <c r="S114" s="185">
        <v>100003</v>
      </c>
      <c r="T114" s="184">
        <v>-0.1037792495272577</v>
      </c>
      <c r="U114" s="185">
        <v>165239</v>
      </c>
      <c r="V114" s="184">
        <v>-8.3629567599642907E-2</v>
      </c>
      <c r="W114" s="120">
        <v>70561</v>
      </c>
      <c r="X114" s="184">
        <v>-4.7631259279254934E-2</v>
      </c>
      <c r="Y114" s="120">
        <v>102642</v>
      </c>
      <c r="Z114" s="184">
        <v>-0.10432210267284481</v>
      </c>
      <c r="AA114" s="120">
        <v>173203</v>
      </c>
      <c r="AB114" s="184">
        <v>-8.2061827258899656E-2</v>
      </c>
    </row>
    <row r="115" spans="2:28" ht="15" hidden="1" customHeight="1" outlineLevel="1" x14ac:dyDescent="0.25">
      <c r="B115" s="183" t="s">
        <v>85</v>
      </c>
      <c r="C115" s="120">
        <v>146</v>
      </c>
      <c r="D115" s="184">
        <v>8.1481481481481488E-2</v>
      </c>
      <c r="E115" s="185">
        <v>25</v>
      </c>
      <c r="F115" s="184">
        <v>-0.5</v>
      </c>
      <c r="G115" s="185">
        <v>124</v>
      </c>
      <c r="H115" s="184">
        <v>8.1300813008129413E-3</v>
      </c>
      <c r="I115" s="185">
        <v>149</v>
      </c>
      <c r="J115" s="184">
        <v>-0.13872832369942201</v>
      </c>
      <c r="K115" s="120">
        <v>4116</v>
      </c>
      <c r="L115" s="184">
        <v>2.1593447505584562E-2</v>
      </c>
      <c r="M115" s="120">
        <v>2399</v>
      </c>
      <c r="N115" s="184">
        <v>0.13000471031559124</v>
      </c>
      <c r="O115" s="120">
        <v>6515</v>
      </c>
      <c r="P115" s="184">
        <v>5.9005201560468068E-2</v>
      </c>
      <c r="Q115" s="185">
        <v>60597</v>
      </c>
      <c r="R115" s="184">
        <v>0.35339706079421096</v>
      </c>
      <c r="S115" s="185">
        <v>99926</v>
      </c>
      <c r="T115" s="184">
        <v>0.15993406695454326</v>
      </c>
      <c r="U115" s="185">
        <v>160523</v>
      </c>
      <c r="V115" s="184">
        <v>0.22609645437741555</v>
      </c>
      <c r="W115" s="120">
        <v>64884</v>
      </c>
      <c r="X115" s="184">
        <v>0.32448762962358124</v>
      </c>
      <c r="Y115" s="120">
        <v>102449</v>
      </c>
      <c r="Z115" s="184">
        <v>0.15900400479670562</v>
      </c>
      <c r="AA115" s="120">
        <v>167333</v>
      </c>
      <c r="AB115" s="184">
        <v>0.21801254895109978</v>
      </c>
    </row>
    <row r="116" spans="2:28" ht="15" hidden="1" customHeight="1" outlineLevel="1" x14ac:dyDescent="0.25">
      <c r="B116" s="183" t="s">
        <v>84</v>
      </c>
      <c r="C116" s="120">
        <v>416</v>
      </c>
      <c r="D116" s="184">
        <v>3.333333333333333</v>
      </c>
      <c r="E116" s="185">
        <v>25</v>
      </c>
      <c r="F116" s="184">
        <v>0.66666666666666674</v>
      </c>
      <c r="G116" s="185">
        <v>118</v>
      </c>
      <c r="H116" s="184">
        <v>-0.23870967741935489</v>
      </c>
      <c r="I116" s="185">
        <v>143</v>
      </c>
      <c r="J116" s="184">
        <v>-0.1588235294117647</v>
      </c>
      <c r="K116" s="120">
        <v>2859</v>
      </c>
      <c r="L116" s="184">
        <v>3.4744842562432154E-2</v>
      </c>
      <c r="M116" s="120">
        <v>1506</v>
      </c>
      <c r="N116" s="184">
        <v>8.0321285140563248E-3</v>
      </c>
      <c r="O116" s="120">
        <v>4365</v>
      </c>
      <c r="P116" s="184">
        <v>2.5369978858351017E-2</v>
      </c>
      <c r="Q116" s="185">
        <v>48744</v>
      </c>
      <c r="R116" s="184">
        <v>7.2097831346500607E-2</v>
      </c>
      <c r="S116" s="185">
        <v>102835</v>
      </c>
      <c r="T116" s="184">
        <v>1.8612068623955036E-2</v>
      </c>
      <c r="U116" s="185">
        <v>151579</v>
      </c>
      <c r="V116" s="184">
        <v>3.5220117195503331E-2</v>
      </c>
      <c r="W116" s="120">
        <v>52044</v>
      </c>
      <c r="X116" s="184">
        <v>7.6623913942904354E-2</v>
      </c>
      <c r="Y116" s="120">
        <v>104459</v>
      </c>
      <c r="Z116" s="184">
        <v>1.8069294868671149E-2</v>
      </c>
      <c r="AA116" s="120">
        <v>156503</v>
      </c>
      <c r="AB116" s="184">
        <v>3.6821358773063029E-2</v>
      </c>
    </row>
    <row r="117" spans="2:28" ht="15" hidden="1" customHeight="1" outlineLevel="1" x14ac:dyDescent="0.25">
      <c r="B117" s="183" t="s">
        <v>83</v>
      </c>
      <c r="C117" s="120">
        <v>124</v>
      </c>
      <c r="D117" s="184">
        <v>-0.41232227488151663</v>
      </c>
      <c r="E117" s="185">
        <v>10</v>
      </c>
      <c r="F117" s="184">
        <v>-0.23076923076923073</v>
      </c>
      <c r="G117" s="185">
        <v>55</v>
      </c>
      <c r="H117" s="184">
        <v>-0.61267605633802824</v>
      </c>
      <c r="I117" s="185">
        <v>65</v>
      </c>
      <c r="J117" s="184">
        <v>-0.58064516129032251</v>
      </c>
      <c r="K117" s="120">
        <v>2965</v>
      </c>
      <c r="L117" s="184">
        <v>-1.1007338225483609E-2</v>
      </c>
      <c r="M117" s="120">
        <v>2104</v>
      </c>
      <c r="N117" s="184">
        <v>0.90235081374321879</v>
      </c>
      <c r="O117" s="120">
        <v>5069</v>
      </c>
      <c r="P117" s="184">
        <v>0.23513645224171542</v>
      </c>
      <c r="Q117" s="185">
        <v>52216</v>
      </c>
      <c r="R117" s="184">
        <v>6.3289077136108096E-2</v>
      </c>
      <c r="S117" s="185">
        <v>111450</v>
      </c>
      <c r="T117" s="184">
        <v>7.9587591570950966E-3</v>
      </c>
      <c r="U117" s="185">
        <v>163666</v>
      </c>
      <c r="V117" s="184">
        <v>2.4975262716216307E-2</v>
      </c>
      <c r="W117" s="120">
        <v>55315</v>
      </c>
      <c r="X117" s="184">
        <v>5.7041849799350341E-2</v>
      </c>
      <c r="Y117" s="120">
        <v>113609</v>
      </c>
      <c r="Z117" s="184">
        <v>1.6017099214795438E-2</v>
      </c>
      <c r="AA117" s="120">
        <v>168924</v>
      </c>
      <c r="AB117" s="184">
        <v>2.9095694129687821E-2</v>
      </c>
    </row>
    <row r="118" spans="2:28" ht="15" hidden="1" customHeight="1" outlineLevel="1" x14ac:dyDescent="0.25">
      <c r="B118" s="183" t="s">
        <v>82</v>
      </c>
      <c r="C118" s="120">
        <v>128</v>
      </c>
      <c r="D118" s="184">
        <v>-0.19496855345911945</v>
      </c>
      <c r="E118" s="185">
        <v>36</v>
      </c>
      <c r="F118" s="184">
        <v>0.33333333333333326</v>
      </c>
      <c r="G118" s="185">
        <v>132</v>
      </c>
      <c r="H118" s="184">
        <v>0.24528301886792447</v>
      </c>
      <c r="I118" s="185">
        <v>168</v>
      </c>
      <c r="J118" s="184">
        <v>0.26315789473684204</v>
      </c>
      <c r="K118" s="120">
        <v>2702</v>
      </c>
      <c r="L118" s="184">
        <v>-0.28404875463698998</v>
      </c>
      <c r="M118" s="120">
        <v>1382</v>
      </c>
      <c r="N118" s="184">
        <v>-0.15731707317073174</v>
      </c>
      <c r="O118" s="120">
        <v>4084</v>
      </c>
      <c r="P118" s="184">
        <v>-0.2456594015515331</v>
      </c>
      <c r="Q118" s="185">
        <v>47705</v>
      </c>
      <c r="R118" s="184">
        <v>-7.9592819889828803E-4</v>
      </c>
      <c r="S118" s="185">
        <v>81836</v>
      </c>
      <c r="T118" s="184">
        <v>-0.10101942174180512</v>
      </c>
      <c r="U118" s="185">
        <v>129541</v>
      </c>
      <c r="V118" s="184">
        <v>-6.6539362277067249E-2</v>
      </c>
      <c r="W118" s="120">
        <v>50571</v>
      </c>
      <c r="X118" s="184">
        <v>-2.1894280796085352E-2</v>
      </c>
      <c r="Y118" s="120">
        <v>83350</v>
      </c>
      <c r="Z118" s="184">
        <v>-0.10161891827804004</v>
      </c>
      <c r="AA118" s="120">
        <v>133921</v>
      </c>
      <c r="AB118" s="184">
        <v>-7.3089195119081407E-2</v>
      </c>
    </row>
    <row r="119" spans="2:28" ht="15" hidden="1" customHeight="1" outlineLevel="1" x14ac:dyDescent="0.25">
      <c r="B119" s="183" t="s">
        <v>81</v>
      </c>
      <c r="C119" s="120">
        <v>169</v>
      </c>
      <c r="D119" s="184">
        <v>-0.33464566929133854</v>
      </c>
      <c r="E119" s="185">
        <v>28</v>
      </c>
      <c r="F119" s="184">
        <v>0.33333333333333326</v>
      </c>
      <c r="G119" s="185">
        <v>104</v>
      </c>
      <c r="H119" s="184">
        <v>1.1666666666666665</v>
      </c>
      <c r="I119" s="185">
        <v>132</v>
      </c>
      <c r="J119" s="184">
        <v>0.91304347826086962</v>
      </c>
      <c r="K119" s="120">
        <v>3865</v>
      </c>
      <c r="L119" s="184">
        <v>-5.0368550368550369E-2</v>
      </c>
      <c r="M119" s="120">
        <v>1293</v>
      </c>
      <c r="N119" s="184">
        <v>-0.2530329289428076</v>
      </c>
      <c r="O119" s="120">
        <v>5158</v>
      </c>
      <c r="P119" s="184">
        <v>-0.11084295811067058</v>
      </c>
      <c r="Q119" s="185">
        <v>51810</v>
      </c>
      <c r="R119" s="184">
        <v>0.12366617506723343</v>
      </c>
      <c r="S119" s="185">
        <v>81227</v>
      </c>
      <c r="T119" s="184">
        <v>-4.6295644006105419E-2</v>
      </c>
      <c r="U119" s="185">
        <v>133037</v>
      </c>
      <c r="V119" s="184">
        <v>1.3399046298694373E-2</v>
      </c>
      <c r="W119" s="120">
        <v>55872</v>
      </c>
      <c r="X119" s="184">
        <v>0.10740689354448696</v>
      </c>
      <c r="Y119" s="120">
        <v>82624</v>
      </c>
      <c r="Z119" s="184">
        <v>-4.9741802665930646E-2</v>
      </c>
      <c r="AA119" s="120">
        <v>138496</v>
      </c>
      <c r="AB119" s="184">
        <v>7.962038398276583E-3</v>
      </c>
    </row>
    <row r="120" spans="2:28" ht="15" hidden="1" customHeight="1" outlineLevel="1" x14ac:dyDescent="0.25">
      <c r="B120" s="183" t="s">
        <v>80</v>
      </c>
      <c r="C120" s="120">
        <v>212</v>
      </c>
      <c r="D120" s="184">
        <v>-0.20599250936329583</v>
      </c>
      <c r="E120" s="185">
        <v>57</v>
      </c>
      <c r="F120" s="184">
        <v>-3.3898305084745783E-2</v>
      </c>
      <c r="G120" s="185">
        <v>109</v>
      </c>
      <c r="H120" s="184">
        <v>-0.46568627450980393</v>
      </c>
      <c r="I120" s="185">
        <v>166</v>
      </c>
      <c r="J120" s="184">
        <v>-0.36882129277566544</v>
      </c>
      <c r="K120" s="120">
        <v>6679</v>
      </c>
      <c r="L120" s="184">
        <v>5.8646378189887383E-2</v>
      </c>
      <c r="M120" s="120">
        <v>1961</v>
      </c>
      <c r="N120" s="184">
        <v>-0.23007459756576365</v>
      </c>
      <c r="O120" s="120">
        <v>8640</v>
      </c>
      <c r="P120" s="184">
        <v>-2.4390243902439046E-2</v>
      </c>
      <c r="Q120" s="185">
        <v>55294</v>
      </c>
      <c r="R120" s="184">
        <v>-1.564808715931143E-2</v>
      </c>
      <c r="S120" s="185">
        <v>95879</v>
      </c>
      <c r="T120" s="184">
        <v>-0.10389270526660122</v>
      </c>
      <c r="U120" s="185">
        <v>151173</v>
      </c>
      <c r="V120" s="184">
        <v>-7.3513188860560907E-2</v>
      </c>
      <c r="W120" s="120">
        <v>62242</v>
      </c>
      <c r="X120" s="184">
        <v>-9.0115908801426947E-3</v>
      </c>
      <c r="Y120" s="120">
        <v>97949</v>
      </c>
      <c r="Z120" s="184">
        <v>-0.10749366719515974</v>
      </c>
      <c r="AA120" s="120">
        <v>160191</v>
      </c>
      <c r="AB120" s="184">
        <v>-7.1647136548558699E-2</v>
      </c>
    </row>
    <row r="121" spans="2:28" ht="15" hidden="1" customHeight="1" outlineLevel="1" x14ac:dyDescent="0.25">
      <c r="B121" s="183" t="s">
        <v>79</v>
      </c>
      <c r="C121" s="120">
        <v>249</v>
      </c>
      <c r="D121" s="184">
        <v>-1.1904761904761862E-2</v>
      </c>
      <c r="E121" s="185">
        <v>73</v>
      </c>
      <c r="F121" s="184">
        <v>-0.23958333333333337</v>
      </c>
      <c r="G121" s="185">
        <v>95</v>
      </c>
      <c r="H121" s="184">
        <v>0.21794871794871784</v>
      </c>
      <c r="I121" s="185">
        <v>168</v>
      </c>
      <c r="J121" s="184">
        <v>-3.4482758620689613E-2</v>
      </c>
      <c r="K121" s="120">
        <v>7973</v>
      </c>
      <c r="L121" s="184">
        <v>-6.7485380116959037E-2</v>
      </c>
      <c r="M121" s="120">
        <v>2199</v>
      </c>
      <c r="N121" s="184">
        <v>-0.1221556886227545</v>
      </c>
      <c r="O121" s="120">
        <v>10172</v>
      </c>
      <c r="P121" s="184">
        <v>-7.987336047037541E-2</v>
      </c>
      <c r="Q121" s="185">
        <v>52482</v>
      </c>
      <c r="R121" s="184">
        <v>-4.9032398347466866E-2</v>
      </c>
      <c r="S121" s="185">
        <v>92913</v>
      </c>
      <c r="T121" s="184">
        <v>-1.4666581827436964E-2</v>
      </c>
      <c r="U121" s="185">
        <v>145395</v>
      </c>
      <c r="V121" s="184">
        <v>-2.7354098097455259E-2</v>
      </c>
      <c r="W121" s="120">
        <v>60777</v>
      </c>
      <c r="X121" s="184">
        <v>-5.1633742158973872E-2</v>
      </c>
      <c r="Y121" s="120">
        <v>95207</v>
      </c>
      <c r="Z121" s="184">
        <v>-1.725864222380491E-2</v>
      </c>
      <c r="AA121" s="120">
        <v>155984</v>
      </c>
      <c r="AB121" s="184">
        <v>-3.0944615289038024E-2</v>
      </c>
    </row>
    <row r="122" spans="2:28" ht="15" hidden="1" customHeight="1" outlineLevel="1" x14ac:dyDescent="0.25">
      <c r="B122" s="183" t="s">
        <v>78</v>
      </c>
      <c r="C122" s="120">
        <v>287</v>
      </c>
      <c r="D122" s="184">
        <v>-1.0344827586206917E-2</v>
      </c>
      <c r="E122" s="185">
        <v>98</v>
      </c>
      <c r="F122" s="184">
        <v>2.0625</v>
      </c>
      <c r="G122" s="185">
        <v>76</v>
      </c>
      <c r="H122" s="184">
        <v>-0.30275229357798161</v>
      </c>
      <c r="I122" s="185">
        <v>174</v>
      </c>
      <c r="J122" s="184">
        <v>0.23404255319148937</v>
      </c>
      <c r="K122" s="120">
        <v>8437</v>
      </c>
      <c r="L122" s="184">
        <v>-8.4616288635562809E-3</v>
      </c>
      <c r="M122" s="120">
        <v>2380</v>
      </c>
      <c r="N122" s="184">
        <v>3.1642826181187633E-2</v>
      </c>
      <c r="O122" s="120">
        <v>10817</v>
      </c>
      <c r="P122" s="184">
        <v>9.245562130177909E-5</v>
      </c>
      <c r="Q122" s="185">
        <v>51408</v>
      </c>
      <c r="R122" s="184">
        <v>-9.3413279252270498E-2</v>
      </c>
      <c r="S122" s="185">
        <v>83610</v>
      </c>
      <c r="T122" s="184">
        <v>-0.13936324614767004</v>
      </c>
      <c r="U122" s="185">
        <v>135018</v>
      </c>
      <c r="V122" s="184">
        <v>-0.12242775618443458</v>
      </c>
      <c r="W122" s="120">
        <v>60230</v>
      </c>
      <c r="X122" s="184">
        <v>-8.0963134765625E-2</v>
      </c>
      <c r="Y122" s="120">
        <v>86066</v>
      </c>
      <c r="Z122" s="184">
        <v>-0.13557977200823579</v>
      </c>
      <c r="AA122" s="120">
        <v>146296</v>
      </c>
      <c r="AB122" s="184">
        <v>-0.11389997637809579</v>
      </c>
    </row>
    <row r="123" spans="2:28" ht="15" hidden="1" customHeight="1" outlineLevel="1" x14ac:dyDescent="0.25">
      <c r="B123" s="183" t="s">
        <v>77</v>
      </c>
      <c r="C123" s="120">
        <v>323</v>
      </c>
      <c r="D123" s="184">
        <v>-0.52077151335311567</v>
      </c>
      <c r="E123" s="185">
        <v>83</v>
      </c>
      <c r="F123" s="184">
        <v>0.27692307692307683</v>
      </c>
      <c r="G123" s="185">
        <v>25</v>
      </c>
      <c r="H123" s="184">
        <v>-0.84756097560975607</v>
      </c>
      <c r="I123" s="185">
        <v>108</v>
      </c>
      <c r="J123" s="184">
        <v>-0.52838427947598254</v>
      </c>
      <c r="K123" s="120">
        <v>8291</v>
      </c>
      <c r="L123" s="184">
        <v>-8.0412599822537678E-2</v>
      </c>
      <c r="M123" s="120">
        <v>2151</v>
      </c>
      <c r="N123" s="184">
        <v>-0.33957629720601779</v>
      </c>
      <c r="O123" s="120">
        <v>10442</v>
      </c>
      <c r="P123" s="184">
        <v>-0.14918927727531983</v>
      </c>
      <c r="Q123" s="185">
        <v>46660</v>
      </c>
      <c r="R123" s="184">
        <v>-0.18585985482970413</v>
      </c>
      <c r="S123" s="185">
        <v>74266</v>
      </c>
      <c r="T123" s="184">
        <v>-0.21201510907393262</v>
      </c>
      <c r="U123" s="185">
        <v>120926</v>
      </c>
      <c r="V123" s="184">
        <v>-0.20212457112694637</v>
      </c>
      <c r="W123" s="120">
        <v>55357</v>
      </c>
      <c r="X123" s="184">
        <v>-0.17460151788509992</v>
      </c>
      <c r="Y123" s="120">
        <v>76442</v>
      </c>
      <c r="Z123" s="184">
        <v>-0.21733610459818364</v>
      </c>
      <c r="AA123" s="120">
        <v>131799</v>
      </c>
      <c r="AB123" s="184">
        <v>-0.19993808275058278</v>
      </c>
    </row>
    <row r="124" spans="2:28" collapsed="1" x14ac:dyDescent="0.25">
      <c r="B124" s="192">
        <v>2005</v>
      </c>
      <c r="C124" s="185">
        <v>2980</v>
      </c>
      <c r="D124" s="124">
        <v>-0.12378712143487214</v>
      </c>
      <c r="E124" s="185">
        <v>587</v>
      </c>
      <c r="F124" s="124">
        <v>0.12022900763358768</v>
      </c>
      <c r="G124" s="185">
        <v>1147</v>
      </c>
      <c r="H124" s="124">
        <v>-0.20125348189415038</v>
      </c>
      <c r="I124" s="185">
        <v>1734</v>
      </c>
      <c r="J124" s="124">
        <v>-0.11530612244897964</v>
      </c>
      <c r="K124" s="185">
        <v>67200</v>
      </c>
      <c r="L124" s="124">
        <v>-2.9476755101746077E-2</v>
      </c>
      <c r="M124" s="185">
        <v>24313</v>
      </c>
      <c r="N124" s="124">
        <v>-8.3116491307463125E-2</v>
      </c>
      <c r="O124" s="185">
        <v>91513</v>
      </c>
      <c r="P124" s="124">
        <v>-4.4330499801583212E-2</v>
      </c>
      <c r="Q124" s="185">
        <v>647320</v>
      </c>
      <c r="R124" s="124">
        <v>1.7376434938956242E-2</v>
      </c>
      <c r="S124" s="185">
        <v>1091264</v>
      </c>
      <c r="T124" s="124">
        <v>-5.3153727684865815E-2</v>
      </c>
      <c r="U124" s="185">
        <v>1738584</v>
      </c>
      <c r="V124" s="124">
        <v>-2.8066474022369281E-2</v>
      </c>
      <c r="W124" s="185">
        <v>718087</v>
      </c>
      <c r="X124" s="124">
        <v>1.2202754323893839E-2</v>
      </c>
      <c r="Y124" s="185">
        <v>1116724</v>
      </c>
      <c r="Z124" s="124">
        <v>-5.4006936173312869E-2</v>
      </c>
      <c r="AA124" s="185">
        <v>1834811</v>
      </c>
      <c r="AB124" s="124">
        <v>-2.915327095287179E-2</v>
      </c>
    </row>
    <row r="125" spans="2:28" ht="15" hidden="1" customHeight="1" outlineLevel="1" x14ac:dyDescent="0.25">
      <c r="B125" s="183" t="s">
        <v>88</v>
      </c>
      <c r="C125" s="120">
        <v>465</v>
      </c>
      <c r="D125" s="184">
        <v>1.5283842794759916E-2</v>
      </c>
      <c r="E125" s="185">
        <v>31</v>
      </c>
      <c r="F125" s="184">
        <v>-0.24390243902439024</v>
      </c>
      <c r="G125" s="185">
        <v>28</v>
      </c>
      <c r="H125" s="184">
        <v>-0.61111111111111116</v>
      </c>
      <c r="I125" s="185">
        <v>59</v>
      </c>
      <c r="J125" s="184">
        <v>-0.47787610619469023</v>
      </c>
      <c r="K125" s="120">
        <v>7539</v>
      </c>
      <c r="L125" s="184">
        <v>-0.11170024743725693</v>
      </c>
      <c r="M125" s="120">
        <v>2565</v>
      </c>
      <c r="N125" s="184">
        <v>-0.17391304347826086</v>
      </c>
      <c r="O125" s="120">
        <v>10104</v>
      </c>
      <c r="P125" s="184">
        <v>-0.12836438923395443</v>
      </c>
      <c r="Q125" s="185">
        <v>59031</v>
      </c>
      <c r="R125" s="184">
        <v>0.11000169233372814</v>
      </c>
      <c r="S125" s="185">
        <v>92823</v>
      </c>
      <c r="T125" s="184">
        <v>1.3108205452838861E-2</v>
      </c>
      <c r="U125" s="185">
        <v>151854</v>
      </c>
      <c r="V125" s="184">
        <v>4.869374253295855E-2</v>
      </c>
      <c r="W125" s="120">
        <v>67066</v>
      </c>
      <c r="X125" s="184">
        <v>7.8803867003394146E-2</v>
      </c>
      <c r="Y125" s="120">
        <v>95416</v>
      </c>
      <c r="Z125" s="184">
        <v>6.5085074737074589E-3</v>
      </c>
      <c r="AA125" s="120">
        <v>162482</v>
      </c>
      <c r="AB125" s="184">
        <v>3.5141368194385958E-2</v>
      </c>
    </row>
    <row r="126" spans="2:28" ht="15" hidden="1" customHeight="1" outlineLevel="1" x14ac:dyDescent="0.25">
      <c r="B126" s="183" t="s">
        <v>87</v>
      </c>
      <c r="C126" s="120">
        <v>360</v>
      </c>
      <c r="D126" s="184">
        <v>0.18421052631578938</v>
      </c>
      <c r="E126" s="185">
        <v>73</v>
      </c>
      <c r="F126" s="184">
        <v>0.58695652173913038</v>
      </c>
      <c r="G126" s="185">
        <v>152</v>
      </c>
      <c r="H126" s="184">
        <v>0.2773109243697478</v>
      </c>
      <c r="I126" s="185">
        <v>225</v>
      </c>
      <c r="J126" s="184">
        <v>0.36363636363636354</v>
      </c>
      <c r="K126" s="120">
        <v>6610</v>
      </c>
      <c r="L126" s="184">
        <v>-0.13049197579584315</v>
      </c>
      <c r="M126" s="120">
        <v>2355</v>
      </c>
      <c r="N126" s="184">
        <v>-2.4036469125569782E-2</v>
      </c>
      <c r="O126" s="120">
        <v>8965</v>
      </c>
      <c r="P126" s="184">
        <v>-0.10484273589615578</v>
      </c>
      <c r="Q126" s="185">
        <v>49920</v>
      </c>
      <c r="R126" s="184">
        <v>-3.4634797238498605E-2</v>
      </c>
      <c r="S126" s="185">
        <v>81555</v>
      </c>
      <c r="T126" s="184">
        <v>-7.1370825410200012E-2</v>
      </c>
      <c r="U126" s="185">
        <v>131475</v>
      </c>
      <c r="V126" s="184">
        <v>-5.7756532458038912E-2</v>
      </c>
      <c r="W126" s="120">
        <v>56963</v>
      </c>
      <c r="X126" s="184">
        <v>-4.525417763102757E-2</v>
      </c>
      <c r="Y126" s="120">
        <v>84062</v>
      </c>
      <c r="Z126" s="184">
        <v>-6.9647501521775235E-2</v>
      </c>
      <c r="AA126" s="120">
        <v>141025</v>
      </c>
      <c r="AB126" s="184">
        <v>-5.9946139796557718E-2</v>
      </c>
    </row>
    <row r="127" spans="2:28" ht="15" hidden="1" customHeight="1" outlineLevel="1" x14ac:dyDescent="0.25">
      <c r="B127" s="183" t="s">
        <v>86</v>
      </c>
      <c r="C127" s="120">
        <v>238</v>
      </c>
      <c r="D127" s="184">
        <v>-0.34794520547945207</v>
      </c>
      <c r="E127" s="185">
        <v>42</v>
      </c>
      <c r="F127" s="184">
        <v>-4.5454545454545414E-2</v>
      </c>
      <c r="G127" s="185">
        <v>127</v>
      </c>
      <c r="H127" s="184">
        <v>-0.3981042654028436</v>
      </c>
      <c r="I127" s="185">
        <v>169</v>
      </c>
      <c r="J127" s="184">
        <v>-0.33725490196078434</v>
      </c>
      <c r="K127" s="120">
        <v>5074</v>
      </c>
      <c r="L127" s="184">
        <v>-0.17186224906153091</v>
      </c>
      <c r="M127" s="120">
        <v>2887</v>
      </c>
      <c r="N127" s="184">
        <v>0.18513957307060758</v>
      </c>
      <c r="O127" s="120">
        <v>7961</v>
      </c>
      <c r="P127" s="184">
        <v>-7.030246408968821E-2</v>
      </c>
      <c r="Q127" s="185">
        <v>68736</v>
      </c>
      <c r="R127" s="184">
        <v>3.7227059409376873E-2</v>
      </c>
      <c r="S127" s="185">
        <v>111583</v>
      </c>
      <c r="T127" s="184">
        <v>-0.11025436568056779</v>
      </c>
      <c r="U127" s="185">
        <v>180319</v>
      </c>
      <c r="V127" s="184">
        <v>-5.9265751595114713E-2</v>
      </c>
      <c r="W127" s="120">
        <v>74090</v>
      </c>
      <c r="X127" s="184">
        <v>1.7649886683606786E-2</v>
      </c>
      <c r="Y127" s="120">
        <v>114597</v>
      </c>
      <c r="Z127" s="184">
        <v>-0.10510944345096329</v>
      </c>
      <c r="AA127" s="120">
        <v>188687</v>
      </c>
      <c r="AB127" s="184">
        <v>-6.0613754717169011E-2</v>
      </c>
    </row>
    <row r="128" spans="2:28" ht="15" hidden="1" customHeight="1" outlineLevel="1" x14ac:dyDescent="0.25">
      <c r="B128" s="183" t="s">
        <v>85</v>
      </c>
      <c r="C128" s="120">
        <v>135</v>
      </c>
      <c r="D128" s="184">
        <v>0.10655737704918034</v>
      </c>
      <c r="E128" s="185">
        <v>50</v>
      </c>
      <c r="F128" s="184">
        <v>1.2727272727272729</v>
      </c>
      <c r="G128" s="185">
        <v>123</v>
      </c>
      <c r="H128" s="184">
        <v>-0.4279069767441861</v>
      </c>
      <c r="I128" s="185">
        <v>173</v>
      </c>
      <c r="J128" s="184">
        <v>-0.27004219409282704</v>
      </c>
      <c r="K128" s="120">
        <v>4029</v>
      </c>
      <c r="L128" s="184">
        <v>-0.11450549450549452</v>
      </c>
      <c r="M128" s="120">
        <v>2123</v>
      </c>
      <c r="N128" s="184">
        <v>-5.3499777084262123E-2</v>
      </c>
      <c r="O128" s="120">
        <v>6152</v>
      </c>
      <c r="P128" s="184">
        <v>-9.4361843073752394E-2</v>
      </c>
      <c r="Q128" s="185">
        <v>44774</v>
      </c>
      <c r="R128" s="184">
        <v>-0.1213893249607535</v>
      </c>
      <c r="S128" s="185">
        <v>86148</v>
      </c>
      <c r="T128" s="184">
        <v>-0.18293561971243222</v>
      </c>
      <c r="U128" s="185">
        <v>130922</v>
      </c>
      <c r="V128" s="184">
        <v>-0.16288140361646075</v>
      </c>
      <c r="W128" s="120">
        <v>48988</v>
      </c>
      <c r="X128" s="184">
        <v>-0.11977575735796164</v>
      </c>
      <c r="Y128" s="120">
        <v>88394</v>
      </c>
      <c r="Z128" s="184">
        <v>-0.18073294159082065</v>
      </c>
      <c r="AA128" s="120">
        <v>137382</v>
      </c>
      <c r="AB128" s="184">
        <v>-0.15998972778633791</v>
      </c>
    </row>
    <row r="129" spans="2:28" ht="15" hidden="1" customHeight="1" outlineLevel="1" x14ac:dyDescent="0.25">
      <c r="B129" s="183" t="s">
        <v>84</v>
      </c>
      <c r="C129" s="120">
        <v>96</v>
      </c>
      <c r="D129" s="184">
        <v>0.37142857142857144</v>
      </c>
      <c r="E129" s="185">
        <v>15</v>
      </c>
      <c r="F129" s="184">
        <v>-0.77611940298507465</v>
      </c>
      <c r="G129" s="185">
        <v>155</v>
      </c>
      <c r="H129" s="184">
        <v>8.3916083916083961E-2</v>
      </c>
      <c r="I129" s="185">
        <v>170</v>
      </c>
      <c r="J129" s="184">
        <v>-0.19047619047619047</v>
      </c>
      <c r="K129" s="120">
        <v>2763</v>
      </c>
      <c r="L129" s="184">
        <v>-0.19936250362213848</v>
      </c>
      <c r="M129" s="120">
        <v>1494</v>
      </c>
      <c r="N129" s="184">
        <v>-0.42383339760894712</v>
      </c>
      <c r="O129" s="120">
        <v>4257</v>
      </c>
      <c r="P129" s="184">
        <v>-0.29566512243547316</v>
      </c>
      <c r="Q129" s="185">
        <v>45466</v>
      </c>
      <c r="R129" s="184">
        <v>-0.12692987172593906</v>
      </c>
      <c r="S129" s="185">
        <v>100956</v>
      </c>
      <c r="T129" s="184">
        <v>-0.15947748332792167</v>
      </c>
      <c r="U129" s="185">
        <v>146422</v>
      </c>
      <c r="V129" s="184">
        <v>-0.14963382833779548</v>
      </c>
      <c r="W129" s="120">
        <v>48340</v>
      </c>
      <c r="X129" s="184">
        <v>-0.13157516527737856</v>
      </c>
      <c r="Y129" s="120">
        <v>102605</v>
      </c>
      <c r="Z129" s="184">
        <v>-0.16477406855682275</v>
      </c>
      <c r="AA129" s="120">
        <v>150945</v>
      </c>
      <c r="AB129" s="184">
        <v>-0.15442185635619099</v>
      </c>
    </row>
    <row r="130" spans="2:28" ht="15" hidden="1" customHeight="1" outlineLevel="1" x14ac:dyDescent="0.25">
      <c r="B130" s="183" t="s">
        <v>83</v>
      </c>
      <c r="C130" s="120">
        <v>211</v>
      </c>
      <c r="D130" s="184">
        <v>0.81896551724137923</v>
      </c>
      <c r="E130" s="185">
        <v>13</v>
      </c>
      <c r="F130" s="184">
        <v>-0.69047619047619047</v>
      </c>
      <c r="G130" s="185">
        <v>142</v>
      </c>
      <c r="H130" s="184">
        <v>-0.19774011299435024</v>
      </c>
      <c r="I130" s="185">
        <v>155</v>
      </c>
      <c r="J130" s="184">
        <v>-0.29223744292237441</v>
      </c>
      <c r="K130" s="120">
        <v>2998</v>
      </c>
      <c r="L130" s="184">
        <v>-0.2875475285171103</v>
      </c>
      <c r="M130" s="120">
        <v>1106</v>
      </c>
      <c r="N130" s="184">
        <v>-0.50800711743772242</v>
      </c>
      <c r="O130" s="120">
        <v>4104</v>
      </c>
      <c r="P130" s="184">
        <v>-0.36431226765799252</v>
      </c>
      <c r="Q130" s="185">
        <v>49108</v>
      </c>
      <c r="R130" s="184">
        <v>-1.4429927549320598E-2</v>
      </c>
      <c r="S130" s="185">
        <v>110570</v>
      </c>
      <c r="T130" s="184">
        <v>1.0076095992399559E-2</v>
      </c>
      <c r="U130" s="185">
        <v>159678</v>
      </c>
      <c r="V130" s="184">
        <v>2.4106369354777168E-3</v>
      </c>
      <c r="W130" s="120">
        <v>52330</v>
      </c>
      <c r="X130" s="184">
        <v>-3.4377133578137431E-2</v>
      </c>
      <c r="Y130" s="120">
        <v>111818</v>
      </c>
      <c r="Z130" s="184">
        <v>-6.6135201801742483E-4</v>
      </c>
      <c r="AA130" s="120">
        <v>164148</v>
      </c>
      <c r="AB130" s="184">
        <v>-1.1662702832886729E-2</v>
      </c>
    </row>
    <row r="131" spans="2:28" ht="15" hidden="1" customHeight="1" outlineLevel="1" x14ac:dyDescent="0.25">
      <c r="B131" s="183" t="s">
        <v>82</v>
      </c>
      <c r="C131" s="120">
        <v>159</v>
      </c>
      <c r="D131" s="184">
        <v>0.3706896551724137</v>
      </c>
      <c r="E131" s="185">
        <v>27</v>
      </c>
      <c r="F131" s="184">
        <v>-0.27027027027027029</v>
      </c>
      <c r="G131" s="185">
        <v>106</v>
      </c>
      <c r="H131" s="184">
        <v>0</v>
      </c>
      <c r="I131" s="185">
        <v>133</v>
      </c>
      <c r="J131" s="184">
        <v>-6.9930069930069894E-2</v>
      </c>
      <c r="K131" s="120">
        <v>3774</v>
      </c>
      <c r="L131" s="184">
        <v>-5.2235057759919656E-2</v>
      </c>
      <c r="M131" s="120">
        <v>1640</v>
      </c>
      <c r="N131" s="184">
        <v>-7.1873231465761189E-2</v>
      </c>
      <c r="O131" s="120">
        <v>5414</v>
      </c>
      <c r="P131" s="184">
        <v>-5.8271003652809239E-2</v>
      </c>
      <c r="Q131" s="185">
        <v>47743</v>
      </c>
      <c r="R131" s="184">
        <v>-1.9449578968987469E-2</v>
      </c>
      <c r="S131" s="185">
        <v>91032</v>
      </c>
      <c r="T131" s="184">
        <v>9.9433568038261422E-2</v>
      </c>
      <c r="U131" s="185">
        <v>138775</v>
      </c>
      <c r="V131" s="184">
        <v>5.5411479287240661E-2</v>
      </c>
      <c r="W131" s="120">
        <v>51703</v>
      </c>
      <c r="X131" s="184">
        <v>-2.1239943208708034E-2</v>
      </c>
      <c r="Y131" s="120">
        <v>92778</v>
      </c>
      <c r="Z131" s="184">
        <v>9.5734126984126977E-2</v>
      </c>
      <c r="AA131" s="120">
        <v>144481</v>
      </c>
      <c r="AB131" s="184">
        <v>5.0793835501865559E-2</v>
      </c>
    </row>
    <row r="132" spans="2:28" ht="15" hidden="1" customHeight="1" outlineLevel="1" x14ac:dyDescent="0.25">
      <c r="B132" s="183" t="s">
        <v>81</v>
      </c>
      <c r="C132" s="120">
        <v>254</v>
      </c>
      <c r="D132" s="184">
        <v>0.31606217616580312</v>
      </c>
      <c r="E132" s="185">
        <v>21</v>
      </c>
      <c r="F132" s="184">
        <v>0.16666666666666674</v>
      </c>
      <c r="G132" s="185">
        <v>48</v>
      </c>
      <c r="H132" s="184">
        <v>-0.5862068965517242</v>
      </c>
      <c r="I132" s="185">
        <v>69</v>
      </c>
      <c r="J132" s="184">
        <v>-0.4850746268656716</v>
      </c>
      <c r="K132" s="120">
        <v>4070</v>
      </c>
      <c r="L132" s="184">
        <v>-3.0028598665395645E-2</v>
      </c>
      <c r="M132" s="120">
        <v>1731</v>
      </c>
      <c r="N132" s="184">
        <v>-0.22062134173795589</v>
      </c>
      <c r="O132" s="120">
        <v>5801</v>
      </c>
      <c r="P132" s="184">
        <v>-9.5995013246065186E-2</v>
      </c>
      <c r="Q132" s="185">
        <v>46108</v>
      </c>
      <c r="R132" s="184">
        <v>-0.12488612207713334</v>
      </c>
      <c r="S132" s="185">
        <v>85170</v>
      </c>
      <c r="T132" s="184">
        <v>-0.15346387039061726</v>
      </c>
      <c r="U132" s="185">
        <v>131278</v>
      </c>
      <c r="V132" s="184">
        <v>-0.14364179571814373</v>
      </c>
      <c r="W132" s="120">
        <v>50453</v>
      </c>
      <c r="X132" s="184">
        <v>-0.11633242840879232</v>
      </c>
      <c r="Y132" s="120">
        <v>86949</v>
      </c>
      <c r="Z132" s="184">
        <v>-0.15540035163725019</v>
      </c>
      <c r="AA132" s="120">
        <v>137402</v>
      </c>
      <c r="AB132" s="184">
        <v>-0.14146286599767566</v>
      </c>
    </row>
    <row r="133" spans="2:28" ht="15" hidden="1" customHeight="1" outlineLevel="1" x14ac:dyDescent="0.25">
      <c r="B133" s="183" t="s">
        <v>80</v>
      </c>
      <c r="C133" s="120">
        <v>267</v>
      </c>
      <c r="D133" s="184">
        <v>0.12184873949579833</v>
      </c>
      <c r="E133" s="185">
        <v>59</v>
      </c>
      <c r="F133" s="184">
        <v>0.84375</v>
      </c>
      <c r="G133" s="185">
        <v>204</v>
      </c>
      <c r="H133" s="184">
        <v>1.2666666666666666</v>
      </c>
      <c r="I133" s="185">
        <v>263</v>
      </c>
      <c r="J133" s="184">
        <v>1.1557377049180326</v>
      </c>
      <c r="K133" s="120">
        <v>6309</v>
      </c>
      <c r="L133" s="184">
        <v>0.28860294117647056</v>
      </c>
      <c r="M133" s="120">
        <v>2547</v>
      </c>
      <c r="N133" s="184">
        <v>4.4708777686628398E-2</v>
      </c>
      <c r="O133" s="120">
        <v>8856</v>
      </c>
      <c r="P133" s="184">
        <v>0.20752658849195527</v>
      </c>
      <c r="Q133" s="185">
        <v>56173</v>
      </c>
      <c r="R133" s="184">
        <v>2.0362566300951901E-2</v>
      </c>
      <c r="S133" s="185">
        <v>106995</v>
      </c>
      <c r="T133" s="184">
        <v>0.16226902897118101</v>
      </c>
      <c r="U133" s="185">
        <v>163168</v>
      </c>
      <c r="V133" s="184">
        <v>0.10916395325914796</v>
      </c>
      <c r="W133" s="120">
        <v>62808</v>
      </c>
      <c r="X133" s="184">
        <v>4.3010395562788517E-2</v>
      </c>
      <c r="Y133" s="120">
        <v>109746</v>
      </c>
      <c r="Z133" s="184">
        <v>0.16028968652534759</v>
      </c>
      <c r="AA133" s="120">
        <v>172554</v>
      </c>
      <c r="AB133" s="184">
        <v>0.11466832038138786</v>
      </c>
    </row>
    <row r="134" spans="2:28" ht="15" hidden="1" customHeight="1" outlineLevel="1" x14ac:dyDescent="0.25">
      <c r="B134" s="183" t="s">
        <v>79</v>
      </c>
      <c r="C134" s="120">
        <v>252</v>
      </c>
      <c r="D134" s="184">
        <v>0.16666666666666674</v>
      </c>
      <c r="E134" s="185">
        <v>96</v>
      </c>
      <c r="F134" s="184">
        <v>0.18518518518518512</v>
      </c>
      <c r="G134" s="185">
        <v>78</v>
      </c>
      <c r="H134" s="184">
        <v>-0.19587628865979378</v>
      </c>
      <c r="I134" s="185">
        <v>174</v>
      </c>
      <c r="J134" s="184">
        <v>-2.2471910112359605E-2</v>
      </c>
      <c r="K134" s="120">
        <v>8550</v>
      </c>
      <c r="L134" s="184">
        <v>0.18142876882686187</v>
      </c>
      <c r="M134" s="120">
        <v>2505</v>
      </c>
      <c r="N134" s="184">
        <v>0.13967242948134673</v>
      </c>
      <c r="O134" s="120">
        <v>11055</v>
      </c>
      <c r="P134" s="184">
        <v>0.17170111287758338</v>
      </c>
      <c r="Q134" s="185">
        <v>55188</v>
      </c>
      <c r="R134" s="184">
        <v>8.6613243025064568E-2</v>
      </c>
      <c r="S134" s="185">
        <v>94296</v>
      </c>
      <c r="T134" s="184">
        <v>0.19197562856312178</v>
      </c>
      <c r="U134" s="185">
        <v>149484</v>
      </c>
      <c r="V134" s="184">
        <v>0.15077984264576827</v>
      </c>
      <c r="W134" s="120">
        <v>64086</v>
      </c>
      <c r="X134" s="184">
        <v>9.8811789517000204E-2</v>
      </c>
      <c r="Y134" s="120">
        <v>96879</v>
      </c>
      <c r="Z134" s="184">
        <v>0.19010122352709935</v>
      </c>
      <c r="AA134" s="120">
        <v>160965</v>
      </c>
      <c r="AB134" s="184">
        <v>0.1519963929662842</v>
      </c>
    </row>
    <row r="135" spans="2:28" ht="15" hidden="1" customHeight="1" outlineLevel="1" x14ac:dyDescent="0.25">
      <c r="B135" s="183" t="s">
        <v>78</v>
      </c>
      <c r="C135" s="120">
        <v>290</v>
      </c>
      <c r="D135" s="184">
        <v>-9.0909090909090939E-2</v>
      </c>
      <c r="E135" s="185">
        <v>32</v>
      </c>
      <c r="F135" s="184">
        <v>-0.5</v>
      </c>
      <c r="G135" s="185">
        <v>109</v>
      </c>
      <c r="H135" s="184">
        <v>-0.11382113821138207</v>
      </c>
      <c r="I135" s="185">
        <v>141</v>
      </c>
      <c r="J135" s="184">
        <v>-0.24598930481283421</v>
      </c>
      <c r="K135" s="120">
        <v>8509</v>
      </c>
      <c r="L135" s="184">
        <v>-2.6095913929266357E-2</v>
      </c>
      <c r="M135" s="120">
        <v>2307</v>
      </c>
      <c r="N135" s="184">
        <v>-9.2446892210857556E-2</v>
      </c>
      <c r="O135" s="120">
        <v>10816</v>
      </c>
      <c r="P135" s="184">
        <v>-4.1049738451990447E-2</v>
      </c>
      <c r="Q135" s="185">
        <v>56705</v>
      </c>
      <c r="R135" s="184">
        <v>0.12171625257160934</v>
      </c>
      <c r="S135" s="185">
        <v>97149</v>
      </c>
      <c r="T135" s="184">
        <v>0.16311284046692598</v>
      </c>
      <c r="U135" s="185">
        <v>153854</v>
      </c>
      <c r="V135" s="184">
        <v>0.14750479202249456</v>
      </c>
      <c r="W135" s="120">
        <v>65536</v>
      </c>
      <c r="X135" s="184">
        <v>9.8270545649550956E-2</v>
      </c>
      <c r="Y135" s="120">
        <v>99565</v>
      </c>
      <c r="Z135" s="184">
        <v>0.15518041536141092</v>
      </c>
      <c r="AA135" s="120">
        <v>165101</v>
      </c>
      <c r="AB135" s="184">
        <v>0.13189864392370865</v>
      </c>
    </row>
    <row r="136" spans="2:28" ht="15" hidden="1" customHeight="1" outlineLevel="1" x14ac:dyDescent="0.25">
      <c r="B136" s="183" t="s">
        <v>77</v>
      </c>
      <c r="C136" s="120">
        <v>674</v>
      </c>
      <c r="D136" s="184">
        <v>1.9432314410480349</v>
      </c>
      <c r="E136" s="185">
        <v>65</v>
      </c>
      <c r="F136" s="184">
        <v>0</v>
      </c>
      <c r="G136" s="185">
        <v>164</v>
      </c>
      <c r="H136" s="184">
        <v>2.7272727272727271</v>
      </c>
      <c r="I136" s="185">
        <v>229</v>
      </c>
      <c r="J136" s="184">
        <v>1.1009174311926606</v>
      </c>
      <c r="K136" s="120">
        <v>9016</v>
      </c>
      <c r="L136" s="184">
        <v>6.3583815028901647E-2</v>
      </c>
      <c r="M136" s="120">
        <v>3257</v>
      </c>
      <c r="N136" s="184">
        <v>0.20273264401772528</v>
      </c>
      <c r="O136" s="120">
        <v>12273</v>
      </c>
      <c r="P136" s="184">
        <v>9.7273133661153421E-2</v>
      </c>
      <c r="Q136" s="185">
        <v>57312</v>
      </c>
      <c r="R136" s="184">
        <v>0.127767173694878</v>
      </c>
      <c r="S136" s="185">
        <v>94248</v>
      </c>
      <c r="T136" s="184">
        <v>0.13178182866200738</v>
      </c>
      <c r="U136" s="185">
        <v>151560</v>
      </c>
      <c r="V136" s="184">
        <v>0.13026034170314627</v>
      </c>
      <c r="W136" s="120">
        <v>67067</v>
      </c>
      <c r="X136" s="184">
        <v>0.12547407283101197</v>
      </c>
      <c r="Y136" s="120">
        <v>97669</v>
      </c>
      <c r="Z136" s="184">
        <v>0.13534280333852555</v>
      </c>
      <c r="AA136" s="120">
        <v>164736</v>
      </c>
      <c r="AB136" s="184">
        <v>0.13130425227996922</v>
      </c>
    </row>
    <row r="137" spans="2:28" collapsed="1" x14ac:dyDescent="0.25">
      <c r="B137" s="192">
        <v>2004</v>
      </c>
      <c r="C137" s="185">
        <v>3401</v>
      </c>
      <c r="D137" s="124">
        <v>0.23852876911871812</v>
      </c>
      <c r="E137" s="185">
        <v>524</v>
      </c>
      <c r="F137" s="124">
        <v>-6.2611806797853276E-2</v>
      </c>
      <c r="G137" s="185">
        <v>1436</v>
      </c>
      <c r="H137" s="124">
        <v>-5.089226701916727E-2</v>
      </c>
      <c r="I137" s="185">
        <v>1960</v>
      </c>
      <c r="J137" s="124">
        <v>-5.4054054054054057E-2</v>
      </c>
      <c r="K137" s="185">
        <v>69241</v>
      </c>
      <c r="L137" s="124">
        <v>-3.7651146629603893E-2</v>
      </c>
      <c r="M137" s="185">
        <v>26517</v>
      </c>
      <c r="N137" s="124">
        <v>-8.2837576092971821E-2</v>
      </c>
      <c r="O137" s="185">
        <v>95758</v>
      </c>
      <c r="P137" s="124">
        <v>-5.0603795284646313E-2</v>
      </c>
      <c r="Q137" s="185">
        <v>636264</v>
      </c>
      <c r="R137" s="124">
        <v>5.7697110718384348E-3</v>
      </c>
      <c r="S137" s="185">
        <v>1152525</v>
      </c>
      <c r="T137" s="124">
        <v>-7.5074725961750133E-3</v>
      </c>
      <c r="U137" s="185">
        <v>1788789</v>
      </c>
      <c r="V137" s="124">
        <v>-2.8251973262082286E-3</v>
      </c>
      <c r="W137" s="185">
        <v>709430</v>
      </c>
      <c r="X137" s="124">
        <v>2.2052102860841138E-3</v>
      </c>
      <c r="Y137" s="185">
        <v>1180478</v>
      </c>
      <c r="Z137" s="124">
        <v>-9.3901992836931125E-3</v>
      </c>
      <c r="AA137" s="185">
        <v>1889908</v>
      </c>
      <c r="AB137" s="124">
        <v>-5.0691300037851716E-3</v>
      </c>
    </row>
    <row r="138" spans="2:28" ht="15" hidden="1" customHeight="1" outlineLevel="1" x14ac:dyDescent="0.25">
      <c r="B138" s="183" t="s">
        <v>88</v>
      </c>
      <c r="C138" s="120">
        <v>458</v>
      </c>
      <c r="D138" s="184">
        <v>0.46325878594249192</v>
      </c>
      <c r="E138" s="185">
        <v>41</v>
      </c>
      <c r="F138" s="184">
        <v>-6.8181818181818232E-2</v>
      </c>
      <c r="G138" s="185">
        <v>72</v>
      </c>
      <c r="H138" s="184">
        <v>-4.0000000000000036E-2</v>
      </c>
      <c r="I138" s="185">
        <v>113</v>
      </c>
      <c r="J138" s="184">
        <v>-5.0420168067226934E-2</v>
      </c>
      <c r="K138" s="120">
        <v>8487</v>
      </c>
      <c r="L138" s="184">
        <v>2.6239419588875545E-2</v>
      </c>
      <c r="M138" s="120">
        <v>3105</v>
      </c>
      <c r="N138" s="184">
        <v>0.23655913978494625</v>
      </c>
      <c r="O138" s="120">
        <v>11592</v>
      </c>
      <c r="P138" s="184">
        <v>7.5224932752063767E-2</v>
      </c>
      <c r="Q138" s="185">
        <v>53181</v>
      </c>
      <c r="R138" s="184">
        <v>4.0439018664162552E-2</v>
      </c>
      <c r="S138" s="185">
        <v>91622</v>
      </c>
      <c r="T138" s="184">
        <v>9.4020155705210939E-2</v>
      </c>
      <c r="U138" s="185">
        <v>144803</v>
      </c>
      <c r="V138" s="184">
        <v>7.3712387477569585E-2</v>
      </c>
      <c r="W138" s="120">
        <v>62167</v>
      </c>
      <c r="X138" s="184">
        <v>4.0608627240923401E-2</v>
      </c>
      <c r="Y138" s="120">
        <v>94799</v>
      </c>
      <c r="Z138" s="184">
        <v>9.8049435911691907E-2</v>
      </c>
      <c r="AA138" s="120">
        <v>156966</v>
      </c>
      <c r="AB138" s="184">
        <v>7.4557590278966357E-2</v>
      </c>
    </row>
    <row r="139" spans="2:28" ht="15" hidden="1" customHeight="1" outlineLevel="1" x14ac:dyDescent="0.25">
      <c r="B139" s="183" t="s">
        <v>87</v>
      </c>
      <c r="C139" s="120">
        <v>304</v>
      </c>
      <c r="D139" s="184">
        <v>-0.20209973753280841</v>
      </c>
      <c r="E139" s="185">
        <v>46</v>
      </c>
      <c r="F139" s="184">
        <v>-0.31343283582089554</v>
      </c>
      <c r="G139" s="185">
        <v>119</v>
      </c>
      <c r="H139" s="184">
        <v>-0.30409356725146197</v>
      </c>
      <c r="I139" s="185">
        <v>165</v>
      </c>
      <c r="J139" s="184">
        <v>-0.30672268907563027</v>
      </c>
      <c r="K139" s="120">
        <v>7602</v>
      </c>
      <c r="L139" s="184">
        <v>-4.3051359516616317E-2</v>
      </c>
      <c r="M139" s="120">
        <v>2413</v>
      </c>
      <c r="N139" s="184">
        <v>2.6371756699276938E-2</v>
      </c>
      <c r="O139" s="120">
        <v>10015</v>
      </c>
      <c r="P139" s="184">
        <v>-2.7197668771248185E-2</v>
      </c>
      <c r="Q139" s="185">
        <v>51711</v>
      </c>
      <c r="R139" s="184">
        <v>-7.344561906468372E-2</v>
      </c>
      <c r="S139" s="185">
        <v>87823</v>
      </c>
      <c r="T139" s="184">
        <v>-3.7524521354126761E-2</v>
      </c>
      <c r="U139" s="185">
        <v>139534</v>
      </c>
      <c r="V139" s="184">
        <v>-5.115703434722596E-2</v>
      </c>
      <c r="W139" s="120">
        <v>59663</v>
      </c>
      <c r="X139" s="184">
        <v>-7.0698732126725061E-2</v>
      </c>
      <c r="Y139" s="120">
        <v>90355</v>
      </c>
      <c r="Z139" s="184">
        <v>-3.6408621186106327E-2</v>
      </c>
      <c r="AA139" s="120">
        <v>150018</v>
      </c>
      <c r="AB139" s="184">
        <v>-5.0344683517860922E-2</v>
      </c>
    </row>
    <row r="140" spans="2:28" ht="15" hidden="1" customHeight="1" outlineLevel="1" x14ac:dyDescent="0.25">
      <c r="B140" s="183" t="s">
        <v>86</v>
      </c>
      <c r="C140" s="120">
        <v>365</v>
      </c>
      <c r="D140" s="184">
        <v>0.78048780487804881</v>
      </c>
      <c r="E140" s="185">
        <v>44</v>
      </c>
      <c r="F140" s="184">
        <v>-0.16981132075471694</v>
      </c>
      <c r="G140" s="185">
        <v>211</v>
      </c>
      <c r="H140" s="184">
        <v>-0.2007575757575758</v>
      </c>
      <c r="I140" s="185">
        <v>255</v>
      </c>
      <c r="J140" s="184">
        <v>-0.19558359621451105</v>
      </c>
      <c r="K140" s="120">
        <v>6127</v>
      </c>
      <c r="L140" s="184">
        <v>8.9825684809676343E-2</v>
      </c>
      <c r="M140" s="120">
        <v>2436</v>
      </c>
      <c r="N140" s="184">
        <v>-0.19999999999999996</v>
      </c>
      <c r="O140" s="120">
        <v>8563</v>
      </c>
      <c r="P140" s="184">
        <v>-1.1999538479289251E-2</v>
      </c>
      <c r="Q140" s="185">
        <v>66269</v>
      </c>
      <c r="R140" s="184">
        <v>0.17269509821270579</v>
      </c>
      <c r="S140" s="185">
        <v>125410</v>
      </c>
      <c r="T140" s="184">
        <v>0.2261559068821557</v>
      </c>
      <c r="U140" s="185">
        <v>191679</v>
      </c>
      <c r="V140" s="184">
        <v>0.20713021682862154</v>
      </c>
      <c r="W140" s="120">
        <v>72805</v>
      </c>
      <c r="X140" s="184">
        <v>0.16693380349414966</v>
      </c>
      <c r="Y140" s="120">
        <v>128057</v>
      </c>
      <c r="Z140" s="184">
        <v>0.21279880289426822</v>
      </c>
      <c r="AA140" s="120">
        <v>200862</v>
      </c>
      <c r="AB140" s="184">
        <v>0.19576373096476929</v>
      </c>
    </row>
    <row r="141" spans="2:28" ht="15" hidden="1" customHeight="1" outlineLevel="1" x14ac:dyDescent="0.25">
      <c r="B141" s="183" t="s">
        <v>85</v>
      </c>
      <c r="C141" s="120">
        <v>122</v>
      </c>
      <c r="D141" s="184">
        <v>-0.18120805369127513</v>
      </c>
      <c r="E141" s="185">
        <v>22</v>
      </c>
      <c r="F141" s="184">
        <v>-0.44999999999999996</v>
      </c>
      <c r="G141" s="185">
        <v>215</v>
      </c>
      <c r="H141" s="184">
        <v>-0.45843828715365242</v>
      </c>
      <c r="I141" s="185">
        <v>237</v>
      </c>
      <c r="J141" s="184">
        <v>-0.45766590389016015</v>
      </c>
      <c r="K141" s="120">
        <v>4550</v>
      </c>
      <c r="L141" s="184">
        <v>-0.13465195891974135</v>
      </c>
      <c r="M141" s="120">
        <v>2243</v>
      </c>
      <c r="N141" s="184">
        <v>-0.32419403434769511</v>
      </c>
      <c r="O141" s="120">
        <v>6793</v>
      </c>
      <c r="P141" s="184">
        <v>-0.20799813454587857</v>
      </c>
      <c r="Q141" s="185">
        <v>50960</v>
      </c>
      <c r="R141" s="184">
        <v>0.16880733944954129</v>
      </c>
      <c r="S141" s="185">
        <v>105436</v>
      </c>
      <c r="T141" s="184">
        <v>9.2578392157675493E-2</v>
      </c>
      <c r="U141" s="185">
        <v>156396</v>
      </c>
      <c r="V141" s="184">
        <v>0.11630098071405115</v>
      </c>
      <c r="W141" s="120">
        <v>55654</v>
      </c>
      <c r="X141" s="184">
        <v>0.13470752543478715</v>
      </c>
      <c r="Y141" s="120">
        <v>107894</v>
      </c>
      <c r="Z141" s="184">
        <v>7.659302720070249E-2</v>
      </c>
      <c r="AA141" s="120">
        <v>163548</v>
      </c>
      <c r="AB141" s="184">
        <v>9.5688875489900571E-2</v>
      </c>
    </row>
    <row r="142" spans="2:28" ht="15" hidden="1" customHeight="1" outlineLevel="1" x14ac:dyDescent="0.25">
      <c r="B142" s="183" t="s">
        <v>84</v>
      </c>
      <c r="C142" s="120">
        <v>70</v>
      </c>
      <c r="D142" s="184">
        <v>-0.77124183006535951</v>
      </c>
      <c r="E142" s="185">
        <v>67</v>
      </c>
      <c r="F142" s="184">
        <v>1.7916666666666665</v>
      </c>
      <c r="G142" s="185">
        <v>143</v>
      </c>
      <c r="H142" s="184">
        <v>-0.26666666666666672</v>
      </c>
      <c r="I142" s="185">
        <v>210</v>
      </c>
      <c r="J142" s="184">
        <v>-4.1095890410958957E-2</v>
      </c>
      <c r="K142" s="120">
        <v>3451</v>
      </c>
      <c r="L142" s="184">
        <v>0.19784796945505034</v>
      </c>
      <c r="M142" s="120">
        <v>2593</v>
      </c>
      <c r="N142" s="184">
        <v>-0.14507088691064951</v>
      </c>
      <c r="O142" s="120">
        <v>6044</v>
      </c>
      <c r="P142" s="184">
        <v>2.198173824822458E-2</v>
      </c>
      <c r="Q142" s="185">
        <v>52076</v>
      </c>
      <c r="R142" s="184">
        <v>0.15508827965575378</v>
      </c>
      <c r="S142" s="185">
        <v>120111</v>
      </c>
      <c r="T142" s="184">
        <v>5.8909097320791082E-2</v>
      </c>
      <c r="U142" s="185">
        <v>172187</v>
      </c>
      <c r="V142" s="184">
        <v>8.6264218076750776E-2</v>
      </c>
      <c r="W142" s="120">
        <v>55664</v>
      </c>
      <c r="X142" s="184">
        <v>0.15258308313489999</v>
      </c>
      <c r="Y142" s="120">
        <v>122847</v>
      </c>
      <c r="Z142" s="184">
        <v>5.3061539384691825E-2</v>
      </c>
      <c r="AA142" s="120">
        <v>178511</v>
      </c>
      <c r="AB142" s="184">
        <v>8.2199670207090625E-2</v>
      </c>
    </row>
    <row r="143" spans="2:28" ht="15" hidden="1" customHeight="1" outlineLevel="1" x14ac:dyDescent="0.25">
      <c r="B143" s="183" t="s">
        <v>83</v>
      </c>
      <c r="C143" s="120">
        <v>116</v>
      </c>
      <c r="D143" s="184">
        <v>-0.1278195488721805</v>
      </c>
      <c r="E143" s="185">
        <v>42</v>
      </c>
      <c r="F143" s="184">
        <v>0.13513513513513509</v>
      </c>
      <c r="G143" s="185">
        <v>177</v>
      </c>
      <c r="H143" s="184">
        <v>-0.54145077720207246</v>
      </c>
      <c r="I143" s="185">
        <v>219</v>
      </c>
      <c r="J143" s="184">
        <v>-0.48226950354609932</v>
      </c>
      <c r="K143" s="120">
        <v>4208</v>
      </c>
      <c r="L143" s="184">
        <v>0.13423180592991923</v>
      </c>
      <c r="M143" s="120">
        <v>2248</v>
      </c>
      <c r="N143" s="184">
        <v>-0.38394080570019185</v>
      </c>
      <c r="O143" s="120">
        <v>6456</v>
      </c>
      <c r="P143" s="184">
        <v>-0.12270688952303299</v>
      </c>
      <c r="Q143" s="185">
        <v>49827</v>
      </c>
      <c r="R143" s="184">
        <v>8.7593312088008135E-2</v>
      </c>
      <c r="S143" s="185">
        <v>109467</v>
      </c>
      <c r="T143" s="184">
        <v>8.2599020916777954E-2</v>
      </c>
      <c r="U143" s="185">
        <v>159294</v>
      </c>
      <c r="V143" s="184">
        <v>8.415629317561546E-2</v>
      </c>
      <c r="W143" s="120">
        <v>54193</v>
      </c>
      <c r="X143" s="184">
        <v>9.0534068499215303E-2</v>
      </c>
      <c r="Y143" s="120">
        <v>111892</v>
      </c>
      <c r="Z143" s="184">
        <v>6.4117926771279032E-2</v>
      </c>
      <c r="AA143" s="120">
        <v>166085</v>
      </c>
      <c r="AB143" s="184">
        <v>7.2595644648807856E-2</v>
      </c>
    </row>
    <row r="144" spans="2:28" ht="15" hidden="1" customHeight="1" outlineLevel="1" x14ac:dyDescent="0.25">
      <c r="B144" s="183" t="s">
        <v>82</v>
      </c>
      <c r="C144" s="120">
        <v>116</v>
      </c>
      <c r="D144" s="184">
        <v>-0.10769230769230764</v>
      </c>
      <c r="E144" s="185">
        <v>37</v>
      </c>
      <c r="F144" s="184">
        <v>1.4666666666666668</v>
      </c>
      <c r="G144" s="185">
        <v>106</v>
      </c>
      <c r="H144" s="184">
        <v>-0.59230769230769231</v>
      </c>
      <c r="I144" s="185">
        <v>143</v>
      </c>
      <c r="J144" s="184">
        <v>-0.48</v>
      </c>
      <c r="K144" s="120">
        <v>3982</v>
      </c>
      <c r="L144" s="184">
        <v>3.9686684073107159E-2</v>
      </c>
      <c r="M144" s="120">
        <v>1767</v>
      </c>
      <c r="N144" s="184">
        <v>-7.5353218210361117E-2</v>
      </c>
      <c r="O144" s="120">
        <v>5749</v>
      </c>
      <c r="P144" s="184">
        <v>1.3934854554955578E-3</v>
      </c>
      <c r="Q144" s="185">
        <v>48690</v>
      </c>
      <c r="R144" s="184">
        <v>5.9837617814152866E-2</v>
      </c>
      <c r="S144" s="185">
        <v>82799</v>
      </c>
      <c r="T144" s="184">
        <v>-8.6517139043037927E-2</v>
      </c>
      <c r="U144" s="185">
        <v>131489</v>
      </c>
      <c r="V144" s="184">
        <v>-3.7288954620667392E-2</v>
      </c>
      <c r="W144" s="120">
        <v>52825</v>
      </c>
      <c r="X144" s="184">
        <v>5.8277906883564379E-2</v>
      </c>
      <c r="Y144" s="120">
        <v>84672</v>
      </c>
      <c r="Z144" s="184">
        <v>-8.770417618411408E-2</v>
      </c>
      <c r="AA144" s="120">
        <v>137497</v>
      </c>
      <c r="AB144" s="184">
        <v>-3.6650131719074053E-2</v>
      </c>
    </row>
    <row r="145" spans="2:28" ht="15" hidden="1" customHeight="1" outlineLevel="1" x14ac:dyDescent="0.25">
      <c r="B145" s="183" t="s">
        <v>81</v>
      </c>
      <c r="C145" s="120">
        <v>193</v>
      </c>
      <c r="D145" s="184">
        <v>0.70796460176991149</v>
      </c>
      <c r="E145" s="185">
        <v>18</v>
      </c>
      <c r="F145" s="184">
        <v>-5.2631578947368474E-2</v>
      </c>
      <c r="G145" s="185">
        <v>116</v>
      </c>
      <c r="H145" s="184">
        <v>-0.41116751269035534</v>
      </c>
      <c r="I145" s="185">
        <v>134</v>
      </c>
      <c r="J145" s="184">
        <v>-0.37962962962962965</v>
      </c>
      <c r="K145" s="120">
        <v>4196</v>
      </c>
      <c r="L145" s="184">
        <v>-0.18190680444531093</v>
      </c>
      <c r="M145" s="120">
        <v>2221</v>
      </c>
      <c r="N145" s="184">
        <v>0.22571743929359833</v>
      </c>
      <c r="O145" s="120">
        <v>6417</v>
      </c>
      <c r="P145" s="184">
        <v>-7.5493444748595318E-2</v>
      </c>
      <c r="Q145" s="185">
        <v>52688</v>
      </c>
      <c r="R145" s="184">
        <v>7.7574394109827249E-2</v>
      </c>
      <c r="S145" s="185">
        <v>100610</v>
      </c>
      <c r="T145" s="184">
        <v>7.5191826789492877E-2</v>
      </c>
      <c r="U145" s="185">
        <v>153298</v>
      </c>
      <c r="V145" s="184">
        <v>7.6009517860025744E-2</v>
      </c>
      <c r="W145" s="120">
        <v>57095</v>
      </c>
      <c r="X145" s="184">
        <v>5.4269148386143717E-2</v>
      </c>
      <c r="Y145" s="120">
        <v>102947</v>
      </c>
      <c r="Z145" s="184">
        <v>7.7042988816002911E-2</v>
      </c>
      <c r="AA145" s="120">
        <v>160042</v>
      </c>
      <c r="AB145" s="184">
        <v>6.8806389784892286E-2</v>
      </c>
    </row>
    <row r="146" spans="2:28" ht="15" hidden="1" customHeight="1" outlineLevel="1" x14ac:dyDescent="0.25">
      <c r="B146" s="183" t="s">
        <v>80</v>
      </c>
      <c r="C146" s="120">
        <v>238</v>
      </c>
      <c r="D146" s="184">
        <v>-0.16491228070175434</v>
      </c>
      <c r="E146" s="185">
        <v>32</v>
      </c>
      <c r="F146" s="184">
        <v>-0.52941176470588236</v>
      </c>
      <c r="G146" s="185">
        <v>90</v>
      </c>
      <c r="H146" s="184">
        <v>-0.47058823529411764</v>
      </c>
      <c r="I146" s="185">
        <v>122</v>
      </c>
      <c r="J146" s="184">
        <v>-0.48739495798319332</v>
      </c>
      <c r="K146" s="120">
        <v>4896</v>
      </c>
      <c r="L146" s="184">
        <v>-0.23690773067331672</v>
      </c>
      <c r="M146" s="120">
        <v>2438</v>
      </c>
      <c r="N146" s="184">
        <v>-9.9704579025110762E-2</v>
      </c>
      <c r="O146" s="120">
        <v>7334</v>
      </c>
      <c r="P146" s="184">
        <v>-0.19618588338448051</v>
      </c>
      <c r="Q146" s="185">
        <v>55052</v>
      </c>
      <c r="R146" s="184">
        <v>0.13701515965136934</v>
      </c>
      <c r="S146" s="185">
        <v>92057</v>
      </c>
      <c r="T146" s="184">
        <v>0.14316759388038935</v>
      </c>
      <c r="U146" s="185">
        <v>147109</v>
      </c>
      <c r="V146" s="184">
        <v>0.14085741318071121</v>
      </c>
      <c r="W146" s="120">
        <v>60218</v>
      </c>
      <c r="X146" s="184">
        <v>9.1162773841665601E-2</v>
      </c>
      <c r="Y146" s="120">
        <v>94585</v>
      </c>
      <c r="Z146" s="184">
        <v>0.13403112485912283</v>
      </c>
      <c r="AA146" s="120">
        <v>154803</v>
      </c>
      <c r="AB146" s="184">
        <v>0.11696117408527118</v>
      </c>
    </row>
    <row r="147" spans="2:28" ht="15" hidden="1" customHeight="1" outlineLevel="1" x14ac:dyDescent="0.25">
      <c r="B147" s="183" t="s">
        <v>79</v>
      </c>
      <c r="C147" s="120">
        <v>216</v>
      </c>
      <c r="D147" s="184">
        <v>-0.24210526315789471</v>
      </c>
      <c r="E147" s="185">
        <v>81</v>
      </c>
      <c r="F147" s="184">
        <v>0.19117647058823528</v>
      </c>
      <c r="G147" s="185">
        <v>97</v>
      </c>
      <c r="H147" s="184">
        <v>-0.66435986159169547</v>
      </c>
      <c r="I147" s="185">
        <v>178</v>
      </c>
      <c r="J147" s="184">
        <v>-0.50140056022408963</v>
      </c>
      <c r="K147" s="120">
        <v>7237</v>
      </c>
      <c r="L147" s="184">
        <v>-0.29935134088488724</v>
      </c>
      <c r="M147" s="120">
        <v>2198</v>
      </c>
      <c r="N147" s="184">
        <v>-0.46219721066797159</v>
      </c>
      <c r="O147" s="120">
        <v>9435</v>
      </c>
      <c r="P147" s="184">
        <v>-0.34551886792452835</v>
      </c>
      <c r="Q147" s="185">
        <v>50789</v>
      </c>
      <c r="R147" s="184">
        <v>-0.22035797617585662</v>
      </c>
      <c r="S147" s="185">
        <v>79109</v>
      </c>
      <c r="T147" s="184">
        <v>-0.25283578424427888</v>
      </c>
      <c r="U147" s="185">
        <v>129898</v>
      </c>
      <c r="V147" s="184">
        <v>-0.24046473281371517</v>
      </c>
      <c r="W147" s="120">
        <v>58323</v>
      </c>
      <c r="X147" s="184">
        <v>-0.23083111333843276</v>
      </c>
      <c r="Y147" s="120">
        <v>81404</v>
      </c>
      <c r="Z147" s="184">
        <v>-0.26167520747358397</v>
      </c>
      <c r="AA147" s="120">
        <v>139727</v>
      </c>
      <c r="AB147" s="184">
        <v>-0.24910657186923979</v>
      </c>
    </row>
    <row r="148" spans="2:28" ht="15" hidden="1" customHeight="1" outlineLevel="1" x14ac:dyDescent="0.25">
      <c r="B148" s="183" t="s">
        <v>78</v>
      </c>
      <c r="C148" s="120">
        <v>319</v>
      </c>
      <c r="D148" s="184">
        <v>0.13928571428571423</v>
      </c>
      <c r="E148" s="185">
        <v>64</v>
      </c>
      <c r="F148" s="184">
        <v>0.20754716981132071</v>
      </c>
      <c r="G148" s="185">
        <v>123</v>
      </c>
      <c r="H148" s="184">
        <v>-0.19607843137254899</v>
      </c>
      <c r="I148" s="185">
        <v>187</v>
      </c>
      <c r="J148" s="184">
        <v>-9.2233009708737823E-2</v>
      </c>
      <c r="K148" s="120">
        <v>8737</v>
      </c>
      <c r="L148" s="184">
        <v>-4.0206525321322628E-2</v>
      </c>
      <c r="M148" s="120">
        <v>2542</v>
      </c>
      <c r="N148" s="184">
        <v>-0.11889081455805894</v>
      </c>
      <c r="O148" s="120">
        <v>11279</v>
      </c>
      <c r="P148" s="184">
        <v>-5.9142475809142447E-2</v>
      </c>
      <c r="Q148" s="185">
        <v>50552</v>
      </c>
      <c r="R148" s="184">
        <v>-7.018834608593294E-2</v>
      </c>
      <c r="S148" s="185">
        <v>83525</v>
      </c>
      <c r="T148" s="184">
        <v>8.2932953475458593E-3</v>
      </c>
      <c r="U148" s="185">
        <v>134077</v>
      </c>
      <c r="V148" s="184">
        <v>-2.2805125140299976E-2</v>
      </c>
      <c r="W148" s="120">
        <v>59672</v>
      </c>
      <c r="X148" s="184">
        <v>-6.4760830042003614E-2</v>
      </c>
      <c r="Y148" s="120">
        <v>86190</v>
      </c>
      <c r="Z148" s="184">
        <v>3.6564348595649054E-3</v>
      </c>
      <c r="AA148" s="120">
        <v>145862</v>
      </c>
      <c r="AB148" s="184">
        <v>-2.5507749866381602E-2</v>
      </c>
    </row>
    <row r="149" spans="2:28" ht="15" hidden="1" customHeight="1" outlineLevel="1" x14ac:dyDescent="0.25">
      <c r="B149" s="183" t="s">
        <v>77</v>
      </c>
      <c r="C149" s="120">
        <v>229</v>
      </c>
      <c r="D149" s="184">
        <v>9.5693779904306275E-2</v>
      </c>
      <c r="E149" s="185">
        <v>65</v>
      </c>
      <c r="F149" s="184">
        <v>0.7567567567567568</v>
      </c>
      <c r="G149" s="185">
        <v>44</v>
      </c>
      <c r="H149" s="184">
        <v>-0.13725490196078427</v>
      </c>
      <c r="I149" s="185">
        <v>109</v>
      </c>
      <c r="J149" s="184">
        <v>0.23863636363636354</v>
      </c>
      <c r="K149" s="120">
        <v>8477</v>
      </c>
      <c r="L149" s="184">
        <v>-4.0629244001810783E-2</v>
      </c>
      <c r="M149" s="120">
        <v>2708</v>
      </c>
      <c r="N149" s="184">
        <v>0.13068893528183723</v>
      </c>
      <c r="O149" s="120">
        <v>11185</v>
      </c>
      <c r="P149" s="184">
        <v>-4.0958062505564996E-3</v>
      </c>
      <c r="Q149" s="185">
        <v>50819</v>
      </c>
      <c r="R149" s="184">
        <v>-2.8261659368606251E-2</v>
      </c>
      <c r="S149" s="185">
        <v>83274</v>
      </c>
      <c r="T149" s="184">
        <v>4.1406650575891435E-2</v>
      </c>
      <c r="U149" s="185">
        <v>134093</v>
      </c>
      <c r="V149" s="184">
        <v>1.3859065477090482E-2</v>
      </c>
      <c r="W149" s="120">
        <v>59590</v>
      </c>
      <c r="X149" s="184">
        <v>-2.9146776584825451E-2</v>
      </c>
      <c r="Y149" s="120">
        <v>86026</v>
      </c>
      <c r="Z149" s="184">
        <v>4.3890837165843521E-2</v>
      </c>
      <c r="AA149" s="120">
        <v>145616</v>
      </c>
      <c r="AB149" s="184">
        <v>1.2713161042646082E-2</v>
      </c>
    </row>
    <row r="150" spans="2:28" collapsed="1" x14ac:dyDescent="0.25">
      <c r="B150" s="192">
        <v>2003</v>
      </c>
      <c r="C150" s="185">
        <v>2746</v>
      </c>
      <c r="D150" s="124">
        <v>-1.5417712441735398E-2</v>
      </c>
      <c r="E150" s="185">
        <v>559</v>
      </c>
      <c r="F150" s="124">
        <v>6.4761904761904798E-2</v>
      </c>
      <c r="G150" s="185">
        <v>1513</v>
      </c>
      <c r="H150" s="124">
        <v>-0.4198619631901841</v>
      </c>
      <c r="I150" s="185">
        <v>2072</v>
      </c>
      <c r="J150" s="124">
        <v>-0.33865304819661668</v>
      </c>
      <c r="K150" s="185">
        <v>71950</v>
      </c>
      <c r="L150" s="124">
        <v>-6.9547899855162409E-2</v>
      </c>
      <c r="M150" s="185">
        <v>28912</v>
      </c>
      <c r="N150" s="124">
        <v>-0.14222987005280963</v>
      </c>
      <c r="O150" s="185">
        <v>100862</v>
      </c>
      <c r="P150" s="124">
        <v>-9.1611578435434216E-2</v>
      </c>
      <c r="Q150" s="185">
        <v>632614</v>
      </c>
      <c r="R150" s="124">
        <v>3.2005155017577724E-2</v>
      </c>
      <c r="S150" s="185">
        <v>1161243</v>
      </c>
      <c r="T150" s="124">
        <v>3.5213056823176103E-2</v>
      </c>
      <c r="U150" s="185">
        <v>1793857</v>
      </c>
      <c r="V150" s="124">
        <v>3.4079497883830356E-2</v>
      </c>
      <c r="W150" s="185">
        <v>707869</v>
      </c>
      <c r="X150" s="124">
        <v>2.0517936615261245E-2</v>
      </c>
      <c r="Y150" s="185">
        <v>1191668</v>
      </c>
      <c r="Z150" s="124">
        <v>2.9023614554378518E-2</v>
      </c>
      <c r="AA150" s="185">
        <v>1899537</v>
      </c>
      <c r="AB150" s="124">
        <v>2.5837422381883801E-2</v>
      </c>
    </row>
    <row r="151" spans="2:28" ht="15" hidden="1" customHeight="1" outlineLevel="1" x14ac:dyDescent="0.25">
      <c r="B151" s="183" t="s">
        <v>88</v>
      </c>
      <c r="C151" s="120">
        <v>313</v>
      </c>
      <c r="D151" s="184">
        <v>0.38495575221238942</v>
      </c>
      <c r="E151" s="185">
        <v>44</v>
      </c>
      <c r="F151" s="184">
        <v>-0.32307692307692304</v>
      </c>
      <c r="G151" s="185">
        <v>75</v>
      </c>
      <c r="H151" s="184">
        <v>-0.12790697674418605</v>
      </c>
      <c r="I151" s="185">
        <v>119</v>
      </c>
      <c r="J151" s="184">
        <v>-0.21192052980132448</v>
      </c>
      <c r="K151" s="120">
        <v>8270</v>
      </c>
      <c r="L151" s="184">
        <v>1.497299950908193E-2</v>
      </c>
      <c r="M151" s="120">
        <v>2511</v>
      </c>
      <c r="N151" s="184">
        <v>-3.2369942196531776E-2</v>
      </c>
      <c r="O151" s="120">
        <v>10781</v>
      </c>
      <c r="P151" s="184">
        <v>3.5371870054918819E-3</v>
      </c>
      <c r="Q151" s="185">
        <v>51114</v>
      </c>
      <c r="R151" s="184">
        <v>4.599056603773688E-3</v>
      </c>
      <c r="S151" s="185">
        <v>83748</v>
      </c>
      <c r="T151" s="184">
        <v>0.11109931806723794</v>
      </c>
      <c r="U151" s="185">
        <v>134862</v>
      </c>
      <c r="V151" s="184">
        <v>6.8180018058833669E-2</v>
      </c>
      <c r="W151" s="120">
        <v>59741</v>
      </c>
      <c r="X151" s="184">
        <v>7.1140781199952041E-3</v>
      </c>
      <c r="Y151" s="120">
        <v>86334</v>
      </c>
      <c r="Z151" s="184">
        <v>0.10606623534687087</v>
      </c>
      <c r="AA151" s="120">
        <v>146075</v>
      </c>
      <c r="AB151" s="184">
        <v>6.333804067727522E-2</v>
      </c>
    </row>
    <row r="152" spans="2:28" ht="15" hidden="1" customHeight="1" outlineLevel="1" x14ac:dyDescent="0.25">
      <c r="B152" s="183" t="s">
        <v>87</v>
      </c>
      <c r="C152" s="120">
        <v>381</v>
      </c>
      <c r="D152" s="184">
        <v>0.85853658536585375</v>
      </c>
      <c r="E152" s="185">
        <v>67</v>
      </c>
      <c r="F152" s="184">
        <v>1.3928571428571428</v>
      </c>
      <c r="G152" s="185">
        <v>171</v>
      </c>
      <c r="H152" s="184">
        <v>0.43697478991596639</v>
      </c>
      <c r="I152" s="185">
        <v>238</v>
      </c>
      <c r="J152" s="184">
        <v>0.61904761904761907</v>
      </c>
      <c r="K152" s="120">
        <v>7944</v>
      </c>
      <c r="L152" s="184">
        <v>-0.10641169853768284</v>
      </c>
      <c r="M152" s="120">
        <v>2351</v>
      </c>
      <c r="N152" s="184">
        <v>-1.2599748005039935E-2</v>
      </c>
      <c r="O152" s="120">
        <v>10295</v>
      </c>
      <c r="P152" s="184">
        <v>-8.6593913583532967E-2</v>
      </c>
      <c r="Q152" s="185">
        <v>55810</v>
      </c>
      <c r="R152" s="184">
        <v>-2.2557707800623494E-2</v>
      </c>
      <c r="S152" s="185">
        <v>91247</v>
      </c>
      <c r="T152" s="184">
        <v>-3.1707964132222655E-2</v>
      </c>
      <c r="U152" s="185">
        <v>147057</v>
      </c>
      <c r="V152" s="184">
        <v>-2.8255568844865242E-2</v>
      </c>
      <c r="W152" s="120">
        <v>64202</v>
      </c>
      <c r="X152" s="184">
        <v>-3.4207834406402293E-2</v>
      </c>
      <c r="Y152" s="120">
        <v>93769</v>
      </c>
      <c r="Z152" s="184">
        <v>-3.0661084405851025E-2</v>
      </c>
      <c r="AA152" s="120">
        <v>157971</v>
      </c>
      <c r="AB152" s="184">
        <v>-3.2105679151527733E-2</v>
      </c>
    </row>
    <row r="153" spans="2:28" ht="15" hidden="1" customHeight="1" outlineLevel="1" x14ac:dyDescent="0.25">
      <c r="B153" s="183" t="s">
        <v>86</v>
      </c>
      <c r="C153" s="120">
        <v>205</v>
      </c>
      <c r="D153" s="184">
        <v>0.6399999999999999</v>
      </c>
      <c r="E153" s="185">
        <v>53</v>
      </c>
      <c r="F153" s="184">
        <v>0.70967741935483875</v>
      </c>
      <c r="G153" s="185">
        <v>264</v>
      </c>
      <c r="H153" s="184">
        <v>0.18918918918918926</v>
      </c>
      <c r="I153" s="185">
        <v>317</v>
      </c>
      <c r="J153" s="184">
        <v>0.25296442687747045</v>
      </c>
      <c r="K153" s="120">
        <v>5622</v>
      </c>
      <c r="L153" s="184">
        <v>0.22670739690159292</v>
      </c>
      <c r="M153" s="120">
        <v>3045</v>
      </c>
      <c r="N153" s="184">
        <v>7.9021970233876582E-2</v>
      </c>
      <c r="O153" s="120">
        <v>8667</v>
      </c>
      <c r="P153" s="184">
        <v>0.1704253882511817</v>
      </c>
      <c r="Q153" s="185">
        <v>56510</v>
      </c>
      <c r="R153" s="184">
        <v>-4.5294048081634064E-2</v>
      </c>
      <c r="S153" s="185">
        <v>102279</v>
      </c>
      <c r="T153" s="184">
        <v>-2.6109063901505358E-2</v>
      </c>
      <c r="U153" s="185">
        <v>158789</v>
      </c>
      <c r="V153" s="184">
        <v>-3.3024383114510503E-2</v>
      </c>
      <c r="W153" s="120">
        <v>62390</v>
      </c>
      <c r="X153" s="184">
        <v>-2.4088847176599426E-2</v>
      </c>
      <c r="Y153" s="120">
        <v>105588</v>
      </c>
      <c r="Z153" s="184">
        <v>-2.2921389904224321E-2</v>
      </c>
      <c r="AA153" s="120">
        <v>167978</v>
      </c>
      <c r="AB153" s="184">
        <v>-2.3355330096805127E-2</v>
      </c>
    </row>
    <row r="154" spans="2:28" ht="15" hidden="1" customHeight="1" outlineLevel="1" x14ac:dyDescent="0.25">
      <c r="B154" s="183" t="s">
        <v>85</v>
      </c>
      <c r="C154" s="120">
        <v>149</v>
      </c>
      <c r="D154" s="184">
        <v>0.3423423423423424</v>
      </c>
      <c r="E154" s="185">
        <v>40</v>
      </c>
      <c r="F154" s="184">
        <v>1</v>
      </c>
      <c r="G154" s="185">
        <v>397</v>
      </c>
      <c r="H154" s="184">
        <v>5.3050397877984157E-2</v>
      </c>
      <c r="I154" s="185">
        <v>437</v>
      </c>
      <c r="J154" s="184">
        <v>0.10075566750629728</v>
      </c>
      <c r="K154" s="120">
        <v>5258</v>
      </c>
      <c r="L154" s="184">
        <v>0.13416738567730802</v>
      </c>
      <c r="M154" s="120">
        <v>3319</v>
      </c>
      <c r="N154" s="184">
        <v>0.10302426055167824</v>
      </c>
      <c r="O154" s="120">
        <v>8577</v>
      </c>
      <c r="P154" s="184">
        <v>0.12190974493132756</v>
      </c>
      <c r="Q154" s="185">
        <v>43600</v>
      </c>
      <c r="R154" s="184">
        <v>-0.14228945763578782</v>
      </c>
      <c r="S154" s="185">
        <v>96502</v>
      </c>
      <c r="T154" s="184">
        <v>-3.2542005854753975E-2</v>
      </c>
      <c r="U154" s="185">
        <v>140102</v>
      </c>
      <c r="V154" s="184">
        <v>-6.9590452978795514E-2</v>
      </c>
      <c r="W154" s="120">
        <v>49047</v>
      </c>
      <c r="X154" s="184">
        <v>-0.11785971223021585</v>
      </c>
      <c r="Y154" s="120">
        <v>100218</v>
      </c>
      <c r="Z154" s="184">
        <v>-2.8273896096340678E-2</v>
      </c>
      <c r="AA154" s="120">
        <v>149265</v>
      </c>
      <c r="AB154" s="184">
        <v>-5.9653256391195342E-2</v>
      </c>
    </row>
    <row r="155" spans="2:28" ht="15" hidden="1" customHeight="1" outlineLevel="1" x14ac:dyDescent="0.25">
      <c r="B155" s="183" t="s">
        <v>84</v>
      </c>
      <c r="C155" s="120">
        <v>306</v>
      </c>
      <c r="D155" s="184">
        <v>-0.17741935483870963</v>
      </c>
      <c r="E155" s="185">
        <v>24</v>
      </c>
      <c r="F155" s="184">
        <v>-0.46666666666666667</v>
      </c>
      <c r="G155" s="185">
        <v>195</v>
      </c>
      <c r="H155" s="184">
        <v>-0.10138248847926268</v>
      </c>
      <c r="I155" s="185">
        <v>219</v>
      </c>
      <c r="J155" s="184">
        <v>-0.16412213740458015</v>
      </c>
      <c r="K155" s="120">
        <v>2881</v>
      </c>
      <c r="L155" s="184">
        <v>-0.2106849315068493</v>
      </c>
      <c r="M155" s="120">
        <v>3033</v>
      </c>
      <c r="N155" s="184">
        <v>-0.10794117647058821</v>
      </c>
      <c r="O155" s="120">
        <v>5914</v>
      </c>
      <c r="P155" s="184">
        <v>-0.1611347517730497</v>
      </c>
      <c r="Q155" s="185">
        <v>45084</v>
      </c>
      <c r="R155" s="184">
        <v>-0.16130592503022978</v>
      </c>
      <c r="S155" s="185">
        <v>113429</v>
      </c>
      <c r="T155" s="184">
        <v>-1.5142437897771144E-2</v>
      </c>
      <c r="U155" s="185">
        <v>158513</v>
      </c>
      <c r="V155" s="184">
        <v>-6.1653485508619044E-2</v>
      </c>
      <c r="W155" s="120">
        <v>48295</v>
      </c>
      <c r="X155" s="184">
        <v>-0.16476427657293069</v>
      </c>
      <c r="Y155" s="120">
        <v>116657</v>
      </c>
      <c r="Z155" s="184">
        <v>-1.7956056907147078E-2</v>
      </c>
      <c r="AA155" s="120">
        <v>164952</v>
      </c>
      <c r="AB155" s="184">
        <v>-6.6020428962924371E-2</v>
      </c>
    </row>
    <row r="156" spans="2:28" ht="15" hidden="1" customHeight="1" outlineLevel="1" x14ac:dyDescent="0.25">
      <c r="B156" s="183" t="s">
        <v>83</v>
      </c>
      <c r="C156" s="120">
        <v>133</v>
      </c>
      <c r="D156" s="184">
        <v>0.60240963855421681</v>
      </c>
      <c r="E156" s="185">
        <v>37</v>
      </c>
      <c r="F156" s="184">
        <v>0.60869565217391308</v>
      </c>
      <c r="G156" s="185">
        <v>386</v>
      </c>
      <c r="H156" s="184">
        <v>0.97948717948717956</v>
      </c>
      <c r="I156" s="185">
        <v>423</v>
      </c>
      <c r="J156" s="184">
        <v>0.94036697247706424</v>
      </c>
      <c r="K156" s="120">
        <v>3710</v>
      </c>
      <c r="L156" s="184">
        <v>9.4072544971984584E-2</v>
      </c>
      <c r="M156" s="120">
        <v>3649</v>
      </c>
      <c r="N156" s="184">
        <v>0.21229235880398667</v>
      </c>
      <c r="O156" s="120">
        <v>7359</v>
      </c>
      <c r="P156" s="184">
        <v>0.14966411498203414</v>
      </c>
      <c r="Q156" s="185">
        <v>45814</v>
      </c>
      <c r="R156" s="184">
        <v>-0.12510264489640022</v>
      </c>
      <c r="S156" s="185">
        <v>101115</v>
      </c>
      <c r="T156" s="184">
        <v>-8.4128148691611671E-2</v>
      </c>
      <c r="U156" s="185">
        <v>146929</v>
      </c>
      <c r="V156" s="184">
        <v>-9.7310282119335456E-2</v>
      </c>
      <c r="W156" s="120">
        <v>49694</v>
      </c>
      <c r="X156" s="184">
        <v>-0.11041495112956934</v>
      </c>
      <c r="Y156" s="120">
        <v>105150</v>
      </c>
      <c r="Z156" s="184">
        <v>-7.4448982466023494E-2</v>
      </c>
      <c r="AA156" s="120">
        <v>154844</v>
      </c>
      <c r="AB156" s="184">
        <v>-8.6304360653802981E-2</v>
      </c>
    </row>
    <row r="157" spans="2:28" ht="15" hidden="1" customHeight="1" outlineLevel="1" x14ac:dyDescent="0.25">
      <c r="B157" s="183" t="s">
        <v>82</v>
      </c>
      <c r="C157" s="120">
        <v>130</v>
      </c>
      <c r="D157" s="184">
        <v>0.88405797101449268</v>
      </c>
      <c r="E157" s="185">
        <v>15</v>
      </c>
      <c r="F157" s="184">
        <v>-0.58333333333333326</v>
      </c>
      <c r="G157" s="185">
        <v>260</v>
      </c>
      <c r="H157" s="184">
        <v>1.6</v>
      </c>
      <c r="I157" s="185">
        <v>275</v>
      </c>
      <c r="J157" s="184">
        <v>1.0220588235294117</v>
      </c>
      <c r="K157" s="120">
        <v>3830</v>
      </c>
      <c r="L157" s="184">
        <v>6.0648019939075093E-2</v>
      </c>
      <c r="M157" s="120">
        <v>1911</v>
      </c>
      <c r="N157" s="184">
        <v>-0.12859097127222985</v>
      </c>
      <c r="O157" s="120">
        <v>5741</v>
      </c>
      <c r="P157" s="184">
        <v>-1.0854583046175037E-2</v>
      </c>
      <c r="Q157" s="185">
        <v>45941</v>
      </c>
      <c r="R157" s="184">
        <v>-0.1563802633270287</v>
      </c>
      <c r="S157" s="185">
        <v>90641</v>
      </c>
      <c r="T157" s="184">
        <v>-0.23967184786894047</v>
      </c>
      <c r="U157" s="185">
        <v>136582</v>
      </c>
      <c r="V157" s="184">
        <v>-0.21355444233316057</v>
      </c>
      <c r="W157" s="120">
        <v>49916</v>
      </c>
      <c r="X157" s="184">
        <v>-0.14193870008423148</v>
      </c>
      <c r="Y157" s="120">
        <v>92812</v>
      </c>
      <c r="Z157" s="184">
        <v>-0.23615294717956314</v>
      </c>
      <c r="AA157" s="120">
        <v>142728</v>
      </c>
      <c r="AB157" s="184">
        <v>-0.20565007596881102</v>
      </c>
    </row>
    <row r="158" spans="2:28" ht="15" hidden="1" customHeight="1" outlineLevel="1" x14ac:dyDescent="0.25">
      <c r="B158" s="183" t="s">
        <v>81</v>
      </c>
      <c r="C158" s="120">
        <v>113</v>
      </c>
      <c r="D158" s="184">
        <v>-0.16911764705882348</v>
      </c>
      <c r="E158" s="185">
        <v>19</v>
      </c>
      <c r="F158" s="184">
        <v>-0.54761904761904767</v>
      </c>
      <c r="G158" s="185">
        <v>197</v>
      </c>
      <c r="H158" s="184">
        <v>0.7589285714285714</v>
      </c>
      <c r="I158" s="185">
        <v>216</v>
      </c>
      <c r="J158" s="184">
        <v>0.40259740259740262</v>
      </c>
      <c r="K158" s="120">
        <v>5129</v>
      </c>
      <c r="L158" s="184">
        <v>0.10064377682403425</v>
      </c>
      <c r="M158" s="120">
        <v>1812</v>
      </c>
      <c r="N158" s="184">
        <v>-7.1721311475409832E-2</v>
      </c>
      <c r="O158" s="120">
        <v>6941</v>
      </c>
      <c r="P158" s="184">
        <v>4.9758015728977645E-2</v>
      </c>
      <c r="Q158" s="185">
        <v>48895</v>
      </c>
      <c r="R158" s="184">
        <v>-5.1061599968947768E-2</v>
      </c>
      <c r="S158" s="185">
        <v>93574</v>
      </c>
      <c r="T158" s="184">
        <v>-7.877689069838989E-3</v>
      </c>
      <c r="U158" s="185">
        <v>142469</v>
      </c>
      <c r="V158" s="184">
        <v>-2.313446651536244E-2</v>
      </c>
      <c r="W158" s="120">
        <v>54156</v>
      </c>
      <c r="X158" s="184">
        <v>-3.9173940813285069E-2</v>
      </c>
      <c r="Y158" s="120">
        <v>95583</v>
      </c>
      <c r="Z158" s="184">
        <v>-8.2796401780433904E-3</v>
      </c>
      <c r="AA158" s="120">
        <v>149739</v>
      </c>
      <c r="AB158" s="184">
        <v>-1.9679858587842491E-2</v>
      </c>
    </row>
    <row r="159" spans="2:28" ht="15" hidden="1" customHeight="1" outlineLevel="1" x14ac:dyDescent="0.25">
      <c r="B159" s="183" t="s">
        <v>80</v>
      </c>
      <c r="C159" s="120">
        <v>285</v>
      </c>
      <c r="D159" s="184">
        <v>0.875</v>
      </c>
      <c r="E159" s="185">
        <v>68</v>
      </c>
      <c r="F159" s="184">
        <v>0.58139534883720922</v>
      </c>
      <c r="G159" s="185">
        <v>170</v>
      </c>
      <c r="H159" s="184">
        <v>0.41666666666666674</v>
      </c>
      <c r="I159" s="185">
        <v>238</v>
      </c>
      <c r="J159" s="184">
        <v>0.46012269938650308</v>
      </c>
      <c r="K159" s="120">
        <v>6416</v>
      </c>
      <c r="L159" s="184">
        <v>0.22093244529019973</v>
      </c>
      <c r="M159" s="120">
        <v>2708</v>
      </c>
      <c r="N159" s="184">
        <v>0.17841601392515227</v>
      </c>
      <c r="O159" s="120">
        <v>9124</v>
      </c>
      <c r="P159" s="184">
        <v>0.20799682245465378</v>
      </c>
      <c r="Q159" s="185">
        <v>48418</v>
      </c>
      <c r="R159" s="184">
        <v>6.3010450513743654E-2</v>
      </c>
      <c r="S159" s="185">
        <v>80528</v>
      </c>
      <c r="T159" s="184">
        <v>-9.2253584633420482E-2</v>
      </c>
      <c r="U159" s="185">
        <v>128946</v>
      </c>
      <c r="V159" s="184">
        <v>-3.957991955906448E-2</v>
      </c>
      <c r="W159" s="120">
        <v>55187</v>
      </c>
      <c r="X159" s="184">
        <v>8.2140476097101844E-2</v>
      </c>
      <c r="Y159" s="120">
        <v>83406</v>
      </c>
      <c r="Z159" s="184">
        <v>-8.4758037967738398E-2</v>
      </c>
      <c r="AA159" s="120">
        <v>138593</v>
      </c>
      <c r="AB159" s="184">
        <v>-2.4871946414499635E-2</v>
      </c>
    </row>
    <row r="160" spans="2:28" ht="15" hidden="1" customHeight="1" outlineLevel="1" x14ac:dyDescent="0.25">
      <c r="B160" s="183" t="s">
        <v>79</v>
      </c>
      <c r="C160" s="120">
        <v>285</v>
      </c>
      <c r="D160" s="184">
        <v>0.26666666666666661</v>
      </c>
      <c r="E160" s="185">
        <v>68</v>
      </c>
      <c r="F160" s="184">
        <v>-0.22727272727272729</v>
      </c>
      <c r="G160" s="185">
        <v>289</v>
      </c>
      <c r="H160" s="184">
        <v>0.88888888888888884</v>
      </c>
      <c r="I160" s="185">
        <v>357</v>
      </c>
      <c r="J160" s="184">
        <v>0.48132780082987559</v>
      </c>
      <c r="K160" s="120">
        <v>10329</v>
      </c>
      <c r="L160" s="184">
        <v>0.27786712854138318</v>
      </c>
      <c r="M160" s="120">
        <v>4087</v>
      </c>
      <c r="N160" s="184">
        <v>0.48618181818181827</v>
      </c>
      <c r="O160" s="120">
        <v>14416</v>
      </c>
      <c r="P160" s="184">
        <v>0.33074863841964364</v>
      </c>
      <c r="Q160" s="185">
        <v>65144</v>
      </c>
      <c r="R160" s="184">
        <v>0.24878273204769386</v>
      </c>
      <c r="S160" s="185">
        <v>105879</v>
      </c>
      <c r="T160" s="184">
        <v>7.7572081378425972E-2</v>
      </c>
      <c r="U160" s="185">
        <v>171023</v>
      </c>
      <c r="V160" s="184">
        <v>0.13694714239178851</v>
      </c>
      <c r="W160" s="120">
        <v>75826</v>
      </c>
      <c r="X160" s="184">
        <v>0.25203923252204352</v>
      </c>
      <c r="Y160" s="120">
        <v>110255</v>
      </c>
      <c r="Z160" s="184">
        <v>8.9907077896401733E-2</v>
      </c>
      <c r="AA160" s="120">
        <v>186081</v>
      </c>
      <c r="AB160" s="184">
        <v>0.15062267347670688</v>
      </c>
    </row>
    <row r="161" spans="2:28" ht="15" hidden="1" customHeight="1" outlineLevel="1" x14ac:dyDescent="0.25">
      <c r="B161" s="183" t="s">
        <v>78</v>
      </c>
      <c r="C161" s="120">
        <v>280</v>
      </c>
      <c r="D161" s="184">
        <v>3.3210332103321027E-2</v>
      </c>
      <c r="E161" s="185">
        <v>53</v>
      </c>
      <c r="F161" s="184">
        <v>0.51428571428571423</v>
      </c>
      <c r="G161" s="185">
        <v>153</v>
      </c>
      <c r="H161" s="184" t="s">
        <v>135</v>
      </c>
      <c r="I161" s="185">
        <v>206</v>
      </c>
      <c r="J161" s="184">
        <v>4.8857142857142861</v>
      </c>
      <c r="K161" s="120">
        <v>9103</v>
      </c>
      <c r="L161" s="184">
        <v>0.58313043478260873</v>
      </c>
      <c r="M161" s="120">
        <v>2885</v>
      </c>
      <c r="N161" s="184">
        <v>0.25380269448066062</v>
      </c>
      <c r="O161" s="120">
        <v>11988</v>
      </c>
      <c r="P161" s="184">
        <v>0.48900757669854666</v>
      </c>
      <c r="Q161" s="185">
        <v>54368</v>
      </c>
      <c r="R161" s="184">
        <v>0.21148918154065566</v>
      </c>
      <c r="S161" s="185">
        <v>82838</v>
      </c>
      <c r="T161" s="184">
        <v>-9.1503893400954883E-3</v>
      </c>
      <c r="U161" s="185">
        <v>137206</v>
      </c>
      <c r="V161" s="184">
        <v>6.7917185554171811E-2</v>
      </c>
      <c r="W161" s="120">
        <v>63804</v>
      </c>
      <c r="X161" s="184">
        <v>0.25270453340663224</v>
      </c>
      <c r="Y161" s="120">
        <v>85876</v>
      </c>
      <c r="Z161" s="184">
        <v>-3.2594524119944346E-4</v>
      </c>
      <c r="AA161" s="120">
        <v>149680</v>
      </c>
      <c r="AB161" s="184">
        <v>9.3856193865694326E-2</v>
      </c>
    </row>
    <row r="162" spans="2:28" ht="15" hidden="1" customHeight="1" outlineLevel="1" x14ac:dyDescent="0.25">
      <c r="B162" s="183" t="s">
        <v>77</v>
      </c>
      <c r="C162" s="120">
        <v>209</v>
      </c>
      <c r="D162" s="184">
        <v>3.9800995024875663E-2</v>
      </c>
      <c r="E162" s="185">
        <v>37</v>
      </c>
      <c r="F162" s="184">
        <v>-0.421875</v>
      </c>
      <c r="G162" s="185">
        <v>51</v>
      </c>
      <c r="H162" s="184">
        <v>0.21428571428571419</v>
      </c>
      <c r="I162" s="185">
        <v>88</v>
      </c>
      <c r="J162" s="184">
        <v>-0.16981132075471694</v>
      </c>
      <c r="K162" s="120">
        <v>8836</v>
      </c>
      <c r="L162" s="184">
        <v>0.15654450261780095</v>
      </c>
      <c r="M162" s="120">
        <v>2395</v>
      </c>
      <c r="N162" s="184">
        <v>5.0356693243809314E-3</v>
      </c>
      <c r="O162" s="120">
        <v>11231</v>
      </c>
      <c r="P162" s="184">
        <v>0.12052279756559914</v>
      </c>
      <c r="Q162" s="185">
        <v>52297</v>
      </c>
      <c r="R162" s="184">
        <v>0.17147529232561265</v>
      </c>
      <c r="S162" s="185">
        <v>79963</v>
      </c>
      <c r="T162" s="184">
        <v>9.3789447109315915E-3</v>
      </c>
      <c r="U162" s="185">
        <v>132260</v>
      </c>
      <c r="V162" s="184">
        <v>6.7801262695580622E-2</v>
      </c>
      <c r="W162" s="120">
        <v>61379</v>
      </c>
      <c r="X162" s="184">
        <v>0.16807810150912506</v>
      </c>
      <c r="Y162" s="120">
        <v>82409</v>
      </c>
      <c r="Z162" s="184">
        <v>9.3575846653193295E-3</v>
      </c>
      <c r="AA162" s="120">
        <v>143788</v>
      </c>
      <c r="AB162" s="184">
        <v>7.1509478955526395E-2</v>
      </c>
    </row>
    <row r="163" spans="2:28" collapsed="1" x14ac:dyDescent="0.25">
      <c r="B163" s="192">
        <v>2002</v>
      </c>
      <c r="C163" s="185">
        <v>2789</v>
      </c>
      <c r="D163" s="124">
        <v>0.28170955882352944</v>
      </c>
      <c r="E163" s="185">
        <v>525</v>
      </c>
      <c r="F163" s="124">
        <v>9.6153846153845812E-3</v>
      </c>
      <c r="G163" s="185">
        <v>2608</v>
      </c>
      <c r="H163" s="124">
        <v>0.49627079747561664</v>
      </c>
      <c r="I163" s="185">
        <v>3133</v>
      </c>
      <c r="J163" s="124">
        <v>0.38444542642509938</v>
      </c>
      <c r="K163" s="185">
        <v>77328</v>
      </c>
      <c r="L163" s="124">
        <v>0.13223128395097872</v>
      </c>
      <c r="M163" s="185">
        <v>33706</v>
      </c>
      <c r="N163" s="124">
        <v>8.4003344696726101E-2</v>
      </c>
      <c r="O163" s="185">
        <v>111034</v>
      </c>
      <c r="P163" s="124">
        <v>0.11714340332625683</v>
      </c>
      <c r="Q163" s="185">
        <v>612995</v>
      </c>
      <c r="R163" s="124">
        <v>-7.0350440115463098E-3</v>
      </c>
      <c r="S163" s="185">
        <v>1121743</v>
      </c>
      <c r="T163" s="124">
        <v>-3.5703478796089705E-2</v>
      </c>
      <c r="U163" s="185">
        <v>1734738</v>
      </c>
      <c r="V163" s="124">
        <v>-2.576414652473813E-2</v>
      </c>
      <c r="W163" s="185">
        <v>693637</v>
      </c>
      <c r="X163" s="124">
        <v>7.3353219496183897E-3</v>
      </c>
      <c r="Y163" s="185">
        <v>1158057</v>
      </c>
      <c r="Z163" s="124">
        <v>-3.1816391929525012E-2</v>
      </c>
      <c r="AA163" s="185">
        <v>1851694</v>
      </c>
      <c r="AB163" s="124">
        <v>-1.7512080178320288E-2</v>
      </c>
    </row>
    <row r="164" spans="2:28" ht="15" hidden="1" customHeight="1" outlineLevel="1" x14ac:dyDescent="0.25">
      <c r="B164" s="183" t="s">
        <v>88</v>
      </c>
      <c r="C164" s="120">
        <v>226</v>
      </c>
      <c r="D164" s="184">
        <v>-0.13740458015267176</v>
      </c>
      <c r="E164" s="185">
        <v>65</v>
      </c>
      <c r="F164" s="184">
        <v>0.30000000000000004</v>
      </c>
      <c r="G164" s="185">
        <v>86</v>
      </c>
      <c r="H164" s="184">
        <v>-0.16504854368932043</v>
      </c>
      <c r="I164" s="185">
        <v>151</v>
      </c>
      <c r="J164" s="184">
        <v>-1.3071895424836555E-2</v>
      </c>
      <c r="K164" s="120">
        <v>8148</v>
      </c>
      <c r="L164" s="184">
        <v>0.1555807686852928</v>
      </c>
      <c r="M164" s="120">
        <v>2595</v>
      </c>
      <c r="N164" s="184">
        <v>2.7722772277227747E-2</v>
      </c>
      <c r="O164" s="120">
        <v>10743</v>
      </c>
      <c r="P164" s="184">
        <v>0.12186716791979957</v>
      </c>
      <c r="Q164" s="185">
        <v>50880</v>
      </c>
      <c r="R164" s="184">
        <v>8.8458658680072633E-2</v>
      </c>
      <c r="S164" s="185">
        <v>75374</v>
      </c>
      <c r="T164" s="184">
        <v>-0.14696695337256682</v>
      </c>
      <c r="U164" s="185">
        <v>126254</v>
      </c>
      <c r="V164" s="184">
        <v>-6.5512009178046671E-2</v>
      </c>
      <c r="W164" s="120">
        <v>59319</v>
      </c>
      <c r="X164" s="184">
        <v>9.6307385229540854E-2</v>
      </c>
      <c r="Y164" s="120">
        <v>78055</v>
      </c>
      <c r="Z164" s="184">
        <v>-0.14213962280740322</v>
      </c>
      <c r="AA164" s="120">
        <v>137374</v>
      </c>
      <c r="AB164" s="184">
        <v>-5.3219937145062568E-2</v>
      </c>
    </row>
    <row r="165" spans="2:28" ht="15" hidden="1" customHeight="1" outlineLevel="1" x14ac:dyDescent="0.25">
      <c r="B165" s="183" t="s">
        <v>87</v>
      </c>
      <c r="C165" s="120">
        <v>205</v>
      </c>
      <c r="D165" s="184">
        <v>-0.37308868501529047</v>
      </c>
      <c r="E165" s="185">
        <v>28</v>
      </c>
      <c r="F165" s="184">
        <v>-0.37777777777777777</v>
      </c>
      <c r="G165" s="185">
        <v>119</v>
      </c>
      <c r="H165" s="184">
        <v>-0.44392523364485981</v>
      </c>
      <c r="I165" s="185">
        <v>147</v>
      </c>
      <c r="J165" s="184">
        <v>-0.43243243243243246</v>
      </c>
      <c r="K165" s="120">
        <v>8890</v>
      </c>
      <c r="L165" s="184">
        <v>0.30792996910401649</v>
      </c>
      <c r="M165" s="120">
        <v>2381</v>
      </c>
      <c r="N165" s="184">
        <v>-0.25986944358097608</v>
      </c>
      <c r="O165" s="120">
        <v>11271</v>
      </c>
      <c r="P165" s="184">
        <v>0.1255242660275615</v>
      </c>
      <c r="Q165" s="185">
        <v>57098</v>
      </c>
      <c r="R165" s="184">
        <v>0.28330299148180615</v>
      </c>
      <c r="S165" s="185">
        <v>94235</v>
      </c>
      <c r="T165" s="184">
        <v>0.23835368017136016</v>
      </c>
      <c r="U165" s="185">
        <v>151333</v>
      </c>
      <c r="V165" s="184">
        <v>0.25493822041628666</v>
      </c>
      <c r="W165" s="120">
        <v>66476</v>
      </c>
      <c r="X165" s="184">
        <v>0.28674848050791679</v>
      </c>
      <c r="Y165" s="120">
        <v>96735</v>
      </c>
      <c r="Z165" s="184">
        <v>0.21636404788250685</v>
      </c>
      <c r="AA165" s="120">
        <v>163211</v>
      </c>
      <c r="AB165" s="184">
        <v>0.24408110374266334</v>
      </c>
    </row>
    <row r="166" spans="2:28" ht="15" hidden="1" customHeight="1" outlineLevel="1" x14ac:dyDescent="0.25">
      <c r="B166" s="183" t="s">
        <v>86</v>
      </c>
      <c r="C166" s="120">
        <v>125</v>
      </c>
      <c r="D166" s="184">
        <v>-0.11347517730496459</v>
      </c>
      <c r="E166" s="185">
        <v>31</v>
      </c>
      <c r="F166" s="184">
        <v>-0.18421052631578949</v>
      </c>
      <c r="G166" s="185">
        <v>222</v>
      </c>
      <c r="H166" s="184">
        <v>-9.7560975609756073E-2</v>
      </c>
      <c r="I166" s="185">
        <v>253</v>
      </c>
      <c r="J166" s="184">
        <v>-0.10915492957746475</v>
      </c>
      <c r="K166" s="120">
        <v>4583</v>
      </c>
      <c r="L166" s="184">
        <v>-9.2654919817857895E-2</v>
      </c>
      <c r="M166" s="120">
        <v>2822</v>
      </c>
      <c r="N166" s="184">
        <v>-0.15229798738359868</v>
      </c>
      <c r="O166" s="120">
        <v>7405</v>
      </c>
      <c r="P166" s="184">
        <v>-0.11634844868735084</v>
      </c>
      <c r="Q166" s="185">
        <v>59191</v>
      </c>
      <c r="R166" s="184">
        <v>0.26600932540531286</v>
      </c>
      <c r="S166" s="185">
        <v>105021</v>
      </c>
      <c r="T166" s="184">
        <v>3.5648778178805962E-2</v>
      </c>
      <c r="U166" s="185">
        <v>164212</v>
      </c>
      <c r="V166" s="184">
        <v>0.10834233261339099</v>
      </c>
      <c r="W166" s="120">
        <v>63930</v>
      </c>
      <c r="X166" s="184">
        <v>0.22980147737765466</v>
      </c>
      <c r="Y166" s="120">
        <v>108065</v>
      </c>
      <c r="Z166" s="184">
        <v>2.9376744363265761E-2</v>
      </c>
      <c r="AA166" s="120">
        <v>171995</v>
      </c>
      <c r="AB166" s="184">
        <v>9.5753830471761114E-2</v>
      </c>
    </row>
    <row r="167" spans="2:28" ht="15" hidden="1" customHeight="1" outlineLevel="1" x14ac:dyDescent="0.25">
      <c r="B167" s="183" t="s">
        <v>85</v>
      </c>
      <c r="C167" s="120">
        <v>111</v>
      </c>
      <c r="D167" s="184">
        <v>-0.1328125</v>
      </c>
      <c r="E167" s="185">
        <v>20</v>
      </c>
      <c r="F167" s="184">
        <v>-4.7619047619047672E-2</v>
      </c>
      <c r="G167" s="185">
        <v>377</v>
      </c>
      <c r="H167" s="184">
        <v>0.47265625</v>
      </c>
      <c r="I167" s="185">
        <v>397</v>
      </c>
      <c r="J167" s="184">
        <v>0.43321299638989164</v>
      </c>
      <c r="K167" s="120">
        <v>4636</v>
      </c>
      <c r="L167" s="184">
        <v>-7.5941797887183582E-2</v>
      </c>
      <c r="M167" s="120">
        <v>3009</v>
      </c>
      <c r="N167" s="184">
        <v>-0.20354685018528318</v>
      </c>
      <c r="O167" s="120">
        <v>7645</v>
      </c>
      <c r="P167" s="184">
        <v>-0.1307561114269471</v>
      </c>
      <c r="Q167" s="185">
        <v>50833</v>
      </c>
      <c r="R167" s="184">
        <v>1.8146493881066261E-2</v>
      </c>
      <c r="S167" s="185">
        <v>99748</v>
      </c>
      <c r="T167" s="184">
        <v>-0.10285652611886598</v>
      </c>
      <c r="U167" s="185">
        <v>150581</v>
      </c>
      <c r="V167" s="184">
        <v>-6.5358665764597035E-2</v>
      </c>
      <c r="W167" s="120">
        <v>55600</v>
      </c>
      <c r="X167" s="184">
        <v>9.2026210226343608E-3</v>
      </c>
      <c r="Y167" s="120">
        <v>103134</v>
      </c>
      <c r="Z167" s="184">
        <v>-0.10487944591990839</v>
      </c>
      <c r="AA167" s="120">
        <v>158734</v>
      </c>
      <c r="AB167" s="184">
        <v>-6.7975644556135584E-2</v>
      </c>
    </row>
    <row r="168" spans="2:28" ht="15" hidden="1" customHeight="1" outlineLevel="1" x14ac:dyDescent="0.25">
      <c r="B168" s="183" t="s">
        <v>84</v>
      </c>
      <c r="C168" s="120">
        <v>372</v>
      </c>
      <c r="D168" s="184">
        <v>1.7352941176470589</v>
      </c>
      <c r="E168" s="185">
        <v>45</v>
      </c>
      <c r="F168" s="184">
        <v>1.3684210526315788</v>
      </c>
      <c r="G168" s="185">
        <v>217</v>
      </c>
      <c r="H168" s="184">
        <v>0.68217054263565902</v>
      </c>
      <c r="I168" s="185">
        <v>262</v>
      </c>
      <c r="J168" s="184">
        <v>0.77027027027027017</v>
      </c>
      <c r="K168" s="120">
        <v>3650</v>
      </c>
      <c r="L168" s="184">
        <v>0.32198478812024622</v>
      </c>
      <c r="M168" s="120">
        <v>3400</v>
      </c>
      <c r="N168" s="184">
        <v>0.14324142568930731</v>
      </c>
      <c r="O168" s="120">
        <v>7050</v>
      </c>
      <c r="P168" s="184">
        <v>0.22929380993897119</v>
      </c>
      <c r="Q168" s="185">
        <v>53755</v>
      </c>
      <c r="R168" s="184">
        <v>0.20459383753501403</v>
      </c>
      <c r="S168" s="185">
        <v>115173</v>
      </c>
      <c r="T168" s="184">
        <v>0.13142099317255274</v>
      </c>
      <c r="U168" s="185">
        <v>168928</v>
      </c>
      <c r="V168" s="184">
        <v>0.15372216910258163</v>
      </c>
      <c r="W168" s="120">
        <v>57822</v>
      </c>
      <c r="X168" s="184">
        <v>0.21625544267053698</v>
      </c>
      <c r="Y168" s="120">
        <v>118790</v>
      </c>
      <c r="Z168" s="184">
        <v>0.13243341150450916</v>
      </c>
      <c r="AA168" s="120">
        <v>176612</v>
      </c>
      <c r="AB168" s="184">
        <v>0.15857490537198493</v>
      </c>
    </row>
    <row r="169" spans="2:28" ht="15" hidden="1" customHeight="1" outlineLevel="1" x14ac:dyDescent="0.25">
      <c r="B169" s="183" t="s">
        <v>83</v>
      </c>
      <c r="C169" s="120">
        <v>83</v>
      </c>
      <c r="D169" s="184">
        <v>-0.11702127659574468</v>
      </c>
      <c r="E169" s="185">
        <v>23</v>
      </c>
      <c r="F169" s="184">
        <v>-0.1785714285714286</v>
      </c>
      <c r="G169" s="185">
        <v>195</v>
      </c>
      <c r="H169" s="184">
        <v>0.56000000000000005</v>
      </c>
      <c r="I169" s="185">
        <v>218</v>
      </c>
      <c r="J169" s="184">
        <v>0.42483660130718959</v>
      </c>
      <c r="K169" s="120">
        <v>3391</v>
      </c>
      <c r="L169" s="184">
        <v>0.50577264653641207</v>
      </c>
      <c r="M169" s="120">
        <v>3010</v>
      </c>
      <c r="N169" s="184">
        <v>-5.6426332288401215E-2</v>
      </c>
      <c r="O169" s="120">
        <v>6401</v>
      </c>
      <c r="P169" s="184">
        <v>0.17622197721425947</v>
      </c>
      <c r="Q169" s="185">
        <v>52365</v>
      </c>
      <c r="R169" s="184">
        <v>0.22968720646252105</v>
      </c>
      <c r="S169" s="185">
        <v>110403</v>
      </c>
      <c r="T169" s="184">
        <v>0.15823541754091486</v>
      </c>
      <c r="U169" s="185">
        <v>162768</v>
      </c>
      <c r="V169" s="184">
        <v>0.18029933867037951</v>
      </c>
      <c r="W169" s="120">
        <v>55862</v>
      </c>
      <c r="X169" s="184">
        <v>0.24253747942524129</v>
      </c>
      <c r="Y169" s="120">
        <v>113608</v>
      </c>
      <c r="Z169" s="184">
        <v>0.15180209864652516</v>
      </c>
      <c r="AA169" s="120">
        <v>169470</v>
      </c>
      <c r="AB169" s="184">
        <v>0.18021073450655667</v>
      </c>
    </row>
    <row r="170" spans="2:28" ht="15" hidden="1" customHeight="1" outlineLevel="1" x14ac:dyDescent="0.25">
      <c r="B170" s="183" t="s">
        <v>82</v>
      </c>
      <c r="C170" s="120">
        <v>69</v>
      </c>
      <c r="D170" s="184">
        <v>-0.4609375</v>
      </c>
      <c r="E170" s="185">
        <v>36</v>
      </c>
      <c r="F170" s="184">
        <v>0.43999999999999995</v>
      </c>
      <c r="G170" s="185">
        <v>100</v>
      </c>
      <c r="H170" s="184">
        <v>5.2631578947368363E-2</v>
      </c>
      <c r="I170" s="185">
        <v>136</v>
      </c>
      <c r="J170" s="184">
        <v>0.1333333333333333</v>
      </c>
      <c r="K170" s="120">
        <v>3611</v>
      </c>
      <c r="L170" s="184">
        <v>0.50395668471470212</v>
      </c>
      <c r="M170" s="120">
        <v>2193</v>
      </c>
      <c r="N170" s="184">
        <v>-0.24248704663212439</v>
      </c>
      <c r="O170" s="120">
        <v>5804</v>
      </c>
      <c r="P170" s="184">
        <v>9.5921450151057464E-2</v>
      </c>
      <c r="Q170" s="185">
        <v>54457</v>
      </c>
      <c r="R170" s="184">
        <v>0.22394533971635977</v>
      </c>
      <c r="S170" s="185">
        <v>119213</v>
      </c>
      <c r="T170" s="184">
        <v>0.1738646658001497</v>
      </c>
      <c r="U170" s="185">
        <v>173670</v>
      </c>
      <c r="V170" s="184">
        <v>0.18912145923628376</v>
      </c>
      <c r="W170" s="120">
        <v>58173</v>
      </c>
      <c r="X170" s="184">
        <v>0.23648691733798111</v>
      </c>
      <c r="Y170" s="120">
        <v>121506</v>
      </c>
      <c r="Z170" s="184">
        <v>0.16222524056396237</v>
      </c>
      <c r="AA170" s="120">
        <v>179679</v>
      </c>
      <c r="AB170" s="184">
        <v>0.18527240703726422</v>
      </c>
    </row>
    <row r="171" spans="2:28" ht="15" hidden="1" customHeight="1" outlineLevel="1" x14ac:dyDescent="0.25">
      <c r="B171" s="183" t="s">
        <v>81</v>
      </c>
      <c r="C171" s="120">
        <v>136</v>
      </c>
      <c r="D171" s="184">
        <v>-8.108108108108103E-2</v>
      </c>
      <c r="E171" s="185">
        <v>42</v>
      </c>
      <c r="F171" s="184">
        <v>0.27272727272727271</v>
      </c>
      <c r="G171" s="185">
        <v>112</v>
      </c>
      <c r="H171" s="184">
        <v>0.39999999999999991</v>
      </c>
      <c r="I171" s="185">
        <v>154</v>
      </c>
      <c r="J171" s="184">
        <v>0.36283185840707954</v>
      </c>
      <c r="K171" s="120">
        <v>4660</v>
      </c>
      <c r="L171" s="184">
        <v>0.18605243064392973</v>
      </c>
      <c r="M171" s="120">
        <v>1952</v>
      </c>
      <c r="N171" s="184">
        <v>1.2973533990659147E-2</v>
      </c>
      <c r="O171" s="120">
        <v>6612</v>
      </c>
      <c r="P171" s="184">
        <v>0.12909836065573765</v>
      </c>
      <c r="Q171" s="185">
        <v>51526</v>
      </c>
      <c r="R171" s="184">
        <v>0.19533243631976993</v>
      </c>
      <c r="S171" s="185">
        <v>94317</v>
      </c>
      <c r="T171" s="184">
        <v>0.12555491908921668</v>
      </c>
      <c r="U171" s="185">
        <v>145843</v>
      </c>
      <c r="V171" s="184">
        <v>0.14925690690454041</v>
      </c>
      <c r="W171" s="120">
        <v>56364</v>
      </c>
      <c r="X171" s="184">
        <v>0.19374788207387317</v>
      </c>
      <c r="Y171" s="120">
        <v>96381</v>
      </c>
      <c r="Z171" s="184">
        <v>0.1232824027131918</v>
      </c>
      <c r="AA171" s="120">
        <v>152745</v>
      </c>
      <c r="AB171" s="184">
        <v>0.14829460453017984</v>
      </c>
    </row>
    <row r="172" spans="2:28" ht="15" hidden="1" customHeight="1" outlineLevel="1" x14ac:dyDescent="0.25">
      <c r="B172" s="183" t="s">
        <v>80</v>
      </c>
      <c r="C172" s="120">
        <v>152</v>
      </c>
      <c r="D172" s="184">
        <v>-0.1648351648351648</v>
      </c>
      <c r="E172" s="185">
        <v>43</v>
      </c>
      <c r="F172" s="184">
        <v>-0.51685393258426959</v>
      </c>
      <c r="G172" s="185">
        <v>120</v>
      </c>
      <c r="H172" s="184">
        <v>-0.20529801324503316</v>
      </c>
      <c r="I172" s="185">
        <v>163</v>
      </c>
      <c r="J172" s="184">
        <v>-0.3208333333333333</v>
      </c>
      <c r="K172" s="120">
        <v>5255</v>
      </c>
      <c r="L172" s="184">
        <v>4.6395858223815312E-2</v>
      </c>
      <c r="M172" s="120">
        <v>2298</v>
      </c>
      <c r="N172" s="184">
        <v>-0.13641488162344984</v>
      </c>
      <c r="O172" s="120">
        <v>7553</v>
      </c>
      <c r="P172" s="184">
        <v>-1.6920473773265665E-2</v>
      </c>
      <c r="Q172" s="185">
        <v>45548</v>
      </c>
      <c r="R172" s="184">
        <v>0.21975255744202249</v>
      </c>
      <c r="S172" s="185">
        <v>88712</v>
      </c>
      <c r="T172" s="184">
        <v>0.17892834361046139</v>
      </c>
      <c r="U172" s="185">
        <v>134260</v>
      </c>
      <c r="V172" s="184">
        <v>0.19246824762412285</v>
      </c>
      <c r="W172" s="120">
        <v>50998</v>
      </c>
      <c r="X172" s="184">
        <v>0.19615339509792418</v>
      </c>
      <c r="Y172" s="120">
        <v>91130</v>
      </c>
      <c r="Z172" s="184">
        <v>0.16743530617473734</v>
      </c>
      <c r="AA172" s="120">
        <v>142128</v>
      </c>
      <c r="AB172" s="184">
        <v>0.17757985003521282</v>
      </c>
    </row>
    <row r="173" spans="2:28" ht="15" hidden="1" customHeight="1" outlineLevel="1" x14ac:dyDescent="0.25">
      <c r="B173" s="183" t="s">
        <v>79</v>
      </c>
      <c r="C173" s="120">
        <v>225</v>
      </c>
      <c r="D173" s="184">
        <v>-8.536585365853655E-2</v>
      </c>
      <c r="E173" s="185">
        <v>88</v>
      </c>
      <c r="F173" s="184">
        <v>0.5714285714285714</v>
      </c>
      <c r="G173" s="185">
        <v>153</v>
      </c>
      <c r="H173" s="184">
        <v>-6.7073170731707266E-2</v>
      </c>
      <c r="I173" s="185">
        <v>241</v>
      </c>
      <c r="J173" s="184">
        <v>9.5454545454545459E-2</v>
      </c>
      <c r="K173" s="120">
        <v>8083</v>
      </c>
      <c r="L173" s="184">
        <v>0.28853817949944216</v>
      </c>
      <c r="M173" s="120">
        <v>2750</v>
      </c>
      <c r="N173" s="184">
        <v>3.8519637462235634E-2</v>
      </c>
      <c r="O173" s="120">
        <v>10833</v>
      </c>
      <c r="P173" s="184">
        <v>0.2143257482345029</v>
      </c>
      <c r="Q173" s="185">
        <v>52166</v>
      </c>
      <c r="R173" s="184">
        <v>0.20813358345492028</v>
      </c>
      <c r="S173" s="185">
        <v>98257</v>
      </c>
      <c r="T173" s="184">
        <v>9.7708661505289784E-2</v>
      </c>
      <c r="U173" s="185">
        <v>150423</v>
      </c>
      <c r="V173" s="184">
        <v>0.13364232421433409</v>
      </c>
      <c r="W173" s="120">
        <v>60562</v>
      </c>
      <c r="X173" s="184">
        <v>0.21722876552638981</v>
      </c>
      <c r="Y173" s="120">
        <v>101160</v>
      </c>
      <c r="Z173" s="184">
        <v>9.5718293383014075E-2</v>
      </c>
      <c r="AA173" s="120">
        <v>161722</v>
      </c>
      <c r="AB173" s="184">
        <v>0.13827009297775139</v>
      </c>
    </row>
    <row r="174" spans="2:28" ht="15" hidden="1" customHeight="1" outlineLevel="1" x14ac:dyDescent="0.25">
      <c r="B174" s="183" t="s">
        <v>78</v>
      </c>
      <c r="C174" s="120">
        <v>271</v>
      </c>
      <c r="D174" s="184">
        <v>0.28436018957345977</v>
      </c>
      <c r="E174" s="185">
        <v>35</v>
      </c>
      <c r="F174" s="184">
        <v>-0.38596491228070173</v>
      </c>
      <c r="G174" s="185">
        <v>0</v>
      </c>
      <c r="H174" s="184">
        <v>-1</v>
      </c>
      <c r="I174" s="185">
        <v>35</v>
      </c>
      <c r="J174" s="184">
        <v>-0.83009708737864074</v>
      </c>
      <c r="K174" s="120">
        <v>5750</v>
      </c>
      <c r="L174" s="184">
        <v>-0.16192974785016756</v>
      </c>
      <c r="M174" s="120">
        <v>2301</v>
      </c>
      <c r="N174" s="184">
        <v>-3.8961038961038419E-3</v>
      </c>
      <c r="O174" s="120">
        <v>8051</v>
      </c>
      <c r="P174" s="184">
        <v>-0.12212408679533315</v>
      </c>
      <c r="Q174" s="185">
        <v>44877</v>
      </c>
      <c r="R174" s="184">
        <v>-5.8985112182847521E-2</v>
      </c>
      <c r="S174" s="185">
        <v>83603</v>
      </c>
      <c r="T174" s="184">
        <v>0.12137511065804651</v>
      </c>
      <c r="U174" s="185">
        <v>128480</v>
      </c>
      <c r="V174" s="184">
        <v>5.101272864107842E-2</v>
      </c>
      <c r="W174" s="120">
        <v>50933</v>
      </c>
      <c r="X174" s="184">
        <v>-7.0887830861562584E-2</v>
      </c>
      <c r="Y174" s="120">
        <v>85904</v>
      </c>
      <c r="Z174" s="184">
        <v>0.11544804123979069</v>
      </c>
      <c r="AA174" s="120">
        <v>136837</v>
      </c>
      <c r="AB174" s="184">
        <v>3.7964985739425972E-2</v>
      </c>
    </row>
    <row r="175" spans="2:28" ht="15" hidden="1" customHeight="1" outlineLevel="1" x14ac:dyDescent="0.25">
      <c r="B175" s="183" t="s">
        <v>77</v>
      </c>
      <c r="C175" s="120">
        <v>201</v>
      </c>
      <c r="D175" s="184">
        <v>-0.35782747603833864</v>
      </c>
      <c r="E175" s="185">
        <v>64</v>
      </c>
      <c r="F175" s="184">
        <v>0.16363636363636358</v>
      </c>
      <c r="G175" s="185">
        <v>42</v>
      </c>
      <c r="H175" s="184">
        <v>5.0000000000000044E-2</v>
      </c>
      <c r="I175" s="185">
        <v>106</v>
      </c>
      <c r="J175" s="184">
        <v>0.11578947368421044</v>
      </c>
      <c r="K175" s="120">
        <v>7640</v>
      </c>
      <c r="L175" s="184">
        <v>0.44696969696969702</v>
      </c>
      <c r="M175" s="120">
        <v>2383</v>
      </c>
      <c r="N175" s="184">
        <v>0.16928361138370951</v>
      </c>
      <c r="O175" s="120">
        <v>10023</v>
      </c>
      <c r="P175" s="184">
        <v>0.36963651270839026</v>
      </c>
      <c r="Q175" s="185">
        <v>44642</v>
      </c>
      <c r="R175" s="184">
        <v>0.17630628968933615</v>
      </c>
      <c r="S175" s="185">
        <v>79220</v>
      </c>
      <c r="T175" s="184">
        <v>0.1410546329237905</v>
      </c>
      <c r="U175" s="185">
        <v>123862</v>
      </c>
      <c r="V175" s="184">
        <v>0.15351375514537424</v>
      </c>
      <c r="W175" s="120">
        <v>52547</v>
      </c>
      <c r="X175" s="184">
        <v>0.20523406500149077</v>
      </c>
      <c r="Y175" s="120">
        <v>81645</v>
      </c>
      <c r="Z175" s="184">
        <v>0.14180826515628286</v>
      </c>
      <c r="AA175" s="120">
        <v>134192</v>
      </c>
      <c r="AB175" s="184">
        <v>0.16583263830970263</v>
      </c>
    </row>
    <row r="176" spans="2:28" collapsed="1" x14ac:dyDescent="0.25">
      <c r="B176" s="192">
        <v>2001</v>
      </c>
      <c r="C176" s="185">
        <v>2176</v>
      </c>
      <c r="D176" s="124">
        <v>-6.0449050086355816E-2</v>
      </c>
      <c r="E176" s="185">
        <v>520</v>
      </c>
      <c r="F176" s="124">
        <v>7.7519379844961378E-3</v>
      </c>
      <c r="G176" s="185">
        <v>1743</v>
      </c>
      <c r="H176" s="124">
        <v>-5.136986301369828E-3</v>
      </c>
      <c r="I176" s="185">
        <v>2263</v>
      </c>
      <c r="J176" s="124">
        <v>-2.2045855379189128E-3</v>
      </c>
      <c r="K176" s="185">
        <v>68297</v>
      </c>
      <c r="L176" s="124">
        <v>0.16359144731237762</v>
      </c>
      <c r="M176" s="185">
        <v>31094</v>
      </c>
      <c r="N176" s="124">
        <v>-7.1599187865759029E-2</v>
      </c>
      <c r="O176" s="185">
        <v>99391</v>
      </c>
      <c r="P176" s="124">
        <v>7.8145508585809376E-2</v>
      </c>
      <c r="Q176" s="185">
        <v>617338</v>
      </c>
      <c r="R176" s="124">
        <v>0.16723546906817877</v>
      </c>
      <c r="S176" s="185">
        <v>1163276</v>
      </c>
      <c r="T176" s="124">
        <v>8.8950755157481298E-2</v>
      </c>
      <c r="U176" s="185">
        <v>1780614</v>
      </c>
      <c r="V176" s="124">
        <v>0.11487449777508973</v>
      </c>
      <c r="W176" s="185">
        <v>688586</v>
      </c>
      <c r="X176" s="124">
        <v>0.16627259423863849</v>
      </c>
      <c r="Y176" s="185">
        <v>1196113</v>
      </c>
      <c r="Z176" s="124">
        <v>8.3928561719187611E-2</v>
      </c>
      <c r="AA176" s="185">
        <v>1884699</v>
      </c>
      <c r="AB176" s="124">
        <v>0.11262968486003411</v>
      </c>
    </row>
    <row r="177" spans="2:28" ht="15" hidden="1" customHeight="1" outlineLevel="1" x14ac:dyDescent="0.25">
      <c r="B177" s="183" t="s">
        <v>88</v>
      </c>
      <c r="C177" s="120">
        <v>262</v>
      </c>
      <c r="D177" s="184">
        <v>0.21296296296296302</v>
      </c>
      <c r="E177" s="185">
        <v>50</v>
      </c>
      <c r="F177" s="184">
        <v>-0.20634920634920639</v>
      </c>
      <c r="G177" s="185">
        <v>103</v>
      </c>
      <c r="H177" s="184">
        <v>6.1855670103092786E-2</v>
      </c>
      <c r="I177" s="185">
        <v>153</v>
      </c>
      <c r="J177" s="184">
        <v>-4.3749999999999956E-2</v>
      </c>
      <c r="K177" s="120">
        <v>7051</v>
      </c>
      <c r="L177" s="184">
        <v>0.28433515482695815</v>
      </c>
      <c r="M177" s="120">
        <v>2525</v>
      </c>
      <c r="N177" s="184">
        <v>0.66118421052631571</v>
      </c>
      <c r="O177" s="120">
        <v>9576</v>
      </c>
      <c r="P177" s="184">
        <v>0.36604850213980034</v>
      </c>
      <c r="Q177" s="185">
        <v>46745</v>
      </c>
      <c r="R177" s="184">
        <v>0.24966582901138845</v>
      </c>
      <c r="S177" s="185">
        <v>88360</v>
      </c>
      <c r="T177" s="184">
        <v>0.19361854458508376</v>
      </c>
      <c r="U177" s="185">
        <v>135105</v>
      </c>
      <c r="V177" s="184">
        <v>0.21243258280760635</v>
      </c>
      <c r="W177" s="120">
        <v>54108</v>
      </c>
      <c r="X177" s="184">
        <v>0.25322524609148811</v>
      </c>
      <c r="Y177" s="120">
        <v>90988</v>
      </c>
      <c r="Z177" s="184">
        <v>0.2028449050816985</v>
      </c>
      <c r="AA177" s="120">
        <v>145096</v>
      </c>
      <c r="AB177" s="184">
        <v>0.22115149933933131</v>
      </c>
    </row>
    <row r="178" spans="2:28" ht="15" hidden="1" customHeight="1" outlineLevel="1" x14ac:dyDescent="0.25">
      <c r="B178" s="183" t="s">
        <v>87</v>
      </c>
      <c r="C178" s="120">
        <v>327</v>
      </c>
      <c r="D178" s="184">
        <v>-0.35247524752475246</v>
      </c>
      <c r="E178" s="185">
        <v>45</v>
      </c>
      <c r="F178" s="184">
        <v>-0.25</v>
      </c>
      <c r="G178" s="185">
        <v>214</v>
      </c>
      <c r="H178" s="184">
        <v>8.0808080808080884E-2</v>
      </c>
      <c r="I178" s="185">
        <v>259</v>
      </c>
      <c r="J178" s="184">
        <v>3.8759689922480689E-3</v>
      </c>
      <c r="K178" s="120">
        <v>6797</v>
      </c>
      <c r="L178" s="184">
        <v>-0.24903325599381287</v>
      </c>
      <c r="M178" s="120">
        <v>3217</v>
      </c>
      <c r="N178" s="184">
        <v>0.41344463971880496</v>
      </c>
      <c r="O178" s="120">
        <v>10014</v>
      </c>
      <c r="P178" s="184">
        <v>-0.11591771872516998</v>
      </c>
      <c r="Q178" s="185">
        <v>44493</v>
      </c>
      <c r="R178" s="184">
        <v>8.9573223275432046E-3</v>
      </c>
      <c r="S178" s="185">
        <v>76097</v>
      </c>
      <c r="T178" s="184">
        <v>-1.5053067564069322E-2</v>
      </c>
      <c r="U178" s="185">
        <v>120590</v>
      </c>
      <c r="V178" s="184">
        <v>-6.3283837901085827E-3</v>
      </c>
      <c r="W178" s="120">
        <v>51662</v>
      </c>
      <c r="X178" s="184">
        <v>-3.8202330863462031E-2</v>
      </c>
      <c r="Y178" s="120">
        <v>79528</v>
      </c>
      <c r="Z178" s="184">
        <v>-2.5835904382069952E-3</v>
      </c>
      <c r="AA178" s="120">
        <v>131190</v>
      </c>
      <c r="AB178" s="184">
        <v>-1.6920448414363687E-2</v>
      </c>
    </row>
    <row r="179" spans="2:28" ht="15" hidden="1" customHeight="1" outlineLevel="1" x14ac:dyDescent="0.25">
      <c r="B179" s="183" t="s">
        <v>86</v>
      </c>
      <c r="C179" s="120">
        <v>141</v>
      </c>
      <c r="D179" s="184">
        <v>-0.2078651685393258</v>
      </c>
      <c r="E179" s="185">
        <v>38</v>
      </c>
      <c r="F179" s="184">
        <v>0.40740740740740744</v>
      </c>
      <c r="G179" s="185">
        <v>246</v>
      </c>
      <c r="H179" s="184">
        <v>6.956521739130439E-2</v>
      </c>
      <c r="I179" s="185">
        <v>284</v>
      </c>
      <c r="J179" s="184">
        <v>0.10505836575875493</v>
      </c>
      <c r="K179" s="120">
        <v>5051</v>
      </c>
      <c r="L179" s="184">
        <v>2.5375558262281661E-2</v>
      </c>
      <c r="M179" s="120">
        <v>3329</v>
      </c>
      <c r="N179" s="184">
        <v>0.12049814877145737</v>
      </c>
      <c r="O179" s="120">
        <v>8380</v>
      </c>
      <c r="P179" s="184">
        <v>6.1162466759528966E-2</v>
      </c>
      <c r="Q179" s="185">
        <v>46754</v>
      </c>
      <c r="R179" s="184">
        <v>-6.9071939151384876E-2</v>
      </c>
      <c r="S179" s="185">
        <v>101406</v>
      </c>
      <c r="T179" s="184">
        <v>6.4811965896796053E-3</v>
      </c>
      <c r="U179" s="185">
        <v>148160</v>
      </c>
      <c r="V179" s="184">
        <v>-1.8651971174226345E-2</v>
      </c>
      <c r="W179" s="120">
        <v>51984</v>
      </c>
      <c r="X179" s="184">
        <v>-6.0880875817465818E-2</v>
      </c>
      <c r="Y179" s="120">
        <v>104981</v>
      </c>
      <c r="Z179" s="184">
        <v>9.8793697212229414E-3</v>
      </c>
      <c r="AA179" s="120">
        <v>156965</v>
      </c>
      <c r="AB179" s="184">
        <v>-1.4707359329098391E-2</v>
      </c>
    </row>
    <row r="180" spans="2:28" ht="15" hidden="1" customHeight="1" outlineLevel="1" x14ac:dyDescent="0.25">
      <c r="B180" s="183" t="s">
        <v>85</v>
      </c>
      <c r="C180" s="120">
        <v>128</v>
      </c>
      <c r="D180" s="184">
        <v>0.70666666666666678</v>
      </c>
      <c r="E180" s="185">
        <v>21</v>
      </c>
      <c r="F180" s="184">
        <v>-0.46153846153846156</v>
      </c>
      <c r="G180" s="185">
        <v>256</v>
      </c>
      <c r="H180" s="184">
        <v>-0.21230769230769231</v>
      </c>
      <c r="I180" s="185">
        <v>277</v>
      </c>
      <c r="J180" s="184">
        <v>-0.23901098901098905</v>
      </c>
      <c r="K180" s="120">
        <v>5017</v>
      </c>
      <c r="L180" s="184">
        <v>0.10312225153913812</v>
      </c>
      <c r="M180" s="120">
        <v>3778</v>
      </c>
      <c r="N180" s="184">
        <v>0.25099337748344364</v>
      </c>
      <c r="O180" s="120">
        <v>8795</v>
      </c>
      <c r="P180" s="184">
        <v>0.16213002114164898</v>
      </c>
      <c r="Q180" s="185">
        <v>49927</v>
      </c>
      <c r="R180" s="184">
        <v>0.17334492726375417</v>
      </c>
      <c r="S180" s="185">
        <v>111184</v>
      </c>
      <c r="T180" s="184">
        <v>0.22125196340110498</v>
      </c>
      <c r="U180" s="185">
        <v>161111</v>
      </c>
      <c r="V180" s="184">
        <v>0.20599287382477982</v>
      </c>
      <c r="W180" s="120">
        <v>55093</v>
      </c>
      <c r="X180" s="184">
        <v>0.16690318344523747</v>
      </c>
      <c r="Y180" s="120">
        <v>115218</v>
      </c>
      <c r="Z180" s="184">
        <v>0.22071069862055803</v>
      </c>
      <c r="AA180" s="120">
        <v>170311</v>
      </c>
      <c r="AB180" s="184">
        <v>0.20276979357198854</v>
      </c>
    </row>
    <row r="181" spans="2:28" ht="15" hidden="1" customHeight="1" outlineLevel="1" x14ac:dyDescent="0.25">
      <c r="B181" s="183" t="s">
        <v>84</v>
      </c>
      <c r="C181" s="120">
        <v>136</v>
      </c>
      <c r="D181" s="184">
        <v>0.81333333333333324</v>
      </c>
      <c r="E181" s="185">
        <v>19</v>
      </c>
      <c r="F181" s="184">
        <v>-5.0000000000000044E-2</v>
      </c>
      <c r="G181" s="185">
        <v>129</v>
      </c>
      <c r="H181" s="184">
        <v>-0.32105263157894737</v>
      </c>
      <c r="I181" s="185">
        <v>148</v>
      </c>
      <c r="J181" s="184">
        <v>-0.29523809523809519</v>
      </c>
      <c r="K181" s="120">
        <v>2761</v>
      </c>
      <c r="L181" s="184">
        <v>-5.6390977443608992E-2</v>
      </c>
      <c r="M181" s="120">
        <v>2974</v>
      </c>
      <c r="N181" s="184">
        <v>1.0533469249065508E-2</v>
      </c>
      <c r="O181" s="120">
        <v>5735</v>
      </c>
      <c r="P181" s="184">
        <v>-2.283182825012775E-2</v>
      </c>
      <c r="Q181" s="185">
        <v>44625</v>
      </c>
      <c r="R181" s="184">
        <v>0.13926474342609141</v>
      </c>
      <c r="S181" s="185">
        <v>101795</v>
      </c>
      <c r="T181" s="184">
        <v>8.0683688093847961E-2</v>
      </c>
      <c r="U181" s="185">
        <v>146420</v>
      </c>
      <c r="V181" s="184">
        <v>9.7889251302815561E-2</v>
      </c>
      <c r="W181" s="120">
        <v>47541</v>
      </c>
      <c r="X181" s="184">
        <v>0.12680429475480559</v>
      </c>
      <c r="Y181" s="120">
        <v>104898</v>
      </c>
      <c r="Z181" s="184">
        <v>7.7778234423804049E-2</v>
      </c>
      <c r="AA181" s="120">
        <v>152439</v>
      </c>
      <c r="AB181" s="184">
        <v>9.2603874741074677E-2</v>
      </c>
    </row>
    <row r="182" spans="2:28" ht="15" hidden="1" customHeight="1" outlineLevel="1" x14ac:dyDescent="0.25">
      <c r="B182" s="183" t="s">
        <v>83</v>
      </c>
      <c r="C182" s="120">
        <v>94</v>
      </c>
      <c r="D182" s="184">
        <v>-6.9306930693069257E-2</v>
      </c>
      <c r="E182" s="185">
        <v>28</v>
      </c>
      <c r="F182" s="184">
        <v>-0.58208955223880599</v>
      </c>
      <c r="G182" s="185">
        <v>125</v>
      </c>
      <c r="H182" s="184">
        <v>-0.29378531073446323</v>
      </c>
      <c r="I182" s="185">
        <v>153</v>
      </c>
      <c r="J182" s="184">
        <v>-0.37295081967213117</v>
      </c>
      <c r="K182" s="120">
        <v>2252</v>
      </c>
      <c r="L182" s="184">
        <v>-1.3146362839614345E-2</v>
      </c>
      <c r="M182" s="120">
        <v>3190</v>
      </c>
      <c r="N182" s="184">
        <v>0.13969274740978932</v>
      </c>
      <c r="O182" s="120">
        <v>5442</v>
      </c>
      <c r="P182" s="184">
        <v>7.1049006101161272E-2</v>
      </c>
      <c r="Q182" s="185">
        <v>42584</v>
      </c>
      <c r="R182" s="184">
        <v>-8.3368264170275985E-3</v>
      </c>
      <c r="S182" s="185">
        <v>95320</v>
      </c>
      <c r="T182" s="184">
        <v>-5.3585789886513746E-2</v>
      </c>
      <c r="U182" s="185">
        <v>137904</v>
      </c>
      <c r="V182" s="184">
        <v>-4.0060142420593192E-2</v>
      </c>
      <c r="W182" s="120">
        <v>44958</v>
      </c>
      <c r="X182" s="184">
        <v>-9.5611561508636145E-3</v>
      </c>
      <c r="Y182" s="120">
        <v>98635</v>
      </c>
      <c r="Z182" s="184">
        <v>-4.8778606077555908E-2</v>
      </c>
      <c r="AA182" s="120">
        <v>143593</v>
      </c>
      <c r="AB182" s="184">
        <v>-3.6838045410336417E-2</v>
      </c>
    </row>
    <row r="183" spans="2:28" ht="15" hidden="1" customHeight="1" outlineLevel="1" x14ac:dyDescent="0.25">
      <c r="B183" s="183" t="s">
        <v>82</v>
      </c>
      <c r="C183" s="120">
        <v>128</v>
      </c>
      <c r="D183" s="184">
        <v>9.4017094017094127E-2</v>
      </c>
      <c r="E183" s="185">
        <v>25</v>
      </c>
      <c r="F183" s="184">
        <v>-0.375</v>
      </c>
      <c r="G183" s="185">
        <v>95</v>
      </c>
      <c r="H183" s="184">
        <v>-0.43113772455089816</v>
      </c>
      <c r="I183" s="185">
        <v>120</v>
      </c>
      <c r="J183" s="184">
        <v>-0.42028985507246375</v>
      </c>
      <c r="K183" s="120">
        <v>2401</v>
      </c>
      <c r="L183" s="184">
        <v>-6.4666926373198264E-2</v>
      </c>
      <c r="M183" s="120">
        <v>2895</v>
      </c>
      <c r="N183" s="184">
        <v>0.33164673413063483</v>
      </c>
      <c r="O183" s="120">
        <v>5296</v>
      </c>
      <c r="P183" s="184">
        <v>0.11706391056739074</v>
      </c>
      <c r="Q183" s="185">
        <v>44493</v>
      </c>
      <c r="R183" s="184">
        <v>0.1398232355578326</v>
      </c>
      <c r="S183" s="185">
        <v>101556</v>
      </c>
      <c r="T183" s="184">
        <v>0.15121973338169936</v>
      </c>
      <c r="U183" s="185">
        <v>146049</v>
      </c>
      <c r="V183" s="184">
        <v>0.14772378998986246</v>
      </c>
      <c r="W183" s="120">
        <v>47047</v>
      </c>
      <c r="X183" s="184">
        <v>0.12663138485116976</v>
      </c>
      <c r="Y183" s="120">
        <v>104546</v>
      </c>
      <c r="Z183" s="184">
        <v>0.15447729054628567</v>
      </c>
      <c r="AA183" s="120">
        <v>151593</v>
      </c>
      <c r="AB183" s="184">
        <v>0.1456891078932252</v>
      </c>
    </row>
    <row r="184" spans="2:28" ht="15" hidden="1" customHeight="1" outlineLevel="1" x14ac:dyDescent="0.25">
      <c r="B184" s="183" t="s">
        <v>81</v>
      </c>
      <c r="C184" s="120">
        <v>148</v>
      </c>
      <c r="D184" s="184">
        <v>0.10447761194029859</v>
      </c>
      <c r="E184" s="185">
        <v>33</v>
      </c>
      <c r="F184" s="184">
        <v>-0.3125</v>
      </c>
      <c r="G184" s="185">
        <v>80</v>
      </c>
      <c r="H184" s="184">
        <v>-4.7619047619047672E-2</v>
      </c>
      <c r="I184" s="185">
        <v>113</v>
      </c>
      <c r="J184" s="184">
        <v>-0.14393939393939392</v>
      </c>
      <c r="K184" s="120">
        <v>3929</v>
      </c>
      <c r="L184" s="184">
        <v>0.16242603550295853</v>
      </c>
      <c r="M184" s="120">
        <v>1927</v>
      </c>
      <c r="N184" s="184">
        <v>0.21962025316455702</v>
      </c>
      <c r="O184" s="120">
        <v>5856</v>
      </c>
      <c r="P184" s="184">
        <v>0.1806451612903226</v>
      </c>
      <c r="Q184" s="185">
        <v>43106</v>
      </c>
      <c r="R184" s="184">
        <v>0.10926402470406593</v>
      </c>
      <c r="S184" s="185">
        <v>83796</v>
      </c>
      <c r="T184" s="184">
        <v>3.1259230087624212E-2</v>
      </c>
      <c r="U184" s="185">
        <v>126902</v>
      </c>
      <c r="V184" s="184">
        <v>5.6495387791801299E-2</v>
      </c>
      <c r="W184" s="120">
        <v>47216</v>
      </c>
      <c r="X184" s="184">
        <v>0.11300740181981039</v>
      </c>
      <c r="Y184" s="120">
        <v>85803</v>
      </c>
      <c r="Z184" s="184">
        <v>3.4768451519537003E-2</v>
      </c>
      <c r="AA184" s="120">
        <v>133019</v>
      </c>
      <c r="AB184" s="184">
        <v>6.1248424311084904E-2</v>
      </c>
    </row>
    <row r="185" spans="2:28" ht="15" hidden="1" customHeight="1" outlineLevel="1" x14ac:dyDescent="0.25">
      <c r="B185" s="183" t="s">
        <v>80</v>
      </c>
      <c r="C185" s="120">
        <v>182</v>
      </c>
      <c r="D185" s="184">
        <v>0.24657534246575352</v>
      </c>
      <c r="E185" s="185">
        <v>89</v>
      </c>
      <c r="F185" s="184">
        <v>-0.14423076923076927</v>
      </c>
      <c r="G185" s="185">
        <v>151</v>
      </c>
      <c r="H185" s="184">
        <v>1.3968253968253967</v>
      </c>
      <c r="I185" s="185">
        <v>240</v>
      </c>
      <c r="J185" s="184">
        <v>0.43712574850299402</v>
      </c>
      <c r="K185" s="120">
        <v>5022</v>
      </c>
      <c r="L185" s="184">
        <v>-0.12462959735053158</v>
      </c>
      <c r="M185" s="120">
        <v>2661</v>
      </c>
      <c r="N185" s="184">
        <v>0.51537585421412291</v>
      </c>
      <c r="O185" s="120">
        <v>7683</v>
      </c>
      <c r="P185" s="184">
        <v>2.5356999866542163E-2</v>
      </c>
      <c r="Q185" s="185">
        <v>37342</v>
      </c>
      <c r="R185" s="184">
        <v>1.3378924801215719E-2</v>
      </c>
      <c r="S185" s="185">
        <v>75248</v>
      </c>
      <c r="T185" s="184">
        <v>-6.2096472641156697E-2</v>
      </c>
      <c r="U185" s="185">
        <v>112590</v>
      </c>
      <c r="V185" s="184">
        <v>-3.8341632572878148E-2</v>
      </c>
      <c r="W185" s="120">
        <v>42635</v>
      </c>
      <c r="X185" s="184">
        <v>-4.6923148753384991E-3</v>
      </c>
      <c r="Y185" s="120">
        <v>78060</v>
      </c>
      <c r="Z185" s="184">
        <v>-4.8617289668368868E-2</v>
      </c>
      <c r="AA185" s="120">
        <v>120695</v>
      </c>
      <c r="AB185" s="184">
        <v>-3.3550866797453671E-2</v>
      </c>
    </row>
    <row r="186" spans="2:28" ht="15" hidden="1" customHeight="1" outlineLevel="1" x14ac:dyDescent="0.25">
      <c r="B186" s="183" t="s">
        <v>79</v>
      </c>
      <c r="C186" s="120">
        <v>246</v>
      </c>
      <c r="D186" s="184">
        <v>-3.90625E-2</v>
      </c>
      <c r="E186" s="185">
        <v>56</v>
      </c>
      <c r="F186" s="184">
        <v>-0.33333333333333337</v>
      </c>
      <c r="G186" s="185">
        <v>164</v>
      </c>
      <c r="H186" s="184">
        <v>0.28125</v>
      </c>
      <c r="I186" s="185">
        <v>220</v>
      </c>
      <c r="J186" s="184">
        <v>3.7735849056603765E-2</v>
      </c>
      <c r="K186" s="120">
        <v>6273</v>
      </c>
      <c r="L186" s="184">
        <v>-0.21400826964039599</v>
      </c>
      <c r="M186" s="120">
        <v>2648</v>
      </c>
      <c r="N186" s="184">
        <v>6.1322645290581068E-2</v>
      </c>
      <c r="O186" s="120">
        <v>8921</v>
      </c>
      <c r="P186" s="184">
        <v>-0.14843451699121801</v>
      </c>
      <c r="Q186" s="185">
        <v>43179</v>
      </c>
      <c r="R186" s="184">
        <v>4.0533050581969876E-2</v>
      </c>
      <c r="S186" s="185">
        <v>89511</v>
      </c>
      <c r="T186" s="184">
        <v>0.23750207377094501</v>
      </c>
      <c r="U186" s="185">
        <v>132690</v>
      </c>
      <c r="V186" s="184">
        <v>0.16569591228948677</v>
      </c>
      <c r="W186" s="120">
        <v>49754</v>
      </c>
      <c r="X186" s="184">
        <v>-1.2846762214460128E-3</v>
      </c>
      <c r="Y186" s="120">
        <v>92323</v>
      </c>
      <c r="Z186" s="184">
        <v>0.2317123607497833</v>
      </c>
      <c r="AA186" s="120">
        <v>142077</v>
      </c>
      <c r="AB186" s="184">
        <v>0.1386838498713665</v>
      </c>
    </row>
    <row r="187" spans="2:28" ht="15" hidden="1" customHeight="1" outlineLevel="1" x14ac:dyDescent="0.25">
      <c r="B187" s="183" t="s">
        <v>78</v>
      </c>
      <c r="C187" s="120">
        <v>211</v>
      </c>
      <c r="D187" s="184">
        <v>9.8958333333333259E-2</v>
      </c>
      <c r="E187" s="185">
        <v>57</v>
      </c>
      <c r="F187" s="184">
        <v>-1.7241379310344862E-2</v>
      </c>
      <c r="G187" s="185">
        <v>149</v>
      </c>
      <c r="H187" s="184">
        <v>0.12030075187969924</v>
      </c>
      <c r="I187" s="185">
        <v>206</v>
      </c>
      <c r="J187" s="184">
        <v>7.8534031413612482E-2</v>
      </c>
      <c r="K187" s="120">
        <v>6861</v>
      </c>
      <c r="L187" s="184">
        <v>-0.15118149202028952</v>
      </c>
      <c r="M187" s="120">
        <v>2310</v>
      </c>
      <c r="N187" s="184">
        <v>-2.7368421052631597E-2</v>
      </c>
      <c r="O187" s="120">
        <v>9171</v>
      </c>
      <c r="P187" s="184">
        <v>-0.12306368330464712</v>
      </c>
      <c r="Q187" s="185">
        <v>47690</v>
      </c>
      <c r="R187" s="184">
        <v>0.2462760675273088</v>
      </c>
      <c r="S187" s="185">
        <v>74554</v>
      </c>
      <c r="T187" s="184">
        <v>3.017825065634927E-2</v>
      </c>
      <c r="U187" s="185">
        <v>122244</v>
      </c>
      <c r="V187" s="184">
        <v>0.10492064065945983</v>
      </c>
      <c r="W187" s="120">
        <v>54819</v>
      </c>
      <c r="X187" s="184">
        <v>0.17639863516384469</v>
      </c>
      <c r="Y187" s="120">
        <v>77013</v>
      </c>
      <c r="Z187" s="184">
        <v>2.8513047891236321E-2</v>
      </c>
      <c r="AA187" s="120">
        <v>131832</v>
      </c>
      <c r="AB187" s="184">
        <v>8.5242473883945014E-2</v>
      </c>
    </row>
    <row r="188" spans="2:28" ht="15" hidden="1" customHeight="1" outlineLevel="1" x14ac:dyDescent="0.25">
      <c r="B188" s="183" t="s">
        <v>77</v>
      </c>
      <c r="C188" s="120">
        <v>313</v>
      </c>
      <c r="D188" s="184">
        <v>-9.2753623188405743E-2</v>
      </c>
      <c r="E188" s="185">
        <v>55</v>
      </c>
      <c r="F188" s="184">
        <v>-0.11290322580645162</v>
      </c>
      <c r="G188" s="185">
        <v>40</v>
      </c>
      <c r="H188" s="184">
        <v>-0.13043478260869568</v>
      </c>
      <c r="I188" s="185">
        <v>95</v>
      </c>
      <c r="J188" s="184">
        <v>-0.12037037037037035</v>
      </c>
      <c r="K188" s="120">
        <v>5280</v>
      </c>
      <c r="L188" s="184">
        <v>-0.4017675050985724</v>
      </c>
      <c r="M188" s="120">
        <v>2038</v>
      </c>
      <c r="N188" s="184">
        <v>3.8735983690112219E-2</v>
      </c>
      <c r="O188" s="120">
        <v>7318</v>
      </c>
      <c r="P188" s="184">
        <v>-0.32165368928439009</v>
      </c>
      <c r="Q188" s="185">
        <v>37951</v>
      </c>
      <c r="R188" s="184">
        <v>-5.2314837936373149E-2</v>
      </c>
      <c r="S188" s="185">
        <v>69427</v>
      </c>
      <c r="T188" s="184">
        <v>-4.7091602843888136E-2</v>
      </c>
      <c r="U188" s="185">
        <v>107378</v>
      </c>
      <c r="V188" s="184">
        <v>-4.8944235810954417E-2</v>
      </c>
      <c r="W188" s="120">
        <v>43599</v>
      </c>
      <c r="X188" s="184">
        <v>-0.11526207918180154</v>
      </c>
      <c r="Y188" s="120">
        <v>71505</v>
      </c>
      <c r="Z188" s="184">
        <v>-4.4893543130392954E-2</v>
      </c>
      <c r="AA188" s="120">
        <v>115104</v>
      </c>
      <c r="AB188" s="184">
        <v>-7.2826130734222061E-2</v>
      </c>
    </row>
    <row r="189" spans="2:28" collapsed="1" x14ac:dyDescent="0.25">
      <c r="B189" s="192">
        <v>2000</v>
      </c>
      <c r="C189" s="185">
        <v>2316</v>
      </c>
      <c r="D189" s="124">
        <v>-1.025641025641022E-2</v>
      </c>
      <c r="E189" s="185">
        <v>516</v>
      </c>
      <c r="F189" s="124">
        <v>-0.2321428571428571</v>
      </c>
      <c r="G189" s="185">
        <v>1752</v>
      </c>
      <c r="H189" s="124">
        <v>-4.6789989118607211E-2</v>
      </c>
      <c r="I189" s="185">
        <v>2268</v>
      </c>
      <c r="J189" s="124">
        <v>-9.6414342629482119E-2</v>
      </c>
      <c r="K189" s="185">
        <v>58695</v>
      </c>
      <c r="L189" s="124">
        <v>-0.10793805188686412</v>
      </c>
      <c r="M189" s="185">
        <v>33492</v>
      </c>
      <c r="N189" s="124">
        <v>0.20167916472318903</v>
      </c>
      <c r="O189" s="185">
        <v>92187</v>
      </c>
      <c r="P189" s="124">
        <v>-1.5811162830422387E-2</v>
      </c>
      <c r="Q189" s="185">
        <v>528889</v>
      </c>
      <c r="R189" s="124">
        <v>7.7292068529340563E-2</v>
      </c>
      <c r="S189" s="185">
        <v>1068254</v>
      </c>
      <c r="T189" s="124">
        <v>6.2669670879528017E-2</v>
      </c>
      <c r="U189" s="185">
        <v>1597143</v>
      </c>
      <c r="V189" s="124">
        <v>6.7467674732889726E-2</v>
      </c>
      <c r="W189" s="185">
        <v>590416</v>
      </c>
      <c r="X189" s="124">
        <v>5.4781403192842637E-2</v>
      </c>
      <c r="Y189" s="185">
        <v>1103498</v>
      </c>
      <c r="Z189" s="124">
        <v>6.6218728380890601E-2</v>
      </c>
      <c r="AA189" s="185">
        <v>1693914</v>
      </c>
      <c r="AB189" s="124">
        <v>6.2204179302145279E-2</v>
      </c>
    </row>
    <row r="190" spans="2:28" ht="15" hidden="1" customHeight="1" outlineLevel="1" x14ac:dyDescent="0.25">
      <c r="B190" s="183" t="s">
        <v>88</v>
      </c>
      <c r="C190" s="120">
        <v>216</v>
      </c>
      <c r="D190" s="184">
        <v>-0.16602316602316602</v>
      </c>
      <c r="E190" s="185">
        <v>63</v>
      </c>
      <c r="F190" s="184">
        <v>-0.30769230769230771</v>
      </c>
      <c r="G190" s="185">
        <v>97</v>
      </c>
      <c r="H190" s="184">
        <v>-3.9603960396039639E-2</v>
      </c>
      <c r="I190" s="185">
        <v>160</v>
      </c>
      <c r="J190" s="184">
        <v>-0.16666666666666663</v>
      </c>
      <c r="K190" s="120">
        <v>5490</v>
      </c>
      <c r="L190" s="184">
        <v>-8.6978213869948418E-2</v>
      </c>
      <c r="M190" s="120">
        <v>1520</v>
      </c>
      <c r="N190" s="184">
        <v>-2.124919510624601E-2</v>
      </c>
      <c r="O190" s="120">
        <v>7010</v>
      </c>
      <c r="P190" s="184">
        <v>-7.3486650806238396E-2</v>
      </c>
      <c r="Q190" s="185">
        <v>37406</v>
      </c>
      <c r="R190" s="184">
        <v>4.2501602519439352E-2</v>
      </c>
      <c r="S190" s="185">
        <v>74027</v>
      </c>
      <c r="T190" s="184">
        <v>0.17941242073734198</v>
      </c>
      <c r="U190" s="185">
        <v>111433</v>
      </c>
      <c r="V190" s="184">
        <v>0.12961367299563098</v>
      </c>
      <c r="W190" s="120">
        <v>43175</v>
      </c>
      <c r="X190" s="184">
        <v>2.2038632705236205E-2</v>
      </c>
      <c r="Y190" s="120">
        <v>75644</v>
      </c>
      <c r="Z190" s="184">
        <v>0.17423160509158642</v>
      </c>
      <c r="AA190" s="120">
        <v>118819</v>
      </c>
      <c r="AB190" s="184">
        <v>0.11395597389934742</v>
      </c>
    </row>
    <row r="191" spans="2:28" ht="15" hidden="1" customHeight="1" outlineLevel="1" x14ac:dyDescent="0.25">
      <c r="B191" s="183" t="s">
        <v>87</v>
      </c>
      <c r="C191" s="120">
        <v>505</v>
      </c>
      <c r="D191" s="184">
        <v>1.0281124497991967</v>
      </c>
      <c r="E191" s="185">
        <v>60</v>
      </c>
      <c r="F191" s="184">
        <v>-0.25</v>
      </c>
      <c r="G191" s="185">
        <v>198</v>
      </c>
      <c r="H191" s="184">
        <v>0.96039603960396036</v>
      </c>
      <c r="I191" s="185">
        <v>258</v>
      </c>
      <c r="J191" s="184">
        <v>0.42541436464088389</v>
      </c>
      <c r="K191" s="120">
        <v>9051</v>
      </c>
      <c r="L191" s="184">
        <v>0.19960238568588462</v>
      </c>
      <c r="M191" s="120">
        <v>2276</v>
      </c>
      <c r="N191" s="184">
        <v>2.7539503386004416E-2</v>
      </c>
      <c r="O191" s="120">
        <v>11327</v>
      </c>
      <c r="P191" s="184">
        <v>0.16055327868852465</v>
      </c>
      <c r="Q191" s="185">
        <v>44098</v>
      </c>
      <c r="R191" s="184">
        <v>0.11170494365593564</v>
      </c>
      <c r="S191" s="185">
        <v>77260</v>
      </c>
      <c r="T191" s="184">
        <v>0.12370009453857911</v>
      </c>
      <c r="U191" s="185">
        <v>121358</v>
      </c>
      <c r="V191" s="184">
        <v>0.11931157883086452</v>
      </c>
      <c r="W191" s="120">
        <v>53714</v>
      </c>
      <c r="X191" s="184">
        <v>0.12984581729454581</v>
      </c>
      <c r="Y191" s="120">
        <v>79734</v>
      </c>
      <c r="Z191" s="184">
        <v>0.12189219231472759</v>
      </c>
      <c r="AA191" s="120">
        <v>133448</v>
      </c>
      <c r="AB191" s="184">
        <v>0.12508009307658585</v>
      </c>
    </row>
    <row r="192" spans="2:28" ht="15" hidden="1" customHeight="1" outlineLevel="1" x14ac:dyDescent="0.25">
      <c r="B192" s="183" t="s">
        <v>86</v>
      </c>
      <c r="C192" s="120">
        <v>178</v>
      </c>
      <c r="D192" s="184">
        <v>0.8936170212765957</v>
      </c>
      <c r="E192" s="185">
        <v>27</v>
      </c>
      <c r="F192" s="184">
        <v>-0.32499999999999996</v>
      </c>
      <c r="G192" s="185">
        <v>230</v>
      </c>
      <c r="H192" s="184">
        <v>0.61971830985915499</v>
      </c>
      <c r="I192" s="185">
        <v>257</v>
      </c>
      <c r="J192" s="184">
        <v>0.41208791208791218</v>
      </c>
      <c r="K192" s="120">
        <v>4926</v>
      </c>
      <c r="L192" s="184">
        <v>0.48194945848375448</v>
      </c>
      <c r="M192" s="120">
        <v>2971</v>
      </c>
      <c r="N192" s="184">
        <v>0.18178202068416871</v>
      </c>
      <c r="O192" s="120">
        <v>7897</v>
      </c>
      <c r="P192" s="184">
        <v>0.35268927714970877</v>
      </c>
      <c r="Q192" s="185">
        <v>50223</v>
      </c>
      <c r="R192" s="184">
        <v>0.19513123765556961</v>
      </c>
      <c r="S192" s="185">
        <v>100753</v>
      </c>
      <c r="T192" s="184">
        <v>0.11927879488090998</v>
      </c>
      <c r="U192" s="185">
        <v>150976</v>
      </c>
      <c r="V192" s="184">
        <v>0.14341974719590422</v>
      </c>
      <c r="W192" s="120">
        <v>55354</v>
      </c>
      <c r="X192" s="184">
        <v>0.21707965963809062</v>
      </c>
      <c r="Y192" s="120">
        <v>103954</v>
      </c>
      <c r="Z192" s="184">
        <v>0.12174119475138112</v>
      </c>
      <c r="AA192" s="120">
        <v>159308</v>
      </c>
      <c r="AB192" s="184">
        <v>0.15312732984444777</v>
      </c>
    </row>
    <row r="193" spans="2:28" ht="15" hidden="1" customHeight="1" outlineLevel="1" x14ac:dyDescent="0.25">
      <c r="B193" s="183" t="s">
        <v>85</v>
      </c>
      <c r="C193" s="120">
        <v>75</v>
      </c>
      <c r="D193" s="184">
        <v>-0.68085106382978722</v>
      </c>
      <c r="E193" s="185">
        <v>39</v>
      </c>
      <c r="F193" s="184">
        <v>2.5454545454545454</v>
      </c>
      <c r="G193" s="185">
        <v>325</v>
      </c>
      <c r="H193" s="184">
        <v>0.32113821138211374</v>
      </c>
      <c r="I193" s="185">
        <v>364</v>
      </c>
      <c r="J193" s="184">
        <v>0.41634241245136194</v>
      </c>
      <c r="K193" s="120">
        <v>4548</v>
      </c>
      <c r="L193" s="184">
        <v>0.20572640509013795</v>
      </c>
      <c r="M193" s="120">
        <v>3020</v>
      </c>
      <c r="N193" s="184">
        <v>-0.12234815460621917</v>
      </c>
      <c r="O193" s="120">
        <v>7568</v>
      </c>
      <c r="P193" s="184">
        <v>4.9216692083737801E-2</v>
      </c>
      <c r="Q193" s="185">
        <v>42551</v>
      </c>
      <c r="R193" s="184">
        <v>0.12729825676892914</v>
      </c>
      <c r="S193" s="185">
        <v>91041</v>
      </c>
      <c r="T193" s="184">
        <v>0.11908595872309569</v>
      </c>
      <c r="U193" s="185">
        <v>133592</v>
      </c>
      <c r="V193" s="184">
        <v>0.12168867916607184</v>
      </c>
      <c r="W193" s="120">
        <v>47213</v>
      </c>
      <c r="X193" s="184">
        <v>0.13047121923187444</v>
      </c>
      <c r="Y193" s="120">
        <v>94386</v>
      </c>
      <c r="Z193" s="184">
        <v>0.10990122295390403</v>
      </c>
      <c r="AA193" s="120">
        <v>141599</v>
      </c>
      <c r="AB193" s="184">
        <v>0.11667613009053346</v>
      </c>
    </row>
    <row r="194" spans="2:28" ht="15" hidden="1" customHeight="1" outlineLevel="1" x14ac:dyDescent="0.25">
      <c r="B194" s="183" t="s">
        <v>84</v>
      </c>
      <c r="C194" s="120">
        <v>75</v>
      </c>
      <c r="D194" s="184">
        <v>-0.58791208791208793</v>
      </c>
      <c r="E194" s="185">
        <v>20</v>
      </c>
      <c r="F194" s="184">
        <v>0.66666666666666674</v>
      </c>
      <c r="G194" s="185">
        <v>190</v>
      </c>
      <c r="H194" s="184">
        <v>0.58333333333333326</v>
      </c>
      <c r="I194" s="185">
        <v>210</v>
      </c>
      <c r="J194" s="184">
        <v>0.59090909090909083</v>
      </c>
      <c r="K194" s="120">
        <v>2926</v>
      </c>
      <c r="L194" s="184">
        <v>0.42940889106008795</v>
      </c>
      <c r="M194" s="120">
        <v>2943</v>
      </c>
      <c r="N194" s="184">
        <v>-2.1609042553191515E-2</v>
      </c>
      <c r="O194" s="120">
        <v>5869</v>
      </c>
      <c r="P194" s="184">
        <v>0.16102868447082086</v>
      </c>
      <c r="Q194" s="185">
        <v>39170</v>
      </c>
      <c r="R194" s="184">
        <v>0.13608677997563667</v>
      </c>
      <c r="S194" s="185">
        <v>94195</v>
      </c>
      <c r="T194" s="184">
        <v>0.16826660713399821</v>
      </c>
      <c r="U194" s="185">
        <v>133365</v>
      </c>
      <c r="V194" s="184">
        <v>0.15862769968550716</v>
      </c>
      <c r="W194" s="120">
        <v>42191</v>
      </c>
      <c r="X194" s="184">
        <v>0.14902366622184693</v>
      </c>
      <c r="Y194" s="120">
        <v>97328</v>
      </c>
      <c r="Z194" s="184">
        <v>0.16204212235541338</v>
      </c>
      <c r="AA194" s="120">
        <v>139519</v>
      </c>
      <c r="AB194" s="184">
        <v>0.15807428927163314</v>
      </c>
    </row>
    <row r="195" spans="2:28" ht="15" hidden="1" customHeight="1" outlineLevel="1" x14ac:dyDescent="0.25">
      <c r="B195" s="183" t="s">
        <v>83</v>
      </c>
      <c r="C195" s="120">
        <v>101</v>
      </c>
      <c r="D195" s="184">
        <v>0.17441860465116288</v>
      </c>
      <c r="E195" s="185">
        <v>67</v>
      </c>
      <c r="F195" s="184">
        <v>7.375</v>
      </c>
      <c r="G195" s="185">
        <v>177</v>
      </c>
      <c r="H195" s="184">
        <v>0.62385321100917435</v>
      </c>
      <c r="I195" s="185">
        <v>244</v>
      </c>
      <c r="J195" s="184">
        <v>1.0854700854700856</v>
      </c>
      <c r="K195" s="120">
        <v>2282</v>
      </c>
      <c r="L195" s="184">
        <v>0.27201783723522843</v>
      </c>
      <c r="M195" s="120">
        <v>2799</v>
      </c>
      <c r="N195" s="184">
        <v>4.4013427825438267E-2</v>
      </c>
      <c r="O195" s="120">
        <v>5081</v>
      </c>
      <c r="P195" s="184">
        <v>0.13541899441340788</v>
      </c>
      <c r="Q195" s="185">
        <v>42942</v>
      </c>
      <c r="R195" s="184">
        <v>0.10393583382606231</v>
      </c>
      <c r="S195" s="185">
        <v>100717</v>
      </c>
      <c r="T195" s="184">
        <v>0.13432819011149899</v>
      </c>
      <c r="U195" s="185">
        <v>143659</v>
      </c>
      <c r="V195" s="184">
        <v>0.12506950481247414</v>
      </c>
      <c r="W195" s="120">
        <v>45392</v>
      </c>
      <c r="X195" s="184">
        <v>0.11290362125186948</v>
      </c>
      <c r="Y195" s="120">
        <v>103693</v>
      </c>
      <c r="Z195" s="184">
        <v>0.13226687049574148</v>
      </c>
      <c r="AA195" s="120">
        <v>149085</v>
      </c>
      <c r="AB195" s="184">
        <v>0.12630036187267213</v>
      </c>
    </row>
    <row r="196" spans="2:28" ht="15" hidden="1" customHeight="1" outlineLevel="1" x14ac:dyDescent="0.25">
      <c r="B196" s="183" t="s">
        <v>82</v>
      </c>
      <c r="C196" s="120">
        <v>117</v>
      </c>
      <c r="D196" s="184">
        <v>8.3333333333333259E-2</v>
      </c>
      <c r="E196" s="185">
        <v>40</v>
      </c>
      <c r="F196" s="184">
        <v>0.33333333333333326</v>
      </c>
      <c r="G196" s="185">
        <v>167</v>
      </c>
      <c r="H196" s="184">
        <v>1.693548387096774</v>
      </c>
      <c r="I196" s="185">
        <v>207</v>
      </c>
      <c r="J196" s="184">
        <v>1.25</v>
      </c>
      <c r="K196" s="120">
        <v>2567</v>
      </c>
      <c r="L196" s="184">
        <v>-2.3319082782743417E-3</v>
      </c>
      <c r="M196" s="120">
        <v>2174</v>
      </c>
      <c r="N196" s="184">
        <v>-0.1101105198526402</v>
      </c>
      <c r="O196" s="120">
        <v>4741</v>
      </c>
      <c r="P196" s="184">
        <v>-5.4824561403508776E-2</v>
      </c>
      <c r="Q196" s="185">
        <v>39035</v>
      </c>
      <c r="R196" s="184">
        <v>9.4521085688649586E-2</v>
      </c>
      <c r="S196" s="185">
        <v>88216</v>
      </c>
      <c r="T196" s="184">
        <v>0.10513128883543787</v>
      </c>
      <c r="U196" s="185">
        <v>127251</v>
      </c>
      <c r="V196" s="184">
        <v>0.10185473815461354</v>
      </c>
      <c r="W196" s="120">
        <v>41759</v>
      </c>
      <c r="X196" s="184">
        <v>8.8182410423452762E-2</v>
      </c>
      <c r="Y196" s="120">
        <v>90557</v>
      </c>
      <c r="Z196" s="184">
        <v>9.9940482697469912E-2</v>
      </c>
      <c r="AA196" s="120">
        <v>132316</v>
      </c>
      <c r="AB196" s="184">
        <v>9.6202279957582126E-2</v>
      </c>
    </row>
    <row r="197" spans="2:28" ht="15" hidden="1" customHeight="1" outlineLevel="1" x14ac:dyDescent="0.25">
      <c r="B197" s="183" t="s">
        <v>81</v>
      </c>
      <c r="C197" s="120">
        <v>134</v>
      </c>
      <c r="D197" s="184">
        <v>0.59523809523809534</v>
      </c>
      <c r="E197" s="185">
        <v>48</v>
      </c>
      <c r="F197" s="184">
        <v>1</v>
      </c>
      <c r="G197" s="185">
        <v>84</v>
      </c>
      <c r="H197" s="184">
        <v>-0.28205128205128205</v>
      </c>
      <c r="I197" s="185">
        <v>132</v>
      </c>
      <c r="J197" s="184">
        <v>-6.3829787234042534E-2</v>
      </c>
      <c r="K197" s="120">
        <v>3380</v>
      </c>
      <c r="L197" s="184">
        <v>-2.9572207866781497E-2</v>
      </c>
      <c r="M197" s="120">
        <v>1580</v>
      </c>
      <c r="N197" s="184">
        <v>-0.32391955498502356</v>
      </c>
      <c r="O197" s="120">
        <v>4960</v>
      </c>
      <c r="P197" s="184">
        <v>-0.14776632302405501</v>
      </c>
      <c r="Q197" s="185">
        <v>38860</v>
      </c>
      <c r="R197" s="184">
        <v>-6.8328937904579279E-2</v>
      </c>
      <c r="S197" s="185">
        <v>81256</v>
      </c>
      <c r="T197" s="184">
        <v>5.8599755074389748E-2</v>
      </c>
      <c r="U197" s="185">
        <v>120116</v>
      </c>
      <c r="V197" s="184">
        <v>1.3910929533713645E-2</v>
      </c>
      <c r="W197" s="120">
        <v>42422</v>
      </c>
      <c r="X197" s="184">
        <v>-6.3552680956270313E-2</v>
      </c>
      <c r="Y197" s="120">
        <v>82920</v>
      </c>
      <c r="Z197" s="184">
        <v>4.6811089228904645E-2</v>
      </c>
      <c r="AA197" s="120">
        <v>125342</v>
      </c>
      <c r="AB197" s="184">
        <v>6.6579393316361646E-3</v>
      </c>
    </row>
    <row r="198" spans="2:28" ht="15" hidden="1" customHeight="1" outlineLevel="1" x14ac:dyDescent="0.25">
      <c r="B198" s="183" t="s">
        <v>80</v>
      </c>
      <c r="C198" s="120">
        <v>146</v>
      </c>
      <c r="D198" s="184">
        <v>-0.38135593220338981</v>
      </c>
      <c r="E198" s="185">
        <v>104</v>
      </c>
      <c r="F198" s="184">
        <v>1.6</v>
      </c>
      <c r="G198" s="185">
        <v>63</v>
      </c>
      <c r="H198" s="184">
        <v>-0.46153846153846156</v>
      </c>
      <c r="I198" s="185">
        <v>167</v>
      </c>
      <c r="J198" s="184">
        <v>6.3694267515923553E-2</v>
      </c>
      <c r="K198" s="120">
        <v>5737</v>
      </c>
      <c r="L198" s="184">
        <v>0.17393083691426225</v>
      </c>
      <c r="M198" s="120">
        <v>1756</v>
      </c>
      <c r="N198" s="184">
        <v>0.10370835952231294</v>
      </c>
      <c r="O198" s="120">
        <v>7493</v>
      </c>
      <c r="P198" s="184">
        <v>0.15668416177832656</v>
      </c>
      <c r="Q198" s="185">
        <v>36849</v>
      </c>
      <c r="R198" s="184">
        <v>-1.7281382510600851E-2</v>
      </c>
      <c r="S198" s="185">
        <v>80230</v>
      </c>
      <c r="T198" s="184">
        <v>0.22952201431351815</v>
      </c>
      <c r="U198" s="185">
        <v>117079</v>
      </c>
      <c r="V198" s="184">
        <v>0.1394549878345499</v>
      </c>
      <c r="W198" s="120">
        <v>42836</v>
      </c>
      <c r="X198" s="184">
        <v>4.125644631973735E-3</v>
      </c>
      <c r="Y198" s="120">
        <v>82049</v>
      </c>
      <c r="Z198" s="184">
        <v>0.2253251892892878</v>
      </c>
      <c r="AA198" s="120">
        <v>124885</v>
      </c>
      <c r="AB198" s="184">
        <v>0.13924339314547396</v>
      </c>
    </row>
    <row r="199" spans="2:28" ht="15" hidden="1" customHeight="1" outlineLevel="1" x14ac:dyDescent="0.25">
      <c r="B199" s="183" t="s">
        <v>79</v>
      </c>
      <c r="C199" s="120">
        <v>256</v>
      </c>
      <c r="D199" s="184">
        <v>0.24271844660194164</v>
      </c>
      <c r="E199" s="185">
        <v>84</v>
      </c>
      <c r="F199" s="184">
        <v>-0.42465753424657537</v>
      </c>
      <c r="G199" s="185">
        <v>128</v>
      </c>
      <c r="H199" s="184">
        <v>-0.39047619047619042</v>
      </c>
      <c r="I199" s="185">
        <v>212</v>
      </c>
      <c r="J199" s="184">
        <v>-0.4044943820224719</v>
      </c>
      <c r="K199" s="120">
        <v>7981</v>
      </c>
      <c r="L199" s="184">
        <v>0.1839489689956979</v>
      </c>
      <c r="M199" s="120">
        <v>2495</v>
      </c>
      <c r="N199" s="184">
        <v>8.3840139009556891E-2</v>
      </c>
      <c r="O199" s="120">
        <v>10476</v>
      </c>
      <c r="P199" s="184">
        <v>0.15846511113568496</v>
      </c>
      <c r="Q199" s="185">
        <v>41497</v>
      </c>
      <c r="R199" s="184">
        <v>2.5452838115007204E-2</v>
      </c>
      <c r="S199" s="185">
        <v>72332</v>
      </c>
      <c r="T199" s="184">
        <v>2.1696141024916571E-2</v>
      </c>
      <c r="U199" s="185">
        <v>113829</v>
      </c>
      <c r="V199" s="184">
        <v>2.3062473598590705E-2</v>
      </c>
      <c r="W199" s="120">
        <v>49818</v>
      </c>
      <c r="X199" s="184">
        <v>4.747687132043743E-2</v>
      </c>
      <c r="Y199" s="120">
        <v>74955</v>
      </c>
      <c r="Z199" s="184">
        <v>2.2466852185300423E-2</v>
      </c>
      <c r="AA199" s="120">
        <v>124773</v>
      </c>
      <c r="AB199" s="184">
        <v>3.2307972333454726E-2</v>
      </c>
    </row>
    <row r="200" spans="2:28" ht="15" hidden="1" customHeight="1" outlineLevel="1" x14ac:dyDescent="0.25">
      <c r="B200" s="183" t="s">
        <v>78</v>
      </c>
      <c r="C200" s="120">
        <v>192</v>
      </c>
      <c r="D200" s="184">
        <v>-0.40557275541795668</v>
      </c>
      <c r="E200" s="185">
        <v>58</v>
      </c>
      <c r="F200" s="184">
        <v>-0.38947368421052631</v>
      </c>
      <c r="G200" s="185">
        <v>133</v>
      </c>
      <c r="H200" s="184">
        <v>-0.33165829145728642</v>
      </c>
      <c r="I200" s="185">
        <v>191</v>
      </c>
      <c r="J200" s="184">
        <v>-0.35034013605442171</v>
      </c>
      <c r="K200" s="120">
        <v>8083</v>
      </c>
      <c r="L200" s="184">
        <v>0.16705168928674552</v>
      </c>
      <c r="M200" s="120">
        <v>2375</v>
      </c>
      <c r="N200" s="184">
        <v>0.10004631773969441</v>
      </c>
      <c r="O200" s="120">
        <v>10458</v>
      </c>
      <c r="P200" s="184">
        <v>0.15112823335167858</v>
      </c>
      <c r="Q200" s="185">
        <v>38266</v>
      </c>
      <c r="R200" s="184">
        <v>7.6036218435408642E-2</v>
      </c>
      <c r="S200" s="185">
        <v>72370</v>
      </c>
      <c r="T200" s="184">
        <v>8.574000450078767E-2</v>
      </c>
      <c r="U200" s="185">
        <v>110636</v>
      </c>
      <c r="V200" s="184">
        <v>8.2363990334288761E-2</v>
      </c>
      <c r="W200" s="120">
        <v>46599</v>
      </c>
      <c r="X200" s="184">
        <v>8.6071878059012619E-2</v>
      </c>
      <c r="Y200" s="120">
        <v>74878</v>
      </c>
      <c r="Z200" s="184">
        <v>8.498398852390121E-2</v>
      </c>
      <c r="AA200" s="120">
        <v>121477</v>
      </c>
      <c r="AB200" s="184">
        <v>8.5401048972918003E-2</v>
      </c>
    </row>
    <row r="201" spans="2:28" ht="15" hidden="1" customHeight="1" outlineLevel="1" x14ac:dyDescent="0.25">
      <c r="B201" s="183" t="s">
        <v>77</v>
      </c>
      <c r="C201" s="120">
        <v>345</v>
      </c>
      <c r="D201" s="184">
        <v>-5.2197802197802234E-2</v>
      </c>
      <c r="E201" s="185">
        <v>62</v>
      </c>
      <c r="F201" s="184">
        <v>0.1272727272727272</v>
      </c>
      <c r="G201" s="185">
        <v>46</v>
      </c>
      <c r="H201" s="184">
        <v>-0.63200000000000001</v>
      </c>
      <c r="I201" s="185">
        <v>108</v>
      </c>
      <c r="J201" s="184">
        <v>-0.4</v>
      </c>
      <c r="K201" s="120">
        <v>8826</v>
      </c>
      <c r="L201" s="184">
        <v>8.1750214487069428E-2</v>
      </c>
      <c r="M201" s="120">
        <v>1962</v>
      </c>
      <c r="N201" s="184">
        <v>-0.24159257827599534</v>
      </c>
      <c r="O201" s="120">
        <v>10788</v>
      </c>
      <c r="P201" s="184">
        <v>3.9084310441095393E-3</v>
      </c>
      <c r="Q201" s="185">
        <v>40046</v>
      </c>
      <c r="R201" s="184">
        <v>7.5225803205274389E-3</v>
      </c>
      <c r="S201" s="185">
        <v>72858</v>
      </c>
      <c r="T201" s="184">
        <v>4.5314109165817129E-4</v>
      </c>
      <c r="U201" s="185">
        <v>112904</v>
      </c>
      <c r="V201" s="184">
        <v>2.9492236080019829E-3</v>
      </c>
      <c r="W201" s="120">
        <v>49279</v>
      </c>
      <c r="X201" s="184">
        <v>1.9741334712881642E-2</v>
      </c>
      <c r="Y201" s="120">
        <v>74866</v>
      </c>
      <c r="Z201" s="184">
        <v>-8.8830639289354529E-3</v>
      </c>
      <c r="AA201" s="120">
        <v>124145</v>
      </c>
      <c r="AB201" s="184">
        <v>2.2848008267264408E-3</v>
      </c>
    </row>
    <row r="202" spans="2:28" hidden="1" collapsed="1" x14ac:dyDescent="0.25">
      <c r="B202" s="192">
        <v>1999</v>
      </c>
      <c r="C202" s="185">
        <v>2340</v>
      </c>
      <c r="D202" s="124">
        <v>-3.544929925803797E-2</v>
      </c>
      <c r="E202" s="185">
        <v>672</v>
      </c>
      <c r="F202" s="124">
        <v>6.3291139240506222E-2</v>
      </c>
      <c r="G202" s="185">
        <v>1838</v>
      </c>
      <c r="H202" s="124">
        <v>0.11461491813220137</v>
      </c>
      <c r="I202" s="185">
        <v>2510</v>
      </c>
      <c r="J202" s="124">
        <v>0.10039456378781231</v>
      </c>
      <c r="K202" s="185">
        <v>65797</v>
      </c>
      <c r="L202" s="124">
        <v>0.14901159541771447</v>
      </c>
      <c r="M202" s="185">
        <v>27871</v>
      </c>
      <c r="N202" s="124">
        <v>-3.3297492282612473E-2</v>
      </c>
      <c r="O202" s="185">
        <v>93668</v>
      </c>
      <c r="P202" s="124">
        <v>8.7960973343399695E-2</v>
      </c>
      <c r="Q202" s="185">
        <v>490943</v>
      </c>
      <c r="R202" s="124">
        <v>6.8798561417334758E-2</v>
      </c>
      <c r="S202" s="185">
        <v>1005255</v>
      </c>
      <c r="T202" s="124">
        <v>0.11149257147406244</v>
      </c>
      <c r="U202" s="185">
        <v>1496198</v>
      </c>
      <c r="V202" s="124">
        <v>9.7112395142840313E-2</v>
      </c>
      <c r="W202" s="185">
        <v>559752</v>
      </c>
      <c r="X202" s="124">
        <v>7.7144226161955043E-2</v>
      </c>
      <c r="Y202" s="185">
        <v>1034964</v>
      </c>
      <c r="Z202" s="124">
        <v>0.10703295222264653</v>
      </c>
      <c r="AA202" s="185">
        <v>1594716</v>
      </c>
      <c r="AB202" s="124">
        <v>9.6354778964389265E-2</v>
      </c>
    </row>
    <row r="203" spans="2:28" ht="15" hidden="1" customHeight="1" outlineLevel="1" x14ac:dyDescent="0.25">
      <c r="B203" s="183" t="s">
        <v>88</v>
      </c>
      <c r="C203" s="120">
        <v>259</v>
      </c>
      <c r="D203" s="184">
        <v>4.8582995951417018E-2</v>
      </c>
      <c r="E203" s="185">
        <v>91</v>
      </c>
      <c r="F203" s="184">
        <v>0.625</v>
      </c>
      <c r="G203" s="185">
        <v>101</v>
      </c>
      <c r="H203" s="184">
        <v>0</v>
      </c>
      <c r="I203" s="185">
        <v>192</v>
      </c>
      <c r="J203" s="184">
        <v>0.22292993630573243</v>
      </c>
      <c r="K203" s="120">
        <v>6013</v>
      </c>
      <c r="L203" s="184">
        <v>0.145115216149305</v>
      </c>
      <c r="M203" s="120">
        <v>1553</v>
      </c>
      <c r="N203" s="184">
        <v>-5.3625837903717222E-2</v>
      </c>
      <c r="O203" s="120">
        <v>7566</v>
      </c>
      <c r="P203" s="184">
        <v>9.7794544399303573E-2</v>
      </c>
      <c r="Q203" s="185">
        <v>35881</v>
      </c>
      <c r="R203" s="184">
        <v>-0.12112379366090231</v>
      </c>
      <c r="S203" s="185">
        <v>62766</v>
      </c>
      <c r="T203" s="184">
        <v>-4.7195445920303558E-2</v>
      </c>
      <c r="U203" s="185">
        <v>98647</v>
      </c>
      <c r="V203" s="184">
        <v>-7.5481954245977034E-2</v>
      </c>
      <c r="W203" s="120">
        <v>42244</v>
      </c>
      <c r="X203" s="184">
        <v>-8.9176369124622679E-2</v>
      </c>
      <c r="Y203" s="120">
        <v>64420</v>
      </c>
      <c r="Z203" s="184">
        <v>-4.7281009213659297E-2</v>
      </c>
      <c r="AA203" s="120">
        <v>106664</v>
      </c>
      <c r="AB203" s="184">
        <v>-6.4326254199671973E-2</v>
      </c>
    </row>
    <row r="204" spans="2:28" ht="15" hidden="1" customHeight="1" outlineLevel="1" x14ac:dyDescent="0.25">
      <c r="B204" s="183" t="s">
        <v>87</v>
      </c>
      <c r="C204" s="120">
        <v>249</v>
      </c>
      <c r="D204" s="184">
        <v>1.0750000000000002</v>
      </c>
      <c r="E204" s="185">
        <v>80</v>
      </c>
      <c r="F204" s="184">
        <v>-1.2345679012345734E-2</v>
      </c>
      <c r="G204" s="185">
        <v>101</v>
      </c>
      <c r="H204" s="184">
        <v>-0.22307692307692306</v>
      </c>
      <c r="I204" s="185">
        <v>181</v>
      </c>
      <c r="J204" s="184">
        <v>-0.14218009478672988</v>
      </c>
      <c r="K204" s="120">
        <v>7545</v>
      </c>
      <c r="L204" s="184">
        <v>6.8242956250884834E-2</v>
      </c>
      <c r="M204" s="120">
        <v>2215</v>
      </c>
      <c r="N204" s="184">
        <v>0.53819444444444442</v>
      </c>
      <c r="O204" s="120">
        <v>9760</v>
      </c>
      <c r="P204" s="184">
        <v>0.14783017758438199</v>
      </c>
      <c r="Q204" s="185">
        <v>39667</v>
      </c>
      <c r="R204" s="184">
        <v>-5.3880646853980863E-2</v>
      </c>
      <c r="S204" s="185">
        <v>68755</v>
      </c>
      <c r="T204" s="184">
        <v>7.776593410038557E-2</v>
      </c>
      <c r="U204" s="185">
        <v>108422</v>
      </c>
      <c r="V204" s="184">
        <v>2.5558077941732815E-2</v>
      </c>
      <c r="W204" s="120">
        <v>47541</v>
      </c>
      <c r="X204" s="184">
        <v>-3.3523073795486913E-2</v>
      </c>
      <c r="Y204" s="120">
        <v>71071</v>
      </c>
      <c r="Z204" s="184">
        <v>8.7311058074781123E-2</v>
      </c>
      <c r="AA204" s="120">
        <v>118612</v>
      </c>
      <c r="AB204" s="184">
        <v>3.5424341358660572E-2</v>
      </c>
    </row>
    <row r="205" spans="2:28" ht="15" hidden="1" customHeight="1" outlineLevel="1" x14ac:dyDescent="0.25">
      <c r="B205" s="183" t="s">
        <v>86</v>
      </c>
      <c r="C205" s="120">
        <v>94</v>
      </c>
      <c r="D205" s="184">
        <v>-0.23577235772357719</v>
      </c>
      <c r="E205" s="185">
        <v>40</v>
      </c>
      <c r="F205" s="184">
        <v>-2.4390243902439046E-2</v>
      </c>
      <c r="G205" s="185">
        <v>142</v>
      </c>
      <c r="H205" s="184">
        <v>-0.51369863013698636</v>
      </c>
      <c r="I205" s="185">
        <v>182</v>
      </c>
      <c r="J205" s="184">
        <v>-0.45345345345345345</v>
      </c>
      <c r="K205" s="120">
        <v>3324</v>
      </c>
      <c r="L205" s="184">
        <v>-0.21344060577378132</v>
      </c>
      <c r="M205" s="120">
        <v>2514</v>
      </c>
      <c r="N205" s="184">
        <v>0.51628468033775632</v>
      </c>
      <c r="O205" s="120">
        <v>5838</v>
      </c>
      <c r="P205" s="184">
        <v>-7.8178110129163425E-3</v>
      </c>
      <c r="Q205" s="185">
        <v>42023</v>
      </c>
      <c r="R205" s="184">
        <v>4.6619489337285103E-3</v>
      </c>
      <c r="S205" s="185">
        <v>90016</v>
      </c>
      <c r="T205" s="184">
        <v>7.2423365142904705E-2</v>
      </c>
      <c r="U205" s="185">
        <v>132039</v>
      </c>
      <c r="V205" s="184">
        <v>4.9886693436170582E-2</v>
      </c>
      <c r="W205" s="120">
        <v>45481</v>
      </c>
      <c r="X205" s="184">
        <v>-1.5946168159591489E-2</v>
      </c>
      <c r="Y205" s="120">
        <v>92672</v>
      </c>
      <c r="Z205" s="184">
        <v>7.8999150045990563E-2</v>
      </c>
      <c r="AA205" s="120">
        <v>138153</v>
      </c>
      <c r="AB205" s="184">
        <v>4.5781764505506972E-2</v>
      </c>
    </row>
    <row r="206" spans="2:28" ht="15" hidden="1" customHeight="1" outlineLevel="1" x14ac:dyDescent="0.25">
      <c r="B206" s="183" t="s">
        <v>85</v>
      </c>
      <c r="C206" s="120">
        <v>235</v>
      </c>
      <c r="D206" s="184">
        <v>3.0517241379310347</v>
      </c>
      <c r="E206" s="185">
        <v>11</v>
      </c>
      <c r="F206" s="184">
        <v>-0.66666666666666674</v>
      </c>
      <c r="G206" s="185">
        <v>246</v>
      </c>
      <c r="H206" s="184">
        <v>-7.5187969924812026E-2</v>
      </c>
      <c r="I206" s="185">
        <v>257</v>
      </c>
      <c r="J206" s="184">
        <v>-0.14046822742474918</v>
      </c>
      <c r="K206" s="120">
        <v>3772</v>
      </c>
      <c r="L206" s="184">
        <v>0.15422276621787034</v>
      </c>
      <c r="M206" s="120">
        <v>3441</v>
      </c>
      <c r="N206" s="184">
        <v>0.48191214470284227</v>
      </c>
      <c r="O206" s="120">
        <v>7213</v>
      </c>
      <c r="P206" s="184">
        <v>0.29033989266547411</v>
      </c>
      <c r="Q206" s="185">
        <v>37746</v>
      </c>
      <c r="R206" s="184">
        <v>-4.7082881017899036E-2</v>
      </c>
      <c r="S206" s="185">
        <v>81353</v>
      </c>
      <c r="T206" s="184">
        <v>8.2109603617983584E-2</v>
      </c>
      <c r="U206" s="185">
        <v>119099</v>
      </c>
      <c r="V206" s="184">
        <v>3.7529074579017552E-2</v>
      </c>
      <c r="W206" s="120">
        <v>41764</v>
      </c>
      <c r="X206" s="184">
        <v>-2.8066092622760053E-2</v>
      </c>
      <c r="Y206" s="120">
        <v>85040</v>
      </c>
      <c r="Z206" s="184">
        <v>9.3508898261495776E-2</v>
      </c>
      <c r="AA206" s="120">
        <v>126804</v>
      </c>
      <c r="AB206" s="184">
        <v>5.0241017740893401E-2</v>
      </c>
    </row>
    <row r="207" spans="2:28" ht="15" hidden="1" customHeight="1" outlineLevel="1" x14ac:dyDescent="0.25">
      <c r="B207" s="183" t="s">
        <v>84</v>
      </c>
      <c r="C207" s="120">
        <v>182</v>
      </c>
      <c r="D207" s="184">
        <v>1.6</v>
      </c>
      <c r="E207" s="185">
        <v>12</v>
      </c>
      <c r="F207" s="184">
        <v>-0.29411764705882348</v>
      </c>
      <c r="G207" s="185">
        <v>120</v>
      </c>
      <c r="H207" s="184">
        <v>-0.37823834196891193</v>
      </c>
      <c r="I207" s="185">
        <v>132</v>
      </c>
      <c r="J207" s="184">
        <v>-0.37142857142857144</v>
      </c>
      <c r="K207" s="120">
        <v>2047</v>
      </c>
      <c r="L207" s="184">
        <v>-9.9031690140845119E-2</v>
      </c>
      <c r="M207" s="120">
        <v>3008</v>
      </c>
      <c r="N207" s="184">
        <v>0.75906432748538011</v>
      </c>
      <c r="O207" s="120">
        <v>5055</v>
      </c>
      <c r="P207" s="184">
        <v>0.26946258161727776</v>
      </c>
      <c r="Q207" s="185">
        <v>34478</v>
      </c>
      <c r="R207" s="184">
        <v>-0.11651505445227417</v>
      </c>
      <c r="S207" s="185">
        <v>80628</v>
      </c>
      <c r="T207" s="184">
        <v>-8.6244021849996577E-2</v>
      </c>
      <c r="U207" s="185">
        <v>115106</v>
      </c>
      <c r="V207" s="184">
        <v>-9.5526586674838709E-2</v>
      </c>
      <c r="W207" s="120">
        <v>36719</v>
      </c>
      <c r="X207" s="184">
        <v>-0.11272472453121984</v>
      </c>
      <c r="Y207" s="120">
        <v>83756</v>
      </c>
      <c r="Z207" s="184">
        <v>-7.0833472004970033E-2</v>
      </c>
      <c r="AA207" s="120">
        <v>120475</v>
      </c>
      <c r="AB207" s="184">
        <v>-8.4014445922828362E-2</v>
      </c>
    </row>
    <row r="208" spans="2:28" ht="15" hidden="1" customHeight="1" outlineLevel="1" x14ac:dyDescent="0.25">
      <c r="B208" s="183" t="s">
        <v>83</v>
      </c>
      <c r="C208" s="120">
        <v>86</v>
      </c>
      <c r="D208" s="184">
        <v>-0.12244897959183676</v>
      </c>
      <c r="E208" s="185">
        <v>8</v>
      </c>
      <c r="F208" s="184">
        <v>-0.75</v>
      </c>
      <c r="G208" s="185">
        <v>109</v>
      </c>
      <c r="H208" s="184">
        <v>0.45333333333333337</v>
      </c>
      <c r="I208" s="185">
        <v>117</v>
      </c>
      <c r="J208" s="184">
        <v>9.3457943925233655E-2</v>
      </c>
      <c r="K208" s="120">
        <v>1794</v>
      </c>
      <c r="L208" s="184">
        <v>-0.14612089481199431</v>
      </c>
      <c r="M208" s="120">
        <v>2681</v>
      </c>
      <c r="N208" s="184">
        <v>0.47145993413830944</v>
      </c>
      <c r="O208" s="120">
        <v>4475</v>
      </c>
      <c r="P208" s="184">
        <v>0.14070864134590866</v>
      </c>
      <c r="Q208" s="185">
        <v>38899</v>
      </c>
      <c r="R208" s="184">
        <v>2.7524632168423269E-2</v>
      </c>
      <c r="S208" s="185">
        <v>88790</v>
      </c>
      <c r="T208" s="184">
        <v>9.945763887169079E-2</v>
      </c>
      <c r="U208" s="185">
        <v>127689</v>
      </c>
      <c r="V208" s="184">
        <v>7.64995995447455E-2</v>
      </c>
      <c r="W208" s="120">
        <v>40787</v>
      </c>
      <c r="X208" s="184">
        <v>1.743663939333473E-2</v>
      </c>
      <c r="Y208" s="120">
        <v>91580</v>
      </c>
      <c r="Z208" s="184">
        <v>0.10797894864194535</v>
      </c>
      <c r="AA208" s="120">
        <v>132367</v>
      </c>
      <c r="AB208" s="184">
        <v>7.8407729972381324E-2</v>
      </c>
    </row>
    <row r="209" spans="2:28" ht="15" hidden="1" customHeight="1" outlineLevel="1" x14ac:dyDescent="0.25">
      <c r="B209" s="183" t="s">
        <v>82</v>
      </c>
      <c r="C209" s="120">
        <v>108</v>
      </c>
      <c r="D209" s="184">
        <v>0.36708860759493667</v>
      </c>
      <c r="E209" s="185">
        <v>30</v>
      </c>
      <c r="F209" s="184">
        <v>0.19999999999999996</v>
      </c>
      <c r="G209" s="185">
        <v>62</v>
      </c>
      <c r="H209" s="184">
        <v>-0.49180327868852458</v>
      </c>
      <c r="I209" s="185">
        <v>92</v>
      </c>
      <c r="J209" s="184">
        <v>-0.37414965986394555</v>
      </c>
      <c r="K209" s="120">
        <v>2573</v>
      </c>
      <c r="L209" s="184">
        <v>0.28521478521478527</v>
      </c>
      <c r="M209" s="120">
        <v>2443</v>
      </c>
      <c r="N209" s="184">
        <v>0.43537015276145707</v>
      </c>
      <c r="O209" s="120">
        <v>5016</v>
      </c>
      <c r="P209" s="184">
        <v>0.35421166306695473</v>
      </c>
      <c r="Q209" s="185">
        <v>35664</v>
      </c>
      <c r="R209" s="184">
        <v>4.0823221374475249E-3</v>
      </c>
      <c r="S209" s="185">
        <v>79824</v>
      </c>
      <c r="T209" s="184">
        <v>0.12766468419342525</v>
      </c>
      <c r="U209" s="185">
        <v>115488</v>
      </c>
      <c r="V209" s="184">
        <v>8.637329971967711E-2</v>
      </c>
      <c r="W209" s="120">
        <v>38375</v>
      </c>
      <c r="X209" s="184">
        <v>1.9933554817275656E-2</v>
      </c>
      <c r="Y209" s="120">
        <v>82329</v>
      </c>
      <c r="Z209" s="184">
        <v>0.13383647105810415</v>
      </c>
      <c r="AA209" s="120">
        <v>120704</v>
      </c>
      <c r="AB209" s="184">
        <v>9.4959904205522694E-2</v>
      </c>
    </row>
    <row r="210" spans="2:28" ht="15" hidden="1" customHeight="1" outlineLevel="1" x14ac:dyDescent="0.25">
      <c r="B210" s="183" t="s">
        <v>81</v>
      </c>
      <c r="C210" s="120">
        <v>84</v>
      </c>
      <c r="D210" s="184">
        <v>-0.30000000000000004</v>
      </c>
      <c r="E210" s="185">
        <v>24</v>
      </c>
      <c r="F210" s="184">
        <v>0.26315789473684204</v>
      </c>
      <c r="G210" s="185">
        <v>117</v>
      </c>
      <c r="H210" s="184">
        <v>-5.6451612903225756E-2</v>
      </c>
      <c r="I210" s="185">
        <v>141</v>
      </c>
      <c r="J210" s="184">
        <v>-1.3986013986013957E-2</v>
      </c>
      <c r="K210" s="120">
        <v>3483</v>
      </c>
      <c r="L210" s="184">
        <v>-4.2881646655231753E-3</v>
      </c>
      <c r="M210" s="120">
        <v>2337</v>
      </c>
      <c r="N210" s="184">
        <v>1.1035103510351036</v>
      </c>
      <c r="O210" s="120">
        <v>5820</v>
      </c>
      <c r="P210" s="184">
        <v>0.26274679973963977</v>
      </c>
      <c r="Q210" s="185">
        <v>41710</v>
      </c>
      <c r="R210" s="184">
        <v>6.8939005638134265E-2</v>
      </c>
      <c r="S210" s="185">
        <v>76758</v>
      </c>
      <c r="T210" s="184">
        <v>-2.5901343925684328E-2</v>
      </c>
      <c r="U210" s="185">
        <v>118468</v>
      </c>
      <c r="V210" s="184">
        <v>5.5084494012000995E-3</v>
      </c>
      <c r="W210" s="120">
        <v>45301</v>
      </c>
      <c r="X210" s="184">
        <v>6.1982792976533752E-2</v>
      </c>
      <c r="Y210" s="120">
        <v>79212</v>
      </c>
      <c r="Z210" s="184">
        <v>-1.0270634980133475E-2</v>
      </c>
      <c r="AA210" s="120">
        <v>124513</v>
      </c>
      <c r="AB210" s="184">
        <v>1.4850315019031557E-2</v>
      </c>
    </row>
    <row r="211" spans="2:28" ht="15" hidden="1" customHeight="1" outlineLevel="1" x14ac:dyDescent="0.25">
      <c r="B211" s="183" t="s">
        <v>80</v>
      </c>
      <c r="C211" s="120">
        <v>236</v>
      </c>
      <c r="D211" s="184">
        <v>1.0344827586206895</v>
      </c>
      <c r="E211" s="185">
        <v>40</v>
      </c>
      <c r="F211" s="184">
        <v>-0.39393939393939392</v>
      </c>
      <c r="G211" s="185">
        <v>117</v>
      </c>
      <c r="H211" s="184">
        <v>-0.31578947368421051</v>
      </c>
      <c r="I211" s="185">
        <v>157</v>
      </c>
      <c r="J211" s="184">
        <v>-0.33755274261603374</v>
      </c>
      <c r="K211" s="120">
        <v>4887</v>
      </c>
      <c r="L211" s="184">
        <v>-0.16604095563139931</v>
      </c>
      <c r="M211" s="120">
        <v>1591</v>
      </c>
      <c r="N211" s="184">
        <v>0.67121848739495804</v>
      </c>
      <c r="O211" s="120">
        <v>6478</v>
      </c>
      <c r="P211" s="184">
        <v>-4.9031121550205503E-2</v>
      </c>
      <c r="Q211" s="185">
        <v>37497</v>
      </c>
      <c r="R211" s="184">
        <v>2.5965853124658045E-2</v>
      </c>
      <c r="S211" s="185">
        <v>65253</v>
      </c>
      <c r="T211" s="184">
        <v>3.0446111330438175E-2</v>
      </c>
      <c r="U211" s="185">
        <v>102750</v>
      </c>
      <c r="V211" s="184">
        <v>2.8806584362139898E-2</v>
      </c>
      <c r="W211" s="120">
        <v>42660</v>
      </c>
      <c r="X211" s="184">
        <v>1.6435783047663577E-3</v>
      </c>
      <c r="Y211" s="120">
        <v>66961</v>
      </c>
      <c r="Z211" s="184">
        <v>3.8992676266137005E-2</v>
      </c>
      <c r="AA211" s="120">
        <v>109621</v>
      </c>
      <c r="AB211" s="184">
        <v>2.4131616808983791E-2</v>
      </c>
    </row>
    <row r="212" spans="2:28" ht="15" hidden="1" customHeight="1" outlineLevel="1" x14ac:dyDescent="0.25">
      <c r="B212" s="183" t="s">
        <v>79</v>
      </c>
      <c r="C212" s="120">
        <v>206</v>
      </c>
      <c r="D212" s="184">
        <v>0.58461538461538454</v>
      </c>
      <c r="E212" s="185">
        <v>146</v>
      </c>
      <c r="F212" s="184">
        <v>0.92105263157894735</v>
      </c>
      <c r="G212" s="185">
        <v>210</v>
      </c>
      <c r="H212" s="184">
        <v>0.19999999999999996</v>
      </c>
      <c r="I212" s="185">
        <v>356</v>
      </c>
      <c r="J212" s="184">
        <v>0.41832669322709171</v>
      </c>
      <c r="K212" s="120">
        <v>6741</v>
      </c>
      <c r="L212" s="184">
        <v>0.33723467565959142</v>
      </c>
      <c r="M212" s="120">
        <v>2302</v>
      </c>
      <c r="N212" s="184">
        <v>0.7559115179252478</v>
      </c>
      <c r="O212" s="120">
        <v>9043</v>
      </c>
      <c r="P212" s="184">
        <v>0.42364609571788403</v>
      </c>
      <c r="Q212" s="185">
        <v>40467</v>
      </c>
      <c r="R212" s="184">
        <v>0.23390047566776428</v>
      </c>
      <c r="S212" s="185">
        <v>70796</v>
      </c>
      <c r="T212" s="184">
        <v>8.6728271881619801E-2</v>
      </c>
      <c r="U212" s="185">
        <v>111263</v>
      </c>
      <c r="V212" s="184">
        <v>0.13600906659043099</v>
      </c>
      <c r="W212" s="120">
        <v>47560</v>
      </c>
      <c r="X212" s="184">
        <v>0.25016428777961774</v>
      </c>
      <c r="Y212" s="120">
        <v>73308</v>
      </c>
      <c r="Z212" s="184">
        <v>0.10019209989194389</v>
      </c>
      <c r="AA212" s="120">
        <v>120868</v>
      </c>
      <c r="AB212" s="184">
        <v>0.15469787437305937</v>
      </c>
    </row>
    <row r="213" spans="2:28" ht="15" hidden="1" customHeight="1" outlineLevel="1" x14ac:dyDescent="0.25">
      <c r="B213" s="183" t="s">
        <v>78</v>
      </c>
      <c r="C213" s="120">
        <v>323</v>
      </c>
      <c r="D213" s="184">
        <v>1.0838709677419356</v>
      </c>
      <c r="E213" s="185">
        <v>95</v>
      </c>
      <c r="F213" s="184">
        <v>0.41791044776119413</v>
      </c>
      <c r="G213" s="185">
        <v>199</v>
      </c>
      <c r="H213" s="184">
        <v>0.51908396946564883</v>
      </c>
      <c r="I213" s="185">
        <v>294</v>
      </c>
      <c r="J213" s="184">
        <v>0.48484848484848486</v>
      </c>
      <c r="K213" s="120">
        <v>6926</v>
      </c>
      <c r="L213" s="184">
        <v>0.15935721459658514</v>
      </c>
      <c r="M213" s="120">
        <v>2159</v>
      </c>
      <c r="N213" s="184">
        <v>0.58400586940572263</v>
      </c>
      <c r="O213" s="120">
        <v>9085</v>
      </c>
      <c r="P213" s="184">
        <v>0.23824451410658298</v>
      </c>
      <c r="Q213" s="185">
        <v>35562</v>
      </c>
      <c r="R213" s="184">
        <v>7.8503613433469344E-3</v>
      </c>
      <c r="S213" s="185">
        <v>66655</v>
      </c>
      <c r="T213" s="184">
        <v>-0.12432013452796975</v>
      </c>
      <c r="U213" s="185">
        <v>102217</v>
      </c>
      <c r="V213" s="184">
        <v>-8.2457384451047111E-2</v>
      </c>
      <c r="W213" s="120">
        <v>42906</v>
      </c>
      <c r="X213" s="184">
        <v>3.4353077312504476E-2</v>
      </c>
      <c r="Y213" s="120">
        <v>69013</v>
      </c>
      <c r="Z213" s="184">
        <v>-0.11079472246559807</v>
      </c>
      <c r="AA213" s="120">
        <v>111919</v>
      </c>
      <c r="AB213" s="184">
        <v>-6.0238637031563513E-2</v>
      </c>
    </row>
    <row r="214" spans="2:28" ht="15" hidden="1" customHeight="1" outlineLevel="1" x14ac:dyDescent="0.25">
      <c r="B214" s="183" t="s">
        <v>77</v>
      </c>
      <c r="C214" s="120">
        <v>364</v>
      </c>
      <c r="D214" s="184">
        <v>0.43307086614173218</v>
      </c>
      <c r="E214" s="185">
        <v>55</v>
      </c>
      <c r="F214" s="184">
        <v>0.71875</v>
      </c>
      <c r="G214" s="185">
        <v>125</v>
      </c>
      <c r="H214" s="184">
        <v>1.2321428571428572</v>
      </c>
      <c r="I214" s="185">
        <v>180</v>
      </c>
      <c r="J214" s="184">
        <v>1.0454545454545454</v>
      </c>
      <c r="K214" s="120">
        <v>8159</v>
      </c>
      <c r="L214" s="184">
        <v>0.26771286513362336</v>
      </c>
      <c r="M214" s="120">
        <v>2587</v>
      </c>
      <c r="N214" s="184">
        <v>0.89523809523809517</v>
      </c>
      <c r="O214" s="120">
        <v>10746</v>
      </c>
      <c r="P214" s="184">
        <v>0.37751570311498517</v>
      </c>
      <c r="Q214" s="185">
        <v>39747</v>
      </c>
      <c r="R214" s="184">
        <v>6.4433196754237976E-2</v>
      </c>
      <c r="S214" s="185">
        <v>72825</v>
      </c>
      <c r="T214" s="184">
        <v>9.6580385779464262E-2</v>
      </c>
      <c r="U214" s="185">
        <v>112572</v>
      </c>
      <c r="V214" s="184">
        <v>8.5010409437890289E-2</v>
      </c>
      <c r="W214" s="120">
        <v>48325</v>
      </c>
      <c r="X214" s="184">
        <v>9.6725143544470482E-2</v>
      </c>
      <c r="Y214" s="120">
        <v>75537</v>
      </c>
      <c r="Z214" s="184">
        <v>0.11358945630380934</v>
      </c>
      <c r="AA214" s="120">
        <v>123862</v>
      </c>
      <c r="AB214" s="184">
        <v>0.10694847848429334</v>
      </c>
    </row>
    <row r="215" spans="2:28" hidden="1" collapsed="1" x14ac:dyDescent="0.25">
      <c r="B215" s="192">
        <v>1998</v>
      </c>
      <c r="C215" s="185">
        <v>2426</v>
      </c>
      <c r="D215" s="124">
        <v>0.54522292993630583</v>
      </c>
      <c r="E215" s="185">
        <v>632</v>
      </c>
      <c r="F215" s="124">
        <v>0.15963302752293584</v>
      </c>
      <c r="G215" s="185">
        <v>1649</v>
      </c>
      <c r="H215" s="124">
        <v>-0.10185185185185186</v>
      </c>
      <c r="I215" s="185">
        <v>2281</v>
      </c>
      <c r="J215" s="124">
        <v>-4.1999160016799708E-2</v>
      </c>
      <c r="K215" s="185">
        <v>57264</v>
      </c>
      <c r="L215" s="124">
        <v>8.0615942028985588E-2</v>
      </c>
      <c r="M215" s="185">
        <v>28831</v>
      </c>
      <c r="N215" s="124">
        <v>0.56715768875360117</v>
      </c>
      <c r="O215" s="185">
        <v>86095</v>
      </c>
      <c r="P215" s="124">
        <v>0.20599812296011999</v>
      </c>
      <c r="Q215" s="185">
        <v>459341</v>
      </c>
      <c r="R215" s="124">
        <v>3.8441197424723406E-3</v>
      </c>
      <c r="S215" s="185">
        <v>904419</v>
      </c>
      <c r="T215" s="124">
        <v>2.9658411964005982E-2</v>
      </c>
      <c r="U215" s="185">
        <v>1363760</v>
      </c>
      <c r="V215" s="124">
        <v>2.0816647329615634E-2</v>
      </c>
      <c r="W215" s="185">
        <v>519663</v>
      </c>
      <c r="X215" s="124">
        <v>1.3602788435094215E-2</v>
      </c>
      <c r="Y215" s="185">
        <v>934899</v>
      </c>
      <c r="Z215" s="124">
        <v>4.039390118639985E-2</v>
      </c>
      <c r="AA215" s="185">
        <v>1454562</v>
      </c>
      <c r="AB215" s="124">
        <v>3.0661309865442243E-2</v>
      </c>
    </row>
    <row r="216" spans="2:28" ht="15" hidden="1" customHeight="1" outlineLevel="1" x14ac:dyDescent="0.25">
      <c r="B216" s="183" t="s">
        <v>88</v>
      </c>
      <c r="C216" s="120">
        <v>247</v>
      </c>
      <c r="D216" s="184">
        <v>-8.856088560885611E-2</v>
      </c>
      <c r="E216" s="185">
        <v>56</v>
      </c>
      <c r="F216" s="184">
        <v>0.36585365853658547</v>
      </c>
      <c r="G216" s="185">
        <v>101</v>
      </c>
      <c r="H216" s="184">
        <v>0.36486486486486491</v>
      </c>
      <c r="I216" s="185">
        <v>157</v>
      </c>
      <c r="J216" s="184">
        <v>0.36521739130434772</v>
      </c>
      <c r="K216" s="120">
        <v>5251</v>
      </c>
      <c r="L216" s="184">
        <v>-6.6820685978318806E-2</v>
      </c>
      <c r="M216" s="120">
        <v>1641</v>
      </c>
      <c r="N216" s="184">
        <v>0.62154150197628466</v>
      </c>
      <c r="O216" s="120">
        <v>6892</v>
      </c>
      <c r="P216" s="184">
        <v>3.8108148817592946E-2</v>
      </c>
      <c r="Q216" s="185">
        <v>40826</v>
      </c>
      <c r="R216" s="184">
        <v>0.22781269736248544</v>
      </c>
      <c r="S216" s="185">
        <v>65875</v>
      </c>
      <c r="T216" s="184">
        <v>3.6047371152666541E-2</v>
      </c>
      <c r="U216" s="185">
        <v>106701</v>
      </c>
      <c r="V216" s="184">
        <v>0.1018960282545387</v>
      </c>
      <c r="W216" s="120">
        <v>46380</v>
      </c>
      <c r="X216" s="184">
        <v>0.18346516968614446</v>
      </c>
      <c r="Y216" s="120">
        <v>67617</v>
      </c>
      <c r="Z216" s="184">
        <v>4.5585984010886316E-2</v>
      </c>
      <c r="AA216" s="120">
        <v>113997</v>
      </c>
      <c r="AB216" s="184">
        <v>9.7613110081937959E-2</v>
      </c>
    </row>
    <row r="217" spans="2:28" ht="15" hidden="1" customHeight="1" outlineLevel="1" x14ac:dyDescent="0.25">
      <c r="B217" s="183" t="s">
        <v>87</v>
      </c>
      <c r="C217" s="120">
        <v>120</v>
      </c>
      <c r="D217" s="184">
        <v>-0.74947807933194155</v>
      </c>
      <c r="E217" s="185">
        <v>81</v>
      </c>
      <c r="F217" s="184">
        <v>-7.9545454545454586E-2</v>
      </c>
      <c r="G217" s="185">
        <v>130</v>
      </c>
      <c r="H217" s="184">
        <v>-0.22155688622754488</v>
      </c>
      <c r="I217" s="185">
        <v>211</v>
      </c>
      <c r="J217" s="184">
        <v>-0.17254901960784319</v>
      </c>
      <c r="K217" s="120">
        <v>7063</v>
      </c>
      <c r="L217" s="184">
        <v>-6.2516591452083881E-2</v>
      </c>
      <c r="M217" s="120">
        <v>1440</v>
      </c>
      <c r="N217" s="184">
        <v>8.5154483798040692E-2</v>
      </c>
      <c r="O217" s="120">
        <v>8503</v>
      </c>
      <c r="P217" s="184">
        <v>-4.0401760523642971E-2</v>
      </c>
      <c r="Q217" s="185">
        <v>41926</v>
      </c>
      <c r="R217" s="184">
        <v>0.12989812968253123</v>
      </c>
      <c r="S217" s="185">
        <v>63794</v>
      </c>
      <c r="T217" s="184">
        <v>-8.9359636851571667E-2</v>
      </c>
      <c r="U217" s="185">
        <v>105720</v>
      </c>
      <c r="V217" s="184">
        <v>-1.3437849944008984E-2</v>
      </c>
      <c r="W217" s="120">
        <v>49190</v>
      </c>
      <c r="X217" s="184">
        <v>8.8105824319242521E-2</v>
      </c>
      <c r="Y217" s="120">
        <v>65364</v>
      </c>
      <c r="Z217" s="184">
        <v>-8.6431486554480963E-2</v>
      </c>
      <c r="AA217" s="120">
        <v>114554</v>
      </c>
      <c r="AB217" s="184">
        <v>-1.8851441051775053E-2</v>
      </c>
    </row>
    <row r="218" spans="2:28" ht="15" hidden="1" customHeight="1" outlineLevel="1" x14ac:dyDescent="0.25">
      <c r="B218" s="183" t="s">
        <v>86</v>
      </c>
      <c r="C218" s="120">
        <v>123</v>
      </c>
      <c r="D218" s="184">
        <v>0.66216216216216206</v>
      </c>
      <c r="E218" s="185">
        <v>41</v>
      </c>
      <c r="F218" s="184">
        <v>-0.16326530612244894</v>
      </c>
      <c r="G218" s="185">
        <v>292</v>
      </c>
      <c r="H218" s="184">
        <v>0.4455445544554455</v>
      </c>
      <c r="I218" s="185">
        <v>333</v>
      </c>
      <c r="J218" s="184">
        <v>0.3266932270916334</v>
      </c>
      <c r="K218" s="120">
        <v>4226</v>
      </c>
      <c r="L218" s="184">
        <v>0.29831029185867886</v>
      </c>
      <c r="M218" s="120">
        <v>1658</v>
      </c>
      <c r="N218" s="184">
        <v>2.0875232774674117</v>
      </c>
      <c r="O218" s="120">
        <v>5884</v>
      </c>
      <c r="P218" s="184">
        <v>0.55168776371308015</v>
      </c>
      <c r="Q218" s="185">
        <v>41828</v>
      </c>
      <c r="R218" s="184">
        <v>0.27067258035117558</v>
      </c>
      <c r="S218" s="185">
        <v>83937</v>
      </c>
      <c r="T218" s="184">
        <v>0.11461238148354713</v>
      </c>
      <c r="U218" s="185">
        <v>125765</v>
      </c>
      <c r="V218" s="184">
        <v>0.16208049970431704</v>
      </c>
      <c r="W218" s="120">
        <v>46218</v>
      </c>
      <c r="X218" s="184">
        <v>0.27336345602821255</v>
      </c>
      <c r="Y218" s="120">
        <v>85887</v>
      </c>
      <c r="Z218" s="184">
        <v>0.12942336774278385</v>
      </c>
      <c r="AA218" s="120">
        <v>132105</v>
      </c>
      <c r="AB218" s="184">
        <v>0.17592864581942469</v>
      </c>
    </row>
    <row r="219" spans="2:28" ht="15" hidden="1" customHeight="1" outlineLevel="1" x14ac:dyDescent="0.25">
      <c r="B219" s="183" t="s">
        <v>85</v>
      </c>
      <c r="C219" s="120">
        <v>58</v>
      </c>
      <c r="D219" s="184">
        <v>-0.22666666666666668</v>
      </c>
      <c r="E219" s="185">
        <v>33</v>
      </c>
      <c r="F219" s="184">
        <v>0.43478260869565211</v>
      </c>
      <c r="G219" s="185">
        <v>266</v>
      </c>
      <c r="H219" s="184">
        <v>0.38541666666666674</v>
      </c>
      <c r="I219" s="185">
        <v>299</v>
      </c>
      <c r="J219" s="184">
        <v>0.39069767441860459</v>
      </c>
      <c r="K219" s="120">
        <v>3268</v>
      </c>
      <c r="L219" s="184">
        <v>-3.1990521327014187E-2</v>
      </c>
      <c r="M219" s="120">
        <v>2322</v>
      </c>
      <c r="N219" s="184">
        <v>0.22662440570522979</v>
      </c>
      <c r="O219" s="120">
        <v>5590</v>
      </c>
      <c r="P219" s="184">
        <v>6.0922376162459768E-2</v>
      </c>
      <c r="Q219" s="185">
        <v>39611</v>
      </c>
      <c r="R219" s="184">
        <v>0.3735695956723768</v>
      </c>
      <c r="S219" s="185">
        <v>75180</v>
      </c>
      <c r="T219" s="184">
        <v>0.12249163879598668</v>
      </c>
      <c r="U219" s="185">
        <v>114791</v>
      </c>
      <c r="V219" s="184">
        <v>0.19806082618406506</v>
      </c>
      <c r="W219" s="120">
        <v>42970</v>
      </c>
      <c r="X219" s="184">
        <v>0.32984649665758847</v>
      </c>
      <c r="Y219" s="120">
        <v>77768</v>
      </c>
      <c r="Z219" s="184">
        <v>0.12607694646761569</v>
      </c>
      <c r="AA219" s="120">
        <v>120738</v>
      </c>
      <c r="AB219" s="184">
        <v>0.19102719659080813</v>
      </c>
    </row>
    <row r="220" spans="2:28" ht="15" hidden="1" customHeight="1" outlineLevel="1" x14ac:dyDescent="0.25">
      <c r="B220" s="183" t="s">
        <v>84</v>
      </c>
      <c r="C220" s="120">
        <v>70</v>
      </c>
      <c r="D220" s="184">
        <v>-5.4054054054054057E-2</v>
      </c>
      <c r="E220" s="185">
        <v>17</v>
      </c>
      <c r="F220" s="184">
        <v>-0.22727272727272729</v>
      </c>
      <c r="G220" s="185">
        <v>193</v>
      </c>
      <c r="H220" s="184">
        <v>0.62184873949579833</v>
      </c>
      <c r="I220" s="185">
        <v>210</v>
      </c>
      <c r="J220" s="184">
        <v>0.4893617021276595</v>
      </c>
      <c r="K220" s="120">
        <v>2272</v>
      </c>
      <c r="L220" s="184">
        <v>6.6166119192867301E-2</v>
      </c>
      <c r="M220" s="120">
        <v>1710</v>
      </c>
      <c r="N220" s="184">
        <v>9.4049904030710119E-2</v>
      </c>
      <c r="O220" s="120">
        <v>3982</v>
      </c>
      <c r="P220" s="184">
        <v>7.7964266377910096E-2</v>
      </c>
      <c r="Q220" s="185">
        <v>39025</v>
      </c>
      <c r="R220" s="184">
        <v>0.28528142805388135</v>
      </c>
      <c r="S220" s="185">
        <v>88238</v>
      </c>
      <c r="T220" s="184">
        <v>0.10536535257494339</v>
      </c>
      <c r="U220" s="185">
        <v>127263</v>
      </c>
      <c r="V220" s="184">
        <v>0.15494146474271719</v>
      </c>
      <c r="W220" s="120">
        <v>41384</v>
      </c>
      <c r="X220" s="184">
        <v>0.26983737342743175</v>
      </c>
      <c r="Y220" s="120">
        <v>90141</v>
      </c>
      <c r="Z220" s="184">
        <v>0.10590241568415748</v>
      </c>
      <c r="AA220" s="120">
        <v>131525</v>
      </c>
      <c r="AB220" s="184">
        <v>0.15272701776527398</v>
      </c>
    </row>
    <row r="221" spans="2:28" ht="15" hidden="1" customHeight="1" outlineLevel="1" x14ac:dyDescent="0.25">
      <c r="B221" s="183" t="s">
        <v>83</v>
      </c>
      <c r="C221" s="120">
        <v>98</v>
      </c>
      <c r="D221" s="184">
        <v>0.11363636363636354</v>
      </c>
      <c r="E221" s="185">
        <v>32</v>
      </c>
      <c r="F221" s="184">
        <v>-3.0303030303030276E-2</v>
      </c>
      <c r="G221" s="185">
        <v>75</v>
      </c>
      <c r="H221" s="184">
        <v>-0.36440677966101698</v>
      </c>
      <c r="I221" s="185">
        <v>107</v>
      </c>
      <c r="J221" s="184">
        <v>-0.29139072847682124</v>
      </c>
      <c r="K221" s="120">
        <v>2101</v>
      </c>
      <c r="L221" s="184">
        <v>0.10695468914646988</v>
      </c>
      <c r="M221" s="120">
        <v>1822</v>
      </c>
      <c r="N221" s="184">
        <v>0.12192118226600979</v>
      </c>
      <c r="O221" s="120">
        <v>3923</v>
      </c>
      <c r="P221" s="184">
        <v>0.11385576377058482</v>
      </c>
      <c r="Q221" s="185">
        <v>37857</v>
      </c>
      <c r="R221" s="184">
        <v>0.35629836629406708</v>
      </c>
      <c r="S221" s="185">
        <v>80758</v>
      </c>
      <c r="T221" s="184">
        <v>0.15005482690363281</v>
      </c>
      <c r="U221" s="185">
        <v>118615</v>
      </c>
      <c r="V221" s="184">
        <v>0.20871674156501885</v>
      </c>
      <c r="W221" s="120">
        <v>40088</v>
      </c>
      <c r="X221" s="184">
        <v>0.33934716514650365</v>
      </c>
      <c r="Y221" s="120">
        <v>82655</v>
      </c>
      <c r="Z221" s="184">
        <v>0.14857635173630901</v>
      </c>
      <c r="AA221" s="120">
        <v>122743</v>
      </c>
      <c r="AB221" s="184">
        <v>0.20461459948574001</v>
      </c>
    </row>
    <row r="222" spans="2:28" ht="15" hidden="1" customHeight="1" outlineLevel="1" x14ac:dyDescent="0.25">
      <c r="B222" s="183" t="s">
        <v>82</v>
      </c>
      <c r="C222" s="120">
        <v>79</v>
      </c>
      <c r="D222" s="184">
        <v>-8.1395348837209336E-2</v>
      </c>
      <c r="E222" s="185">
        <v>25</v>
      </c>
      <c r="F222" s="184">
        <v>0.31578947368421062</v>
      </c>
      <c r="G222" s="185">
        <v>122</v>
      </c>
      <c r="H222" s="184">
        <v>0.31182795698924726</v>
      </c>
      <c r="I222" s="185">
        <v>147</v>
      </c>
      <c r="J222" s="184">
        <v>0.3125</v>
      </c>
      <c r="K222" s="120">
        <v>2002</v>
      </c>
      <c r="L222" s="184">
        <v>-0.23088743757203223</v>
      </c>
      <c r="M222" s="120">
        <v>1702</v>
      </c>
      <c r="N222" s="184">
        <v>0.83801295896328298</v>
      </c>
      <c r="O222" s="120">
        <v>3704</v>
      </c>
      <c r="P222" s="184">
        <v>4.9589118730518633E-2</v>
      </c>
      <c r="Q222" s="185">
        <v>35519</v>
      </c>
      <c r="R222" s="184">
        <v>0.23394128886572862</v>
      </c>
      <c r="S222" s="185">
        <v>70787</v>
      </c>
      <c r="T222" s="184">
        <v>0.12299711266935298</v>
      </c>
      <c r="U222" s="185">
        <v>106306</v>
      </c>
      <c r="V222" s="184">
        <v>0.15777780197998226</v>
      </c>
      <c r="W222" s="120">
        <v>37625</v>
      </c>
      <c r="X222" s="184">
        <v>0.19470993554123139</v>
      </c>
      <c r="Y222" s="120">
        <v>72611</v>
      </c>
      <c r="Z222" s="184">
        <v>0.13360810578739479</v>
      </c>
      <c r="AA222" s="120">
        <v>110236</v>
      </c>
      <c r="AB222" s="184">
        <v>0.15374793293282818</v>
      </c>
    </row>
    <row r="223" spans="2:28" ht="15" hidden="1" customHeight="1" outlineLevel="1" x14ac:dyDescent="0.25">
      <c r="B223" s="183" t="s">
        <v>81</v>
      </c>
      <c r="C223" s="120">
        <v>120</v>
      </c>
      <c r="D223" s="184">
        <v>-0.18367346938775508</v>
      </c>
      <c r="E223" s="185">
        <v>19</v>
      </c>
      <c r="F223" s="184">
        <v>-0.68333333333333335</v>
      </c>
      <c r="G223" s="185">
        <v>124</v>
      </c>
      <c r="H223" s="184">
        <v>0</v>
      </c>
      <c r="I223" s="185">
        <v>143</v>
      </c>
      <c r="J223" s="184">
        <v>-0.22282608695652173</v>
      </c>
      <c r="K223" s="120">
        <v>3498</v>
      </c>
      <c r="L223" s="184">
        <v>-0.27712337259764419</v>
      </c>
      <c r="M223" s="120">
        <v>1111</v>
      </c>
      <c r="N223" s="184">
        <v>0.12108980827447025</v>
      </c>
      <c r="O223" s="120">
        <v>4609</v>
      </c>
      <c r="P223" s="184">
        <v>-0.2094339622641509</v>
      </c>
      <c r="Q223" s="185">
        <v>39020</v>
      </c>
      <c r="R223" s="184">
        <v>0.14714096722034387</v>
      </c>
      <c r="S223" s="185">
        <v>78799</v>
      </c>
      <c r="T223" s="184">
        <v>0.22218258522815404</v>
      </c>
      <c r="U223" s="185">
        <v>117819</v>
      </c>
      <c r="V223" s="184">
        <v>0.19626557280508483</v>
      </c>
      <c r="W223" s="120">
        <v>42657</v>
      </c>
      <c r="X223" s="184">
        <v>0.17060922063666295</v>
      </c>
      <c r="Y223" s="120">
        <v>80034</v>
      </c>
      <c r="Z223" s="184">
        <v>0.16281164642296742</v>
      </c>
      <c r="AA223" s="120">
        <v>122691</v>
      </c>
      <c r="AB223" s="184">
        <v>0.16551088649922097</v>
      </c>
    </row>
    <row r="224" spans="2:28" ht="15" hidden="1" customHeight="1" outlineLevel="1" x14ac:dyDescent="0.25">
      <c r="B224" s="183" t="s">
        <v>80</v>
      </c>
      <c r="C224" s="120">
        <v>116</v>
      </c>
      <c r="D224" s="184">
        <v>-0.21088435374149661</v>
      </c>
      <c r="E224" s="185">
        <v>66</v>
      </c>
      <c r="F224" s="184">
        <v>0.10000000000000009</v>
      </c>
      <c r="G224" s="185">
        <v>171</v>
      </c>
      <c r="H224" s="184">
        <v>0.37903225806451624</v>
      </c>
      <c r="I224" s="185">
        <v>237</v>
      </c>
      <c r="J224" s="184">
        <v>0.28804347826086962</v>
      </c>
      <c r="K224" s="120">
        <v>5860</v>
      </c>
      <c r="L224" s="184">
        <v>0.21099400702624505</v>
      </c>
      <c r="M224" s="120">
        <v>952</v>
      </c>
      <c r="N224" s="184">
        <v>-3.9354187689202846E-2</v>
      </c>
      <c r="O224" s="120">
        <v>6812</v>
      </c>
      <c r="P224" s="184">
        <v>0.16843910806174955</v>
      </c>
      <c r="Q224" s="185">
        <v>36548</v>
      </c>
      <c r="R224" s="184">
        <v>7.4467146846979304E-2</v>
      </c>
      <c r="S224" s="185">
        <v>63325</v>
      </c>
      <c r="T224" s="184">
        <v>-1.7821137202593262E-2</v>
      </c>
      <c r="U224" s="185">
        <v>99873</v>
      </c>
      <c r="V224" s="184">
        <v>1.4052330717135852E-2</v>
      </c>
      <c r="W224" s="120">
        <v>42590</v>
      </c>
      <c r="X224" s="184">
        <v>9.0345869281380331E-2</v>
      </c>
      <c r="Y224" s="120">
        <v>64448</v>
      </c>
      <c r="Z224" s="184">
        <v>-1.7396209730290102E-2</v>
      </c>
      <c r="AA224" s="120">
        <v>107038</v>
      </c>
      <c r="AB224" s="184">
        <v>2.2818920210224469E-2</v>
      </c>
    </row>
    <row r="225" spans="2:28" ht="15" hidden="1" customHeight="1" outlineLevel="1" x14ac:dyDescent="0.25">
      <c r="B225" s="183" t="s">
        <v>79</v>
      </c>
      <c r="C225" s="120">
        <v>130</v>
      </c>
      <c r="D225" s="184">
        <v>-0.39252336448598135</v>
      </c>
      <c r="E225" s="185">
        <v>76</v>
      </c>
      <c r="F225" s="184">
        <v>-1.2987012987012991E-2</v>
      </c>
      <c r="G225" s="185">
        <v>175</v>
      </c>
      <c r="H225" s="184">
        <v>0.44628099173553726</v>
      </c>
      <c r="I225" s="185">
        <v>251</v>
      </c>
      <c r="J225" s="184">
        <v>0.26767676767676774</v>
      </c>
      <c r="K225" s="120">
        <v>5041</v>
      </c>
      <c r="L225" s="184">
        <v>-0.20726529328510768</v>
      </c>
      <c r="M225" s="120">
        <v>1311</v>
      </c>
      <c r="N225" s="184">
        <v>-8.6411149825784017E-2</v>
      </c>
      <c r="O225" s="120">
        <v>6352</v>
      </c>
      <c r="P225" s="184">
        <v>-0.18501411342057994</v>
      </c>
      <c r="Q225" s="185">
        <v>32796</v>
      </c>
      <c r="R225" s="184">
        <v>-0.17419549780933674</v>
      </c>
      <c r="S225" s="185">
        <v>65146</v>
      </c>
      <c r="T225" s="184">
        <v>-0.14558140754924853</v>
      </c>
      <c r="U225" s="185">
        <v>97942</v>
      </c>
      <c r="V225" s="184">
        <v>-0.15538116591928253</v>
      </c>
      <c r="W225" s="120">
        <v>38043</v>
      </c>
      <c r="X225" s="184">
        <v>-0.17947114140281251</v>
      </c>
      <c r="Y225" s="120">
        <v>66632</v>
      </c>
      <c r="Z225" s="184">
        <v>-0.14356957404693971</v>
      </c>
      <c r="AA225" s="120">
        <v>104675</v>
      </c>
      <c r="AB225" s="184">
        <v>-0.15697533946490982</v>
      </c>
    </row>
    <row r="226" spans="2:28" ht="15" hidden="1" customHeight="1" outlineLevel="1" x14ac:dyDescent="0.25">
      <c r="B226" s="183" t="s">
        <v>78</v>
      </c>
      <c r="C226" s="120">
        <v>155</v>
      </c>
      <c r="D226" s="184">
        <v>-0.25480769230769229</v>
      </c>
      <c r="E226" s="185">
        <v>67</v>
      </c>
      <c r="F226" s="184">
        <v>9.8360655737705027E-2</v>
      </c>
      <c r="G226" s="185">
        <v>131</v>
      </c>
      <c r="H226" s="184">
        <v>1.5503875968992276E-2</v>
      </c>
      <c r="I226" s="185">
        <v>198</v>
      </c>
      <c r="J226" s="184">
        <v>4.2105263157894646E-2</v>
      </c>
      <c r="K226" s="120">
        <v>5974</v>
      </c>
      <c r="L226" s="184">
        <v>2.6854649211145443E-3</v>
      </c>
      <c r="M226" s="120">
        <v>1363</v>
      </c>
      <c r="N226" s="184">
        <v>-2.7123483226266898E-2</v>
      </c>
      <c r="O226" s="120">
        <v>7337</v>
      </c>
      <c r="P226" s="184">
        <v>-2.989536621823663E-3</v>
      </c>
      <c r="Q226" s="185">
        <v>35285</v>
      </c>
      <c r="R226" s="184">
        <v>4.9898833611045079E-2</v>
      </c>
      <c r="S226" s="185">
        <v>76118</v>
      </c>
      <c r="T226" s="184">
        <v>0.1574769623794896</v>
      </c>
      <c r="U226" s="185">
        <v>111403</v>
      </c>
      <c r="V226" s="184">
        <v>0.12109288517661265</v>
      </c>
      <c r="W226" s="120">
        <v>41481</v>
      </c>
      <c r="X226" s="184">
        <v>4.132044684322822E-2</v>
      </c>
      <c r="Y226" s="120">
        <v>77612</v>
      </c>
      <c r="Z226" s="184">
        <v>0.15336146941686968</v>
      </c>
      <c r="AA226" s="120">
        <v>119093</v>
      </c>
      <c r="AB226" s="184">
        <v>0.11169919814799267</v>
      </c>
    </row>
    <row r="227" spans="2:28" ht="15" hidden="1" customHeight="1" outlineLevel="1" x14ac:dyDescent="0.25">
      <c r="B227" s="183" t="s">
        <v>77</v>
      </c>
      <c r="C227" s="120">
        <v>254</v>
      </c>
      <c r="D227" s="184">
        <v>-0.47628865979381441</v>
      </c>
      <c r="E227" s="185">
        <v>32</v>
      </c>
      <c r="F227" s="184">
        <v>-0.53623188405797095</v>
      </c>
      <c r="G227" s="185">
        <v>56</v>
      </c>
      <c r="H227" s="184">
        <v>-0.34883720930232553</v>
      </c>
      <c r="I227" s="185">
        <v>88</v>
      </c>
      <c r="J227" s="184">
        <v>-0.43225806451612903</v>
      </c>
      <c r="K227" s="120">
        <v>6436</v>
      </c>
      <c r="L227" s="184">
        <v>3.472668810289381E-2</v>
      </c>
      <c r="M227" s="120">
        <v>1365</v>
      </c>
      <c r="N227" s="184">
        <v>-0.95885703951532686</v>
      </c>
      <c r="O227" s="120">
        <v>7801</v>
      </c>
      <c r="P227" s="184">
        <v>-0.80198999923852066</v>
      </c>
      <c r="Q227" s="185">
        <v>37341</v>
      </c>
      <c r="R227" s="184">
        <v>0.12550863550049729</v>
      </c>
      <c r="S227" s="185">
        <v>66411</v>
      </c>
      <c r="T227" s="184">
        <v>-0.10751098627891043</v>
      </c>
      <c r="U227" s="185">
        <v>103752</v>
      </c>
      <c r="V227" s="184">
        <v>-3.5654533962895529E-2</v>
      </c>
      <c r="W227" s="120">
        <v>44063</v>
      </c>
      <c r="X227" s="184">
        <v>0.10292608445345541</v>
      </c>
      <c r="Y227" s="120">
        <v>67832</v>
      </c>
      <c r="Z227" s="184">
        <v>-0.1089158335851188</v>
      </c>
      <c r="AA227" s="120">
        <v>111895</v>
      </c>
      <c r="AB227" s="184">
        <v>-3.6002894705101873E-2</v>
      </c>
    </row>
    <row r="228" spans="2:28" hidden="1" collapsed="1" x14ac:dyDescent="0.25">
      <c r="B228" s="192">
        <v>1997</v>
      </c>
      <c r="C228" s="185">
        <v>1570</v>
      </c>
      <c r="D228" s="124">
        <v>-0.33134582623509368</v>
      </c>
      <c r="E228" s="185">
        <v>545</v>
      </c>
      <c r="F228" s="124">
        <v>-9.468438538205981E-2</v>
      </c>
      <c r="G228" s="185">
        <v>1836</v>
      </c>
      <c r="H228" s="124">
        <v>0.18528082633957399</v>
      </c>
      <c r="I228" s="185">
        <v>2381</v>
      </c>
      <c r="J228" s="124">
        <v>0.10692701069270116</v>
      </c>
      <c r="K228" s="185">
        <v>52992</v>
      </c>
      <c r="L228" s="124">
        <v>-3.0143304233239965E-2</v>
      </c>
      <c r="M228" s="185">
        <v>18397</v>
      </c>
      <c r="N228" s="124">
        <v>-0.60754741131045076</v>
      </c>
      <c r="O228" s="185">
        <v>71389</v>
      </c>
      <c r="P228" s="124">
        <v>-0.2967709523621892</v>
      </c>
      <c r="Q228" s="185">
        <v>457582</v>
      </c>
      <c r="R228" s="124">
        <v>0.16225470025552324</v>
      </c>
      <c r="S228" s="185">
        <v>878368</v>
      </c>
      <c r="T228" s="124">
        <v>5.2734524813990991E-2</v>
      </c>
      <c r="U228" s="185">
        <v>1335950</v>
      </c>
      <c r="V228" s="124">
        <v>8.784515540645077E-2</v>
      </c>
      <c r="W228" s="185">
        <v>512689</v>
      </c>
      <c r="X228" s="124">
        <v>0.14268616132123824</v>
      </c>
      <c r="Y228" s="185">
        <v>898601</v>
      </c>
      <c r="Z228" s="124">
        <v>5.1632451005404478E-2</v>
      </c>
      <c r="AA228" s="185">
        <v>1411290</v>
      </c>
      <c r="AB228" s="124">
        <v>8.298187778555377E-2</v>
      </c>
    </row>
    <row r="229" spans="2:28" ht="15" hidden="1" customHeight="1" outlineLevel="1" x14ac:dyDescent="0.25">
      <c r="B229" s="183" t="s">
        <v>88</v>
      </c>
      <c r="C229" s="120">
        <v>271</v>
      </c>
      <c r="D229" s="184">
        <v>0.6325301204819278</v>
      </c>
      <c r="E229" s="185">
        <v>41</v>
      </c>
      <c r="F229" s="184">
        <v>0.10810810810810811</v>
      </c>
      <c r="G229" s="185">
        <v>74</v>
      </c>
      <c r="H229" s="184">
        <v>-0.1685393258426966</v>
      </c>
      <c r="I229" s="185">
        <v>115</v>
      </c>
      <c r="J229" s="184">
        <v>-8.7301587301587324E-2</v>
      </c>
      <c r="K229" s="120">
        <v>5627</v>
      </c>
      <c r="L229" s="184">
        <v>3.8575119970468918E-2</v>
      </c>
      <c r="M229" s="120">
        <v>1012</v>
      </c>
      <c r="N229" s="184">
        <v>-0.32980132450331123</v>
      </c>
      <c r="O229" s="120">
        <v>6639</v>
      </c>
      <c r="P229" s="184">
        <v>-4.1714780600461854E-2</v>
      </c>
      <c r="Q229" s="185">
        <v>33251</v>
      </c>
      <c r="R229" s="184">
        <v>-0.10661221419167632</v>
      </c>
      <c r="S229" s="185">
        <v>63583</v>
      </c>
      <c r="T229" s="184">
        <v>-3.4030657976695022E-2</v>
      </c>
      <c r="U229" s="185">
        <v>96834</v>
      </c>
      <c r="V229" s="184">
        <v>-6.0247277809048705E-2</v>
      </c>
      <c r="W229" s="120">
        <v>39190</v>
      </c>
      <c r="X229" s="184">
        <v>-8.4046183330996116E-2</v>
      </c>
      <c r="Y229" s="120">
        <v>64669</v>
      </c>
      <c r="Z229" s="184">
        <v>-4.0832369256325829E-2</v>
      </c>
      <c r="AA229" s="120">
        <v>103859</v>
      </c>
      <c r="AB229" s="184">
        <v>-5.7609247967479682E-2</v>
      </c>
    </row>
    <row r="230" spans="2:28" ht="15" hidden="1" customHeight="1" outlineLevel="1" x14ac:dyDescent="0.25">
      <c r="B230" s="183" t="s">
        <v>87</v>
      </c>
      <c r="C230" s="120">
        <v>479</v>
      </c>
      <c r="D230" s="184">
        <v>2.8015873015873014</v>
      </c>
      <c r="E230" s="185">
        <v>88</v>
      </c>
      <c r="F230" s="184">
        <v>1.5882352941176472</v>
      </c>
      <c r="G230" s="185">
        <v>167</v>
      </c>
      <c r="H230" s="184">
        <v>0.14383561643835607</v>
      </c>
      <c r="I230" s="185">
        <v>255</v>
      </c>
      <c r="J230" s="184">
        <v>0.41666666666666674</v>
      </c>
      <c r="K230" s="120">
        <v>7534</v>
      </c>
      <c r="L230" s="184">
        <v>7.1235603583108098E-2</v>
      </c>
      <c r="M230" s="120">
        <v>1327</v>
      </c>
      <c r="N230" s="184">
        <v>-8.7345254470426403E-2</v>
      </c>
      <c r="O230" s="120">
        <v>8861</v>
      </c>
      <c r="P230" s="184">
        <v>4.4067397195711067E-2</v>
      </c>
      <c r="Q230" s="185">
        <v>37106</v>
      </c>
      <c r="R230" s="184">
        <v>0.16025139926831566</v>
      </c>
      <c r="S230" s="185">
        <v>70054</v>
      </c>
      <c r="T230" s="184">
        <v>0.25430162396376077</v>
      </c>
      <c r="U230" s="185">
        <v>107160</v>
      </c>
      <c r="V230" s="184">
        <v>0.2200564714454869</v>
      </c>
      <c r="W230" s="120">
        <v>45207</v>
      </c>
      <c r="X230" s="184">
        <v>0.15400520753561042</v>
      </c>
      <c r="Y230" s="120">
        <v>71548</v>
      </c>
      <c r="Z230" s="184">
        <v>0.24537431898487405</v>
      </c>
      <c r="AA230" s="120">
        <v>116755</v>
      </c>
      <c r="AB230" s="184">
        <v>0.20833117723156525</v>
      </c>
    </row>
    <row r="231" spans="2:28" ht="15" hidden="1" customHeight="1" outlineLevel="1" x14ac:dyDescent="0.25">
      <c r="B231" s="183" t="s">
        <v>86</v>
      </c>
      <c r="C231" s="120">
        <v>74</v>
      </c>
      <c r="D231" s="184">
        <v>-0.45185185185185184</v>
      </c>
      <c r="E231" s="185">
        <v>49</v>
      </c>
      <c r="F231" s="184">
        <v>0.25641025641025639</v>
      </c>
      <c r="G231" s="185">
        <v>202</v>
      </c>
      <c r="H231" s="184">
        <v>-6.481481481481477E-2</v>
      </c>
      <c r="I231" s="185">
        <v>251</v>
      </c>
      <c r="J231" s="184">
        <v>-1.5686274509803977E-2</v>
      </c>
      <c r="K231" s="120">
        <v>3255</v>
      </c>
      <c r="L231" s="184">
        <v>-0.18461923847695394</v>
      </c>
      <c r="M231" s="120">
        <v>537</v>
      </c>
      <c r="N231" s="184">
        <v>-0.72616012238653749</v>
      </c>
      <c r="O231" s="120">
        <v>3792</v>
      </c>
      <c r="P231" s="184">
        <v>-0.36301024693431883</v>
      </c>
      <c r="Q231" s="185">
        <v>32918</v>
      </c>
      <c r="R231" s="184">
        <v>-5.4406526485120121E-2</v>
      </c>
      <c r="S231" s="185">
        <v>75306</v>
      </c>
      <c r="T231" s="184">
        <v>2.8601868546139997E-2</v>
      </c>
      <c r="U231" s="185">
        <v>108224</v>
      </c>
      <c r="V231" s="184">
        <v>1.8514404206473323E-3</v>
      </c>
      <c r="W231" s="120">
        <v>36296</v>
      </c>
      <c r="X231" s="184">
        <v>-6.8808045564164422E-2</v>
      </c>
      <c r="Y231" s="120">
        <v>76045</v>
      </c>
      <c r="Z231" s="184">
        <v>8.701534706654801E-3</v>
      </c>
      <c r="AA231" s="120">
        <v>112341</v>
      </c>
      <c r="AB231" s="184">
        <v>-1.7714900277177814E-2</v>
      </c>
    </row>
    <row r="232" spans="2:28" ht="15" hidden="1" customHeight="1" outlineLevel="1" x14ac:dyDescent="0.25">
      <c r="B232" s="183" t="s">
        <v>85</v>
      </c>
      <c r="C232" s="120">
        <v>75</v>
      </c>
      <c r="D232" s="184">
        <v>-0.27884615384615385</v>
      </c>
      <c r="E232" s="185">
        <v>23</v>
      </c>
      <c r="F232" s="184">
        <v>-0.23333333333333328</v>
      </c>
      <c r="G232" s="185">
        <v>192</v>
      </c>
      <c r="H232" s="184">
        <v>-0.46368715083798884</v>
      </c>
      <c r="I232" s="185">
        <v>215</v>
      </c>
      <c r="J232" s="184">
        <v>-0.44587628865979378</v>
      </c>
      <c r="K232" s="120">
        <v>3376</v>
      </c>
      <c r="L232" s="184">
        <v>-7.1507150715071521E-2</v>
      </c>
      <c r="M232" s="120">
        <v>1893</v>
      </c>
      <c r="N232" s="184">
        <v>-0.26911196911196911</v>
      </c>
      <c r="O232" s="120">
        <v>5269</v>
      </c>
      <c r="P232" s="184">
        <v>-0.1537102473498233</v>
      </c>
      <c r="Q232" s="185">
        <v>28838</v>
      </c>
      <c r="R232" s="184">
        <v>-0.13594007490636706</v>
      </c>
      <c r="S232" s="185">
        <v>66976</v>
      </c>
      <c r="T232" s="184">
        <v>-0.17908490323213255</v>
      </c>
      <c r="U232" s="185">
        <v>95814</v>
      </c>
      <c r="V232" s="184">
        <v>-0.16655938484020805</v>
      </c>
      <c r="W232" s="120">
        <v>32312</v>
      </c>
      <c r="X232" s="184">
        <v>-0.13011172432359674</v>
      </c>
      <c r="Y232" s="120">
        <v>69061</v>
      </c>
      <c r="Z232" s="184">
        <v>-0.18304844147394572</v>
      </c>
      <c r="AA232" s="120">
        <v>101373</v>
      </c>
      <c r="AB232" s="184">
        <v>-0.16688856015779097</v>
      </c>
    </row>
    <row r="233" spans="2:28" ht="15" hidden="1" customHeight="1" outlineLevel="1" x14ac:dyDescent="0.25">
      <c r="B233" s="183" t="s">
        <v>84</v>
      </c>
      <c r="C233" s="120">
        <v>74</v>
      </c>
      <c r="D233" s="184">
        <v>-9.7560975609756073E-2</v>
      </c>
      <c r="E233" s="185">
        <v>22</v>
      </c>
      <c r="F233" s="184">
        <v>0.375</v>
      </c>
      <c r="G233" s="185">
        <v>119</v>
      </c>
      <c r="H233" s="184">
        <v>-0.48927038626609443</v>
      </c>
      <c r="I233" s="185">
        <v>141</v>
      </c>
      <c r="J233" s="184">
        <v>-0.4337349397590361</v>
      </c>
      <c r="K233" s="120">
        <v>2131</v>
      </c>
      <c r="L233" s="184">
        <v>-0.34911423335369574</v>
      </c>
      <c r="M233" s="120">
        <v>1563</v>
      </c>
      <c r="N233" s="184">
        <v>-0.37379807692307687</v>
      </c>
      <c r="O233" s="120">
        <v>3694</v>
      </c>
      <c r="P233" s="184">
        <v>-0.35979202772963603</v>
      </c>
      <c r="Q233" s="185">
        <v>30363</v>
      </c>
      <c r="R233" s="184">
        <v>-1.969457269234498E-2</v>
      </c>
      <c r="S233" s="185">
        <v>79827</v>
      </c>
      <c r="T233" s="184">
        <v>3.2650738004993407E-2</v>
      </c>
      <c r="U233" s="185">
        <v>110190</v>
      </c>
      <c r="V233" s="184">
        <v>1.7677047545162416E-2</v>
      </c>
      <c r="W233" s="120">
        <v>32590</v>
      </c>
      <c r="X233" s="184">
        <v>-5.1099141068568943E-2</v>
      </c>
      <c r="Y233" s="120">
        <v>81509</v>
      </c>
      <c r="Z233" s="184">
        <v>1.8455117952818956E-2</v>
      </c>
      <c r="AA233" s="120">
        <v>114099</v>
      </c>
      <c r="AB233" s="184">
        <v>-2.4305585913251271E-3</v>
      </c>
    </row>
    <row r="234" spans="2:28" ht="15" hidden="1" customHeight="1" outlineLevel="1" x14ac:dyDescent="0.25">
      <c r="B234" s="183" t="s">
        <v>83</v>
      </c>
      <c r="C234" s="120">
        <v>88</v>
      </c>
      <c r="D234" s="184">
        <v>-0.13725490196078427</v>
      </c>
      <c r="E234" s="185">
        <v>33</v>
      </c>
      <c r="F234" s="184">
        <v>0.83333333333333326</v>
      </c>
      <c r="G234" s="185">
        <v>118</v>
      </c>
      <c r="H234" s="184">
        <v>8.256880733944949E-2</v>
      </c>
      <c r="I234" s="185">
        <v>151</v>
      </c>
      <c r="J234" s="184">
        <v>0.18897637795275601</v>
      </c>
      <c r="K234" s="120">
        <v>1898</v>
      </c>
      <c r="L234" s="184">
        <v>-0.34574284729403659</v>
      </c>
      <c r="M234" s="120">
        <v>1624</v>
      </c>
      <c r="N234" s="184">
        <v>-0.40469208211143692</v>
      </c>
      <c r="O234" s="120">
        <v>3522</v>
      </c>
      <c r="P234" s="184">
        <v>-0.37431160063954516</v>
      </c>
      <c r="Q234" s="185">
        <v>27912</v>
      </c>
      <c r="R234" s="184">
        <v>-0.10889761517096064</v>
      </c>
      <c r="S234" s="185">
        <v>70221</v>
      </c>
      <c r="T234" s="184">
        <v>-3.5465571473702995E-2</v>
      </c>
      <c r="U234" s="185">
        <v>98133</v>
      </c>
      <c r="V234" s="184">
        <v>-5.7555269577242996E-2</v>
      </c>
      <c r="W234" s="120">
        <v>29931</v>
      </c>
      <c r="X234" s="184">
        <v>-0.12849406009783371</v>
      </c>
      <c r="Y234" s="120">
        <v>71963</v>
      </c>
      <c r="Z234" s="184">
        <v>-4.8611845584346947E-2</v>
      </c>
      <c r="AA234" s="120">
        <v>101894</v>
      </c>
      <c r="AB234" s="184">
        <v>-7.3556153622345022E-2</v>
      </c>
    </row>
    <row r="235" spans="2:28" ht="15" hidden="1" customHeight="1" outlineLevel="1" x14ac:dyDescent="0.25">
      <c r="B235" s="183" t="s">
        <v>82</v>
      </c>
      <c r="C235" s="120">
        <v>86</v>
      </c>
      <c r="D235" s="184">
        <v>-0.57213930348258701</v>
      </c>
      <c r="E235" s="185">
        <v>19</v>
      </c>
      <c r="F235" s="184">
        <v>0</v>
      </c>
      <c r="G235" s="185">
        <v>93</v>
      </c>
      <c r="H235" s="184">
        <v>-4.123711340206182E-2</v>
      </c>
      <c r="I235" s="185">
        <v>112</v>
      </c>
      <c r="J235" s="184">
        <v>-3.4482758620689613E-2</v>
      </c>
      <c r="K235" s="120">
        <v>2603</v>
      </c>
      <c r="L235" s="184">
        <v>-0.24199184624344783</v>
      </c>
      <c r="M235" s="120">
        <v>926</v>
      </c>
      <c r="N235" s="184">
        <v>-0.69133333333333336</v>
      </c>
      <c r="O235" s="120">
        <v>3529</v>
      </c>
      <c r="P235" s="184">
        <v>-0.45150761579110976</v>
      </c>
      <c r="Q235" s="185">
        <v>28785</v>
      </c>
      <c r="R235" s="184">
        <v>-9.3985080734002691E-2</v>
      </c>
      <c r="S235" s="185">
        <v>63034</v>
      </c>
      <c r="T235" s="184">
        <v>-0.10401978621787578</v>
      </c>
      <c r="U235" s="185">
        <v>91819</v>
      </c>
      <c r="V235" s="184">
        <v>-0.10089793680169989</v>
      </c>
      <c r="W235" s="120">
        <v>31493</v>
      </c>
      <c r="X235" s="184">
        <v>-0.11099505998588566</v>
      </c>
      <c r="Y235" s="120">
        <v>64053</v>
      </c>
      <c r="Z235" s="184">
        <v>-0.12792549932606301</v>
      </c>
      <c r="AA235" s="120">
        <v>95546</v>
      </c>
      <c r="AB235" s="184">
        <v>-0.12241673861528002</v>
      </c>
    </row>
    <row r="236" spans="2:28" ht="15" hidden="1" customHeight="1" outlineLevel="1" x14ac:dyDescent="0.25">
      <c r="B236" s="183" t="s">
        <v>81</v>
      </c>
      <c r="C236" s="120">
        <v>147</v>
      </c>
      <c r="D236" s="184">
        <v>1.5344827586206895</v>
      </c>
      <c r="E236" s="185">
        <v>60</v>
      </c>
      <c r="F236" s="184">
        <v>0.53846153846153855</v>
      </c>
      <c r="G236" s="185">
        <v>124</v>
      </c>
      <c r="H236" s="184">
        <v>-0.4285714285714286</v>
      </c>
      <c r="I236" s="185">
        <v>184</v>
      </c>
      <c r="J236" s="184">
        <v>-0.28125</v>
      </c>
      <c r="K236" s="120">
        <v>4839</v>
      </c>
      <c r="L236" s="184">
        <v>0.25168132436627011</v>
      </c>
      <c r="M236" s="120">
        <v>991</v>
      </c>
      <c r="N236" s="184">
        <v>-0.59764514819326031</v>
      </c>
      <c r="O236" s="120">
        <v>5830</v>
      </c>
      <c r="P236" s="184">
        <v>-7.8843419181545249E-2</v>
      </c>
      <c r="Q236" s="185">
        <v>34015</v>
      </c>
      <c r="R236" s="184">
        <v>3.8233045114988151E-4</v>
      </c>
      <c r="S236" s="185">
        <v>64474</v>
      </c>
      <c r="T236" s="184">
        <v>-6.7243424669425123E-2</v>
      </c>
      <c r="U236" s="185">
        <v>98489</v>
      </c>
      <c r="V236" s="184">
        <v>-4.4945890384391562E-2</v>
      </c>
      <c r="W236" s="120">
        <v>36440</v>
      </c>
      <c r="X236" s="184">
        <v>-4.0168576320295024E-2</v>
      </c>
      <c r="Y236" s="120">
        <v>68828</v>
      </c>
      <c r="Z236" s="184">
        <v>-4.1419459067992492E-2</v>
      </c>
      <c r="AA236" s="120">
        <v>105268</v>
      </c>
      <c r="AB236" s="184">
        <v>-4.0986817531680764E-2</v>
      </c>
    </row>
    <row r="237" spans="2:28" ht="15" hidden="1" customHeight="1" outlineLevel="1" x14ac:dyDescent="0.25">
      <c r="B237" s="183" t="s">
        <v>80</v>
      </c>
      <c r="C237" s="120">
        <v>147</v>
      </c>
      <c r="D237" s="184">
        <v>1.1304347826086958</v>
      </c>
      <c r="E237" s="185">
        <v>60</v>
      </c>
      <c r="F237" s="184">
        <v>0.11111111111111116</v>
      </c>
      <c r="G237" s="185">
        <v>124</v>
      </c>
      <c r="H237" s="184">
        <v>-0.13286713286713292</v>
      </c>
      <c r="I237" s="185">
        <v>184</v>
      </c>
      <c r="J237" s="184">
        <v>-6.5989847715736016E-2</v>
      </c>
      <c r="K237" s="120">
        <v>4839</v>
      </c>
      <c r="L237" s="184">
        <v>0.17479970866715222</v>
      </c>
      <c r="M237" s="120">
        <v>991</v>
      </c>
      <c r="N237" s="184">
        <v>-0.43078690407811604</v>
      </c>
      <c r="O237" s="120">
        <v>5830</v>
      </c>
      <c r="P237" s="184">
        <v>-5.1194539249146409E-3</v>
      </c>
      <c r="Q237" s="185">
        <v>34015</v>
      </c>
      <c r="R237" s="184">
        <v>-3.0165654492059435E-2</v>
      </c>
      <c r="S237" s="185">
        <v>64474</v>
      </c>
      <c r="T237" s="184">
        <v>7.145943430717594E-2</v>
      </c>
      <c r="U237" s="185">
        <v>98489</v>
      </c>
      <c r="V237" s="184">
        <v>3.4037817464067199E-2</v>
      </c>
      <c r="W237" s="120">
        <v>39061</v>
      </c>
      <c r="X237" s="184">
        <v>-6.46063843316802E-3</v>
      </c>
      <c r="Y237" s="120">
        <v>65589</v>
      </c>
      <c r="Z237" s="184">
        <v>5.6898385381417338E-2</v>
      </c>
      <c r="AA237" s="120">
        <v>104650</v>
      </c>
      <c r="AB237" s="184">
        <v>3.2326161798506448E-2</v>
      </c>
    </row>
    <row r="238" spans="2:28" ht="15" hidden="1" customHeight="1" outlineLevel="1" x14ac:dyDescent="0.25">
      <c r="B238" s="183" t="s">
        <v>79</v>
      </c>
      <c r="C238" s="120">
        <v>214</v>
      </c>
      <c r="D238" s="184">
        <v>0.55072463768115942</v>
      </c>
      <c r="E238" s="185">
        <v>77</v>
      </c>
      <c r="F238" s="184">
        <v>0.39999999999999991</v>
      </c>
      <c r="G238" s="185">
        <v>121</v>
      </c>
      <c r="H238" s="184">
        <v>-0.31638418079096042</v>
      </c>
      <c r="I238" s="185">
        <v>198</v>
      </c>
      <c r="J238" s="184">
        <v>-0.14655172413793105</v>
      </c>
      <c r="K238" s="120">
        <v>6359</v>
      </c>
      <c r="L238" s="184">
        <v>8.8310799246962279E-2</v>
      </c>
      <c r="M238" s="120">
        <v>1435</v>
      </c>
      <c r="N238" s="184">
        <v>-0.58964826994566777</v>
      </c>
      <c r="O238" s="120">
        <v>7794</v>
      </c>
      <c r="P238" s="184">
        <v>-0.16552462526766598</v>
      </c>
      <c r="Q238" s="185">
        <v>39714</v>
      </c>
      <c r="R238" s="184">
        <v>-8.4637854842334326E-3</v>
      </c>
      <c r="S238" s="185">
        <v>76246</v>
      </c>
      <c r="T238" s="184">
        <v>9.4733517114633514E-2</v>
      </c>
      <c r="U238" s="185">
        <v>115960</v>
      </c>
      <c r="V238" s="184">
        <v>5.7055086097665519E-2</v>
      </c>
      <c r="W238" s="120">
        <v>46364</v>
      </c>
      <c r="X238" s="184">
        <v>5.9667165701142721E-3</v>
      </c>
      <c r="Y238" s="120">
        <v>77802</v>
      </c>
      <c r="Z238" s="184">
        <v>6.1100351872562131E-2</v>
      </c>
      <c r="AA238" s="120">
        <v>124166</v>
      </c>
      <c r="AB238" s="184">
        <v>3.9820452052155897E-2</v>
      </c>
    </row>
    <row r="239" spans="2:28" ht="15" hidden="1" customHeight="1" outlineLevel="1" x14ac:dyDescent="0.25">
      <c r="B239" s="183" t="s">
        <v>78</v>
      </c>
      <c r="C239" s="120">
        <v>208</v>
      </c>
      <c r="D239" s="184">
        <v>0.67741935483870974</v>
      </c>
      <c r="E239" s="185">
        <v>61</v>
      </c>
      <c r="F239" s="184">
        <v>5.1724137931034475E-2</v>
      </c>
      <c r="G239" s="185">
        <v>129</v>
      </c>
      <c r="H239" s="184">
        <v>-0.36764705882352944</v>
      </c>
      <c r="I239" s="185">
        <v>190</v>
      </c>
      <c r="J239" s="184">
        <v>-0.27480916030534353</v>
      </c>
      <c r="K239" s="120">
        <v>5958</v>
      </c>
      <c r="L239" s="184">
        <v>2.8482651475919107E-2</v>
      </c>
      <c r="M239" s="120">
        <v>1401</v>
      </c>
      <c r="N239" s="184">
        <v>-0.34070588235294119</v>
      </c>
      <c r="O239" s="120">
        <v>7359</v>
      </c>
      <c r="P239" s="184">
        <v>-7.0598636019196803E-2</v>
      </c>
      <c r="Q239" s="185">
        <v>33608</v>
      </c>
      <c r="R239" s="184">
        <v>1.8269959097106492E-2</v>
      </c>
      <c r="S239" s="185">
        <v>65762</v>
      </c>
      <c r="T239" s="184">
        <v>0.14500121879026362</v>
      </c>
      <c r="U239" s="185">
        <v>99370</v>
      </c>
      <c r="V239" s="184">
        <v>9.8751644755028289E-2</v>
      </c>
      <c r="W239" s="120">
        <v>39835</v>
      </c>
      <c r="X239" s="184">
        <v>2.1934325295023038E-2</v>
      </c>
      <c r="Y239" s="120">
        <v>67292</v>
      </c>
      <c r="Z239" s="184">
        <v>0.125980958117899</v>
      </c>
      <c r="AA239" s="120">
        <v>107127</v>
      </c>
      <c r="AB239" s="184">
        <v>8.4907284567007357E-2</v>
      </c>
    </row>
    <row r="240" spans="2:28" ht="15" hidden="1" customHeight="1" outlineLevel="1" x14ac:dyDescent="0.25">
      <c r="B240" s="183" t="s">
        <v>77</v>
      </c>
      <c r="C240" s="120">
        <v>485</v>
      </c>
      <c r="D240" s="184">
        <v>2.88</v>
      </c>
      <c r="E240" s="185">
        <v>69</v>
      </c>
      <c r="F240" s="184">
        <v>0.56818181818181812</v>
      </c>
      <c r="G240" s="185">
        <v>86</v>
      </c>
      <c r="H240" s="184">
        <v>-7.5268817204301119E-2</v>
      </c>
      <c r="I240" s="185">
        <v>155</v>
      </c>
      <c r="J240" s="184">
        <v>0.13138686131386867</v>
      </c>
      <c r="K240" s="120">
        <v>6220</v>
      </c>
      <c r="L240" s="184">
        <v>7.7056277056277045E-2</v>
      </c>
      <c r="M240" s="120">
        <v>33177</v>
      </c>
      <c r="N240" s="184">
        <v>10.483904465212877</v>
      </c>
      <c r="O240" s="120">
        <v>39397</v>
      </c>
      <c r="P240" s="184">
        <v>3.5472068328716526</v>
      </c>
      <c r="Q240" s="185">
        <v>33177</v>
      </c>
      <c r="R240" s="184">
        <v>7.3585088826327638E-2</v>
      </c>
      <c r="S240" s="185">
        <v>74411</v>
      </c>
      <c r="T240" s="184">
        <v>0.4694405497738896</v>
      </c>
      <c r="U240" s="185">
        <v>107588</v>
      </c>
      <c r="V240" s="184">
        <v>0.31941821392656555</v>
      </c>
      <c r="W240" s="120">
        <v>39951</v>
      </c>
      <c r="X240" s="184">
        <v>8.424023665427316E-2</v>
      </c>
      <c r="Y240" s="120">
        <v>76123</v>
      </c>
      <c r="Z240" s="184">
        <v>0.4196490181085768</v>
      </c>
      <c r="AA240" s="120">
        <v>116074</v>
      </c>
      <c r="AB240" s="184">
        <v>0.28303930671618693</v>
      </c>
    </row>
    <row r="241" spans="2:28" hidden="1" collapsed="1" x14ac:dyDescent="0.25">
      <c r="B241" s="192">
        <v>1996</v>
      </c>
      <c r="C241" s="185">
        <v>2348</v>
      </c>
      <c r="D241" s="124">
        <v>0.64195804195804196</v>
      </c>
      <c r="E241" s="185">
        <v>602</v>
      </c>
      <c r="F241" s="124">
        <v>0.35891647855530473</v>
      </c>
      <c r="G241" s="185">
        <v>1549</v>
      </c>
      <c r="H241" s="124">
        <v>-0.25600384245917385</v>
      </c>
      <c r="I241" s="185">
        <v>2151</v>
      </c>
      <c r="J241" s="124">
        <v>-0.14811881188118814</v>
      </c>
      <c r="K241" s="185">
        <v>54639</v>
      </c>
      <c r="L241" s="124">
        <v>-8.0785709098830649E-3</v>
      </c>
      <c r="M241" s="185">
        <v>46877</v>
      </c>
      <c r="N241" s="124">
        <v>0.64746608561186481</v>
      </c>
      <c r="O241" s="185">
        <v>101516</v>
      </c>
      <c r="P241" s="124">
        <v>0.2152074505015682</v>
      </c>
      <c r="Q241" s="185">
        <v>393702</v>
      </c>
      <c r="R241" s="124">
        <v>-2.6670622265074551E-2</v>
      </c>
      <c r="S241" s="185">
        <v>834368</v>
      </c>
      <c r="T241" s="124">
        <v>3.7838268146695997E-2</v>
      </c>
      <c r="U241" s="185">
        <v>1228070</v>
      </c>
      <c r="V241" s="124">
        <v>1.6245765194407902E-2</v>
      </c>
      <c r="W241" s="185">
        <v>448670</v>
      </c>
      <c r="X241" s="124">
        <v>-2.7575190780961156E-2</v>
      </c>
      <c r="Y241" s="185">
        <v>854482</v>
      </c>
      <c r="Z241" s="124">
        <v>2.3964509804861533E-2</v>
      </c>
      <c r="AA241" s="185">
        <v>1303152</v>
      </c>
      <c r="AB241" s="124">
        <v>5.6139587321943907E-3</v>
      </c>
    </row>
    <row r="242" spans="2:28" ht="15" hidden="1" customHeight="1" outlineLevel="1" x14ac:dyDescent="0.25">
      <c r="B242" s="183" t="s">
        <v>88</v>
      </c>
      <c r="C242" s="120">
        <v>166</v>
      </c>
      <c r="D242" s="184">
        <v>1.3055555555555554</v>
      </c>
      <c r="E242" s="185">
        <v>37</v>
      </c>
      <c r="F242" s="184">
        <v>-0.17777777777777781</v>
      </c>
      <c r="G242" s="185">
        <v>89</v>
      </c>
      <c r="H242" s="184">
        <v>-6.315789473684208E-2</v>
      </c>
      <c r="I242" s="185">
        <v>126</v>
      </c>
      <c r="J242" s="184">
        <v>-9.9999999999999978E-2</v>
      </c>
      <c r="K242" s="120">
        <v>5418</v>
      </c>
      <c r="L242" s="184">
        <v>0.3125</v>
      </c>
      <c r="M242" s="120">
        <v>1510</v>
      </c>
      <c r="N242" s="184">
        <v>-0.35081685296646603</v>
      </c>
      <c r="O242" s="120">
        <v>6928</v>
      </c>
      <c r="P242" s="184">
        <v>7.344282615432296E-2</v>
      </c>
      <c r="Q242" s="185">
        <v>37219</v>
      </c>
      <c r="R242" s="184">
        <v>0.13670097425403904</v>
      </c>
      <c r="S242" s="185">
        <v>65823</v>
      </c>
      <c r="T242" s="184">
        <v>4.4710027616417403E-2</v>
      </c>
      <c r="U242" s="185">
        <v>103042</v>
      </c>
      <c r="V242" s="184">
        <v>7.6167897314854516E-2</v>
      </c>
      <c r="W242" s="120">
        <v>42786</v>
      </c>
      <c r="X242" s="184">
        <v>0.15675354168919653</v>
      </c>
      <c r="Y242" s="120">
        <v>67422</v>
      </c>
      <c r="Z242" s="184">
        <v>3.049199871612629E-2</v>
      </c>
      <c r="AA242" s="120">
        <v>110208</v>
      </c>
      <c r="AB242" s="184">
        <v>7.6092369281843375E-2</v>
      </c>
    </row>
    <row r="243" spans="2:28" ht="15" hidden="1" customHeight="1" outlineLevel="1" x14ac:dyDescent="0.25">
      <c r="B243" s="183" t="s">
        <v>87</v>
      </c>
      <c r="C243" s="120">
        <v>126</v>
      </c>
      <c r="D243" s="184">
        <v>0.28571428571428581</v>
      </c>
      <c r="E243" s="185">
        <v>34</v>
      </c>
      <c r="F243" s="184">
        <v>-5.555555555555558E-2</v>
      </c>
      <c r="G243" s="185">
        <v>146</v>
      </c>
      <c r="H243" s="184">
        <v>-0.22340425531914898</v>
      </c>
      <c r="I243" s="185">
        <v>180</v>
      </c>
      <c r="J243" s="184">
        <v>-0.1964285714285714</v>
      </c>
      <c r="K243" s="120">
        <v>7033</v>
      </c>
      <c r="L243" s="184">
        <v>-8.8281047446201688E-2</v>
      </c>
      <c r="M243" s="120">
        <v>1454</v>
      </c>
      <c r="N243" s="184">
        <v>-0.1442024720423779</v>
      </c>
      <c r="O243" s="120">
        <v>8487</v>
      </c>
      <c r="P243" s="184">
        <v>-9.837458833528101E-2</v>
      </c>
      <c r="Q243" s="185">
        <v>31981</v>
      </c>
      <c r="R243" s="184">
        <v>-0.11495779714957799</v>
      </c>
      <c r="S243" s="185">
        <v>55851</v>
      </c>
      <c r="T243" s="184">
        <v>-7.6675097951693694E-2</v>
      </c>
      <c r="U243" s="185">
        <v>87832</v>
      </c>
      <c r="V243" s="184">
        <v>-9.0991886073853334E-2</v>
      </c>
      <c r="W243" s="120">
        <v>39174</v>
      </c>
      <c r="X243" s="184">
        <v>-0.10933769865629905</v>
      </c>
      <c r="Y243" s="120">
        <v>57451</v>
      </c>
      <c r="Z243" s="184">
        <v>-7.8956649993587313E-2</v>
      </c>
      <c r="AA243" s="120">
        <v>96625</v>
      </c>
      <c r="AB243" s="184">
        <v>-9.1520228659539904E-2</v>
      </c>
    </row>
    <row r="244" spans="2:28" ht="15" hidden="1" customHeight="1" outlineLevel="1" x14ac:dyDescent="0.25">
      <c r="B244" s="183" t="s">
        <v>86</v>
      </c>
      <c r="C244" s="120">
        <v>135</v>
      </c>
      <c r="D244" s="184">
        <v>0.40625</v>
      </c>
      <c r="E244" s="185">
        <v>39</v>
      </c>
      <c r="F244" s="184">
        <v>-0.11363636363636365</v>
      </c>
      <c r="G244" s="185">
        <v>216</v>
      </c>
      <c r="H244" s="184">
        <v>-8.085106382978724E-2</v>
      </c>
      <c r="I244" s="185">
        <v>255</v>
      </c>
      <c r="J244" s="184">
        <v>-8.6021505376344121E-2</v>
      </c>
      <c r="K244" s="120">
        <v>3992</v>
      </c>
      <c r="L244" s="184">
        <v>-6.2690772481803214E-2</v>
      </c>
      <c r="M244" s="120">
        <v>1961</v>
      </c>
      <c r="N244" s="184">
        <v>-0.30188679245283023</v>
      </c>
      <c r="O244" s="120">
        <v>5953</v>
      </c>
      <c r="P244" s="184">
        <v>-0.15775325410299945</v>
      </c>
      <c r="Q244" s="185">
        <v>34812</v>
      </c>
      <c r="R244" s="184">
        <v>-9.4639931341187533E-2</v>
      </c>
      <c r="S244" s="185">
        <v>73212</v>
      </c>
      <c r="T244" s="184">
        <v>0.17926002287260601</v>
      </c>
      <c r="U244" s="185">
        <v>108024</v>
      </c>
      <c r="V244" s="184">
        <v>7.4502158473750191E-2</v>
      </c>
      <c r="W244" s="120">
        <v>38978</v>
      </c>
      <c r="X244" s="184">
        <v>-9.0361726954492405E-2</v>
      </c>
      <c r="Y244" s="120">
        <v>75389</v>
      </c>
      <c r="Z244" s="184">
        <v>0.15756905738019555</v>
      </c>
      <c r="AA244" s="120">
        <v>114367</v>
      </c>
      <c r="AB244" s="184">
        <v>5.9179269659279221E-2</v>
      </c>
    </row>
    <row r="245" spans="2:28" ht="15" hidden="1" customHeight="1" outlineLevel="1" x14ac:dyDescent="0.25">
      <c r="B245" s="183" t="s">
        <v>85</v>
      </c>
      <c r="C245" s="120">
        <v>104</v>
      </c>
      <c r="D245" s="184">
        <v>0.48571428571428577</v>
      </c>
      <c r="E245" s="185">
        <v>30</v>
      </c>
      <c r="F245" s="184">
        <v>-0.1428571428571429</v>
      </c>
      <c r="G245" s="185">
        <v>358</v>
      </c>
      <c r="H245" s="184">
        <v>0.64976958525345618</v>
      </c>
      <c r="I245" s="185">
        <v>388</v>
      </c>
      <c r="J245" s="184">
        <v>0.53968253968253976</v>
      </c>
      <c r="K245" s="120">
        <v>3636</v>
      </c>
      <c r="L245" s="184">
        <v>-0.29384346475043699</v>
      </c>
      <c r="M245" s="120">
        <v>2590</v>
      </c>
      <c r="N245" s="184">
        <v>-0.38929497759962273</v>
      </c>
      <c r="O245" s="120">
        <v>6226</v>
      </c>
      <c r="P245" s="184">
        <v>-0.33695420660276887</v>
      </c>
      <c r="Q245" s="185">
        <v>33375</v>
      </c>
      <c r="R245" s="184">
        <v>-5.3701550937083509E-2</v>
      </c>
      <c r="S245" s="185">
        <v>81587</v>
      </c>
      <c r="T245" s="184">
        <v>3.623593365001132E-2</v>
      </c>
      <c r="U245" s="185">
        <v>114962</v>
      </c>
      <c r="V245" s="184">
        <v>8.412059331772026E-3</v>
      </c>
      <c r="W245" s="120">
        <v>37145</v>
      </c>
      <c r="X245" s="184">
        <v>-8.3360067122374981E-2</v>
      </c>
      <c r="Y245" s="120">
        <v>84535</v>
      </c>
      <c r="Z245" s="184">
        <v>1.6143379171074113E-2</v>
      </c>
      <c r="AA245" s="120">
        <v>121680</v>
      </c>
      <c r="AB245" s="184">
        <v>-1.6449096714222233E-2</v>
      </c>
    </row>
    <row r="246" spans="2:28" ht="15" hidden="1" customHeight="1" outlineLevel="1" x14ac:dyDescent="0.25">
      <c r="B246" s="183" t="s">
        <v>84</v>
      </c>
      <c r="C246" s="120">
        <v>82</v>
      </c>
      <c r="D246" s="184">
        <v>0</v>
      </c>
      <c r="E246" s="185">
        <v>16</v>
      </c>
      <c r="F246" s="184">
        <v>0.14285714285714279</v>
      </c>
      <c r="G246" s="185">
        <v>233</v>
      </c>
      <c r="H246" s="184">
        <v>0.43827160493827155</v>
      </c>
      <c r="I246" s="185">
        <v>249</v>
      </c>
      <c r="J246" s="184">
        <v>0.41477272727272729</v>
      </c>
      <c r="K246" s="120">
        <v>3274</v>
      </c>
      <c r="L246" s="184">
        <v>-9.4078583287216411E-2</v>
      </c>
      <c r="M246" s="120">
        <v>2496</v>
      </c>
      <c r="N246" s="184">
        <v>-0.53914327917282123</v>
      </c>
      <c r="O246" s="120">
        <v>5770</v>
      </c>
      <c r="P246" s="184">
        <v>-0.36101882613510516</v>
      </c>
      <c r="Q246" s="185">
        <v>30973</v>
      </c>
      <c r="R246" s="184">
        <v>-0.26661615324509269</v>
      </c>
      <c r="S246" s="185">
        <v>77303</v>
      </c>
      <c r="T246" s="184">
        <v>6.707249737728449E-2</v>
      </c>
      <c r="U246" s="185">
        <v>108276</v>
      </c>
      <c r="V246" s="184">
        <v>-5.581764434019032E-2</v>
      </c>
      <c r="W246" s="120">
        <v>34345</v>
      </c>
      <c r="X246" s="184">
        <v>-0.2524432448904077</v>
      </c>
      <c r="Y246" s="120">
        <v>80032</v>
      </c>
      <c r="Z246" s="184">
        <v>2.576196457409452E-2</v>
      </c>
      <c r="AA246" s="120">
        <v>114377</v>
      </c>
      <c r="AB246" s="184">
        <v>-7.7344411729117102E-2</v>
      </c>
    </row>
    <row r="247" spans="2:28" ht="15" hidden="1" customHeight="1" outlineLevel="1" x14ac:dyDescent="0.25">
      <c r="B247" s="183" t="s">
        <v>83</v>
      </c>
      <c r="C247" s="120">
        <v>102</v>
      </c>
      <c r="D247" s="184">
        <v>0.39726027397260277</v>
      </c>
      <c r="E247" s="185">
        <v>18</v>
      </c>
      <c r="F247" s="184">
        <v>0.125</v>
      </c>
      <c r="G247" s="185">
        <v>109</v>
      </c>
      <c r="H247" s="184">
        <v>1.0961538461538463</v>
      </c>
      <c r="I247" s="185">
        <v>127</v>
      </c>
      <c r="J247" s="184">
        <v>0.86764705882352944</v>
      </c>
      <c r="K247" s="120">
        <v>2901</v>
      </c>
      <c r="L247" s="184">
        <v>-0.27601697030197159</v>
      </c>
      <c r="M247" s="120">
        <v>2728</v>
      </c>
      <c r="N247" s="184">
        <v>-0.38517016001803017</v>
      </c>
      <c r="O247" s="120">
        <v>5629</v>
      </c>
      <c r="P247" s="184">
        <v>-0.33337280909521549</v>
      </c>
      <c r="Q247" s="185">
        <v>31323</v>
      </c>
      <c r="R247" s="184">
        <v>-0.2743258270781207</v>
      </c>
      <c r="S247" s="185">
        <v>72803</v>
      </c>
      <c r="T247" s="184">
        <v>-0.10902927354611314</v>
      </c>
      <c r="U247" s="185">
        <v>104126</v>
      </c>
      <c r="V247" s="184">
        <v>-0.1661648355168327</v>
      </c>
      <c r="W247" s="120">
        <v>34344</v>
      </c>
      <c r="X247" s="184">
        <v>-0.27329665679221327</v>
      </c>
      <c r="Y247" s="120">
        <v>75640</v>
      </c>
      <c r="Z247" s="184">
        <v>-0.12251598009303832</v>
      </c>
      <c r="AA247" s="120">
        <v>109984</v>
      </c>
      <c r="AB247" s="184">
        <v>-0.17590906706828213</v>
      </c>
    </row>
    <row r="248" spans="2:28" ht="15" hidden="1" customHeight="1" outlineLevel="1" x14ac:dyDescent="0.25">
      <c r="B248" s="183" t="s">
        <v>82</v>
      </c>
      <c r="C248" s="120">
        <v>201</v>
      </c>
      <c r="D248" s="184">
        <v>1.6447368421052633</v>
      </c>
      <c r="E248" s="185">
        <v>19</v>
      </c>
      <c r="F248" s="184">
        <v>-0.53658536585365857</v>
      </c>
      <c r="G248" s="185">
        <v>97</v>
      </c>
      <c r="H248" s="184">
        <v>0.64406779661016955</v>
      </c>
      <c r="I248" s="185">
        <v>116</v>
      </c>
      <c r="J248" s="184">
        <v>0.15999999999999992</v>
      </c>
      <c r="K248" s="120">
        <v>3434</v>
      </c>
      <c r="L248" s="184">
        <v>-0.13826850690087833</v>
      </c>
      <c r="M248" s="120">
        <v>3000</v>
      </c>
      <c r="N248" s="184">
        <v>0.36116152450090744</v>
      </c>
      <c r="O248" s="120">
        <v>6434</v>
      </c>
      <c r="P248" s="184">
        <v>3.9586362901922856E-2</v>
      </c>
      <c r="Q248" s="185">
        <v>31771</v>
      </c>
      <c r="R248" s="184">
        <v>-8.3934029179401404E-2</v>
      </c>
      <c r="S248" s="185">
        <v>70352</v>
      </c>
      <c r="T248" s="184">
        <v>0.10555511903826509</v>
      </c>
      <c r="U248" s="185">
        <v>102123</v>
      </c>
      <c r="V248" s="184">
        <v>3.8711514793982715E-2</v>
      </c>
      <c r="W248" s="120">
        <v>35425</v>
      </c>
      <c r="X248" s="184">
        <v>-8.6607879537953791E-2</v>
      </c>
      <c r="Y248" s="120">
        <v>73449</v>
      </c>
      <c r="Z248" s="184">
        <v>0.11458617863971599</v>
      </c>
      <c r="AA248" s="120">
        <v>108874</v>
      </c>
      <c r="AB248" s="184">
        <v>4.0045088936015771E-2</v>
      </c>
    </row>
    <row r="249" spans="2:28" ht="15" hidden="1" customHeight="1" outlineLevel="1" x14ac:dyDescent="0.25">
      <c r="B249" s="183" t="s">
        <v>81</v>
      </c>
      <c r="C249" s="120">
        <v>58</v>
      </c>
      <c r="D249" s="184">
        <v>-0.3012048192771084</v>
      </c>
      <c r="E249" s="185">
        <v>39</v>
      </c>
      <c r="F249" s="184">
        <v>2.6315789473684292E-2</v>
      </c>
      <c r="G249" s="185">
        <v>217</v>
      </c>
      <c r="H249" s="184">
        <v>0.97272727272727266</v>
      </c>
      <c r="I249" s="185">
        <v>256</v>
      </c>
      <c r="J249" s="184">
        <v>0.72972972972972983</v>
      </c>
      <c r="K249" s="120">
        <v>3866</v>
      </c>
      <c r="L249" s="184">
        <v>-0.27778815617410801</v>
      </c>
      <c r="M249" s="120">
        <v>2463</v>
      </c>
      <c r="N249" s="184">
        <v>0.28616187989556141</v>
      </c>
      <c r="O249" s="120">
        <v>6329</v>
      </c>
      <c r="P249" s="184">
        <v>-0.12919647771051179</v>
      </c>
      <c r="Q249" s="185">
        <v>34002</v>
      </c>
      <c r="R249" s="184">
        <v>-0.14158040898762936</v>
      </c>
      <c r="S249" s="185">
        <v>69122</v>
      </c>
      <c r="T249" s="184">
        <v>0.13312896509893291</v>
      </c>
      <c r="U249" s="185">
        <v>103124</v>
      </c>
      <c r="V249" s="184">
        <v>2.4977388158352376E-2</v>
      </c>
      <c r="W249" s="120">
        <v>37965</v>
      </c>
      <c r="X249" s="184">
        <v>-0.15790524354538193</v>
      </c>
      <c r="Y249" s="120">
        <v>71802</v>
      </c>
      <c r="Z249" s="184">
        <v>0.13924412147367748</v>
      </c>
      <c r="AA249" s="120">
        <v>109767</v>
      </c>
      <c r="AB249" s="184">
        <v>1.5326981777818993E-2</v>
      </c>
    </row>
    <row r="250" spans="2:28" ht="15" hidden="1" customHeight="1" outlineLevel="1" x14ac:dyDescent="0.25">
      <c r="B250" s="183" t="s">
        <v>80</v>
      </c>
      <c r="C250" s="120">
        <v>69</v>
      </c>
      <c r="D250" s="184">
        <v>-0.54304635761589404</v>
      </c>
      <c r="E250" s="185">
        <v>54</v>
      </c>
      <c r="F250" s="184">
        <v>3.8461538461538547E-2</v>
      </c>
      <c r="G250" s="185">
        <v>143</v>
      </c>
      <c r="H250" s="184">
        <v>0.21186440677966112</v>
      </c>
      <c r="I250" s="185">
        <v>197</v>
      </c>
      <c r="J250" s="184">
        <v>0.15882352941176481</v>
      </c>
      <c r="K250" s="120">
        <v>4119</v>
      </c>
      <c r="L250" s="184">
        <v>-0.16922146026623641</v>
      </c>
      <c r="M250" s="120">
        <v>1741</v>
      </c>
      <c r="N250" s="184">
        <v>0.23125884016973131</v>
      </c>
      <c r="O250" s="120">
        <v>5860</v>
      </c>
      <c r="P250" s="184">
        <v>-8.0351537978656573E-2</v>
      </c>
      <c r="Q250" s="185">
        <v>35073</v>
      </c>
      <c r="R250" s="184">
        <v>-0.11212090527061924</v>
      </c>
      <c r="S250" s="185">
        <v>60174</v>
      </c>
      <c r="T250" s="184">
        <v>-1.6957459321701673E-2</v>
      </c>
      <c r="U250" s="185">
        <v>95247</v>
      </c>
      <c r="V250" s="184">
        <v>-5.4282423496236909E-2</v>
      </c>
      <c r="W250" s="120">
        <v>39315</v>
      </c>
      <c r="X250" s="184">
        <v>-0.11974117278284035</v>
      </c>
      <c r="Y250" s="120">
        <v>62058</v>
      </c>
      <c r="Z250" s="184">
        <v>-1.0933316333035847E-2</v>
      </c>
      <c r="AA250" s="120">
        <v>101373</v>
      </c>
      <c r="AB250" s="184">
        <v>-5.6178833781783344E-2</v>
      </c>
    </row>
    <row r="251" spans="2:28" ht="15" hidden="1" customHeight="1" outlineLevel="1" x14ac:dyDescent="0.25">
      <c r="B251" s="183" t="s">
        <v>79</v>
      </c>
      <c r="C251" s="120">
        <v>138</v>
      </c>
      <c r="D251" s="184">
        <v>-3.4965034965035002E-2</v>
      </c>
      <c r="E251" s="185">
        <v>55</v>
      </c>
      <c r="F251" s="184">
        <v>-3.5087719298245612E-2</v>
      </c>
      <c r="G251" s="185">
        <v>177</v>
      </c>
      <c r="H251" s="184">
        <v>0.86315789473684212</v>
      </c>
      <c r="I251" s="185">
        <v>232</v>
      </c>
      <c r="J251" s="184">
        <v>0.52631578947368429</v>
      </c>
      <c r="K251" s="120">
        <v>5843</v>
      </c>
      <c r="L251" s="184">
        <v>-0.15146674411850136</v>
      </c>
      <c r="M251" s="120">
        <v>3497</v>
      </c>
      <c r="N251" s="184">
        <v>0.89847991313789355</v>
      </c>
      <c r="O251" s="120">
        <v>9340</v>
      </c>
      <c r="P251" s="184">
        <v>7.0119156736938582E-2</v>
      </c>
      <c r="Q251" s="185">
        <v>40053</v>
      </c>
      <c r="R251" s="184">
        <v>7.8316821020891769E-2</v>
      </c>
      <c r="S251" s="185">
        <v>69648</v>
      </c>
      <c r="T251" s="184">
        <v>0.12520598403825645</v>
      </c>
      <c r="U251" s="185">
        <v>109701</v>
      </c>
      <c r="V251" s="184">
        <v>0.10762100926879503</v>
      </c>
      <c r="W251" s="120">
        <v>46089</v>
      </c>
      <c r="X251" s="184">
        <v>4.2030296179063953E-2</v>
      </c>
      <c r="Y251" s="120">
        <v>73322</v>
      </c>
      <c r="Z251" s="184">
        <v>0.14861752956841867</v>
      </c>
      <c r="AA251" s="120">
        <v>119411</v>
      </c>
      <c r="AB251" s="184">
        <v>0.10499236570582515</v>
      </c>
    </row>
    <row r="252" spans="2:28" ht="15" hidden="1" customHeight="1" outlineLevel="1" x14ac:dyDescent="0.25">
      <c r="B252" s="183" t="s">
        <v>78</v>
      </c>
      <c r="C252" s="120">
        <v>124</v>
      </c>
      <c r="D252" s="184">
        <v>-0.2832369942196532</v>
      </c>
      <c r="E252" s="185">
        <v>58</v>
      </c>
      <c r="F252" s="184">
        <v>0.26086956521739135</v>
      </c>
      <c r="G252" s="185">
        <v>204</v>
      </c>
      <c r="H252" s="184">
        <v>0.36912751677852351</v>
      </c>
      <c r="I252" s="185">
        <v>262</v>
      </c>
      <c r="J252" s="184">
        <v>0.34358974358974348</v>
      </c>
      <c r="K252" s="120">
        <v>5793</v>
      </c>
      <c r="L252" s="184">
        <v>-0.10018639328984158</v>
      </c>
      <c r="M252" s="120">
        <v>2125</v>
      </c>
      <c r="N252" s="184">
        <v>0.60619803476946332</v>
      </c>
      <c r="O252" s="120">
        <v>7918</v>
      </c>
      <c r="P252" s="184">
        <v>2.0229351887643299E-2</v>
      </c>
      <c r="Q252" s="185">
        <v>33005</v>
      </c>
      <c r="R252" s="184">
        <v>2.9187065390252176E-2</v>
      </c>
      <c r="S252" s="185">
        <v>57434</v>
      </c>
      <c r="T252" s="184">
        <v>8.5544719135102421E-2</v>
      </c>
      <c r="U252" s="185">
        <v>90439</v>
      </c>
      <c r="V252" s="184">
        <v>6.4276215917248303E-2</v>
      </c>
      <c r="W252" s="120">
        <v>38980</v>
      </c>
      <c r="X252" s="184">
        <v>6.5589009967463863E-3</v>
      </c>
      <c r="Y252" s="120">
        <v>59763</v>
      </c>
      <c r="Z252" s="184">
        <v>9.8988598749540246E-2</v>
      </c>
      <c r="AA252" s="120">
        <v>98743</v>
      </c>
      <c r="AB252" s="184">
        <v>6.054389620432632E-2</v>
      </c>
    </row>
    <row r="253" spans="2:28" ht="15" hidden="1" customHeight="1" outlineLevel="1" x14ac:dyDescent="0.25">
      <c r="B253" s="183" t="s">
        <v>77</v>
      </c>
      <c r="C253" s="120">
        <v>125</v>
      </c>
      <c r="D253" s="184">
        <v>-0.1071428571428571</v>
      </c>
      <c r="E253" s="185">
        <v>44</v>
      </c>
      <c r="F253" s="184">
        <v>0.22222222222222232</v>
      </c>
      <c r="G253" s="185">
        <v>93</v>
      </c>
      <c r="H253" s="184">
        <v>-9.7087378640776656E-2</v>
      </c>
      <c r="I253" s="185">
        <v>137</v>
      </c>
      <c r="J253" s="184">
        <v>-1.4388489208633115E-2</v>
      </c>
      <c r="K253" s="120">
        <v>5775</v>
      </c>
      <c r="L253" s="184">
        <v>-0.31110580937611831</v>
      </c>
      <c r="M253" s="120">
        <v>2889</v>
      </c>
      <c r="N253" s="184">
        <v>0.36854571293225957</v>
      </c>
      <c r="O253" s="120">
        <v>8664</v>
      </c>
      <c r="P253" s="184">
        <v>-0.17438536306460839</v>
      </c>
      <c r="Q253" s="185">
        <v>30903</v>
      </c>
      <c r="R253" s="184">
        <v>-3.9832219978250705E-2</v>
      </c>
      <c r="S253" s="185">
        <v>50639</v>
      </c>
      <c r="T253" s="184">
        <v>4.0178296325205975E-2</v>
      </c>
      <c r="U253" s="185">
        <v>81542</v>
      </c>
      <c r="V253" s="184">
        <v>8.3345699164070197E-3</v>
      </c>
      <c r="W253" s="120">
        <v>36847</v>
      </c>
      <c r="X253" s="184">
        <v>-9.5645984684861629E-2</v>
      </c>
      <c r="Y253" s="120">
        <v>53621</v>
      </c>
      <c r="Z253" s="184">
        <v>5.3519853822425745E-2</v>
      </c>
      <c r="AA253" s="120">
        <v>90468</v>
      </c>
      <c r="AB253" s="184">
        <v>-1.2799947621697672E-2</v>
      </c>
    </row>
    <row r="254" spans="2:28" hidden="1" collapsed="1" x14ac:dyDescent="0.25">
      <c r="B254" s="192">
        <v>1995</v>
      </c>
      <c r="C254" s="185">
        <v>1430</v>
      </c>
      <c r="D254" s="124">
        <v>0.13762927605409714</v>
      </c>
      <c r="E254" s="185">
        <v>443</v>
      </c>
      <c r="F254" s="124">
        <v>-3.6956521739130443E-2</v>
      </c>
      <c r="G254" s="185">
        <v>2082</v>
      </c>
      <c r="H254" s="124">
        <v>0.31522425773847118</v>
      </c>
      <c r="I254" s="185">
        <v>2525</v>
      </c>
      <c r="J254" s="124">
        <v>0.23592755751346051</v>
      </c>
      <c r="K254" s="185">
        <v>55084</v>
      </c>
      <c r="L254" s="124">
        <v>-0.15090791380213953</v>
      </c>
      <c r="M254" s="185">
        <v>28454</v>
      </c>
      <c r="N254" s="124">
        <v>-0.10344392979802752</v>
      </c>
      <c r="O254" s="185">
        <v>83538</v>
      </c>
      <c r="P254" s="124">
        <v>-0.13531585430230508</v>
      </c>
      <c r="Q254" s="185">
        <v>404490</v>
      </c>
      <c r="R254" s="124">
        <v>-8.7315286775108469E-2</v>
      </c>
      <c r="S254" s="185">
        <v>803948</v>
      </c>
      <c r="T254" s="124">
        <v>4.7073150083680071E-2</v>
      </c>
      <c r="U254" s="185">
        <v>1208438</v>
      </c>
      <c r="V254" s="124">
        <v>-2.1090147581487306E-3</v>
      </c>
      <c r="W254" s="185">
        <v>461393</v>
      </c>
      <c r="X254" s="124">
        <v>-9.4913864466493303E-2</v>
      </c>
      <c r="Y254" s="185">
        <v>834484</v>
      </c>
      <c r="Z254" s="124">
        <v>4.1640193477921583E-2</v>
      </c>
      <c r="AA254" s="185">
        <v>1295877</v>
      </c>
      <c r="AB254" s="124">
        <v>-1.1462327876280654E-2</v>
      </c>
    </row>
    <row r="255" spans="2:28" ht="15" hidden="1" customHeight="1" outlineLevel="1" x14ac:dyDescent="0.25">
      <c r="B255" s="183" t="s">
        <v>88</v>
      </c>
      <c r="C255" s="120">
        <v>72</v>
      </c>
      <c r="D255" s="184">
        <v>-0.41463414634146345</v>
      </c>
      <c r="E255" s="185">
        <v>45</v>
      </c>
      <c r="F255" s="184">
        <v>0.40625</v>
      </c>
      <c r="G255" s="185">
        <v>95</v>
      </c>
      <c r="H255" s="184">
        <v>-6.8627450980392135E-2</v>
      </c>
      <c r="I255" s="185">
        <v>140</v>
      </c>
      <c r="J255" s="184">
        <v>4.4776119402984982E-2</v>
      </c>
      <c r="K255" s="120">
        <v>4128</v>
      </c>
      <c r="L255" s="184">
        <v>-0.2952023220078539</v>
      </c>
      <c r="M255" s="120">
        <v>2326</v>
      </c>
      <c r="N255" s="184">
        <v>2.4306784660766962</v>
      </c>
      <c r="O255" s="120">
        <v>6454</v>
      </c>
      <c r="P255" s="184">
        <v>-1.2394797245600664E-2</v>
      </c>
      <c r="Q255" s="185">
        <v>32743</v>
      </c>
      <c r="R255" s="184">
        <v>-0.13913500723018268</v>
      </c>
      <c r="S255" s="185">
        <v>63006</v>
      </c>
      <c r="T255" s="184">
        <v>0.16180782209437417</v>
      </c>
      <c r="U255" s="185">
        <v>95749</v>
      </c>
      <c r="V255" s="184">
        <v>3.7749550213513006E-2</v>
      </c>
      <c r="W255" s="120">
        <v>36988</v>
      </c>
      <c r="X255" s="184">
        <v>-0.16026063068994478</v>
      </c>
      <c r="Y255" s="120">
        <v>65427</v>
      </c>
      <c r="Z255" s="184">
        <v>0.18934394939193977</v>
      </c>
      <c r="AA255" s="120">
        <v>102415</v>
      </c>
      <c r="AB255" s="184">
        <v>3.3889236608855455E-2</v>
      </c>
    </row>
    <row r="256" spans="2:28" ht="15" hidden="1" customHeight="1" outlineLevel="1" x14ac:dyDescent="0.25">
      <c r="B256" s="183" t="s">
        <v>87</v>
      </c>
      <c r="C256" s="120">
        <v>98</v>
      </c>
      <c r="D256" s="184">
        <v>-0.31468531468531469</v>
      </c>
      <c r="E256" s="185">
        <v>36</v>
      </c>
      <c r="F256" s="184">
        <v>0.71428571428571419</v>
      </c>
      <c r="G256" s="185">
        <v>188</v>
      </c>
      <c r="H256" s="184">
        <v>-0.40506329113924056</v>
      </c>
      <c r="I256" s="185">
        <v>224</v>
      </c>
      <c r="J256" s="184">
        <v>-0.33531157270029677</v>
      </c>
      <c r="K256" s="120">
        <v>7714</v>
      </c>
      <c r="L256" s="184">
        <v>3.0319219981300938E-2</v>
      </c>
      <c r="M256" s="120">
        <v>1699</v>
      </c>
      <c r="N256" s="184">
        <v>0.11263916175507527</v>
      </c>
      <c r="O256" s="120">
        <v>9413</v>
      </c>
      <c r="P256" s="184">
        <v>4.4264477479476261E-2</v>
      </c>
      <c r="Q256" s="185">
        <v>36135</v>
      </c>
      <c r="R256" s="184">
        <v>-2.1474220103986141E-2</v>
      </c>
      <c r="S256" s="185">
        <v>60489</v>
      </c>
      <c r="T256" s="184">
        <v>0.24468085106382986</v>
      </c>
      <c r="U256" s="185">
        <v>96624</v>
      </c>
      <c r="V256" s="184">
        <v>0.1297617098893904</v>
      </c>
      <c r="W256" s="120">
        <v>43983</v>
      </c>
      <c r="X256" s="184">
        <v>-1.336952376679601E-2</v>
      </c>
      <c r="Y256" s="120">
        <v>62376</v>
      </c>
      <c r="Z256" s="184">
        <v>0.23661307269879672</v>
      </c>
      <c r="AA256" s="120">
        <v>106359</v>
      </c>
      <c r="AB256" s="184">
        <v>0.11933277204798998</v>
      </c>
    </row>
    <row r="257" spans="2:28" ht="15" hidden="1" customHeight="1" outlineLevel="1" x14ac:dyDescent="0.25">
      <c r="B257" s="183" t="s">
        <v>86</v>
      </c>
      <c r="C257" s="120">
        <v>96</v>
      </c>
      <c r="D257" s="184">
        <v>-0.24409448818897639</v>
      </c>
      <c r="E257" s="185">
        <v>44</v>
      </c>
      <c r="F257" s="184">
        <v>1</v>
      </c>
      <c r="G257" s="185">
        <v>235</v>
      </c>
      <c r="H257" s="184">
        <v>4.9107142857142794E-2</v>
      </c>
      <c r="I257" s="185">
        <v>279</v>
      </c>
      <c r="J257" s="184">
        <v>0.13414634146341453</v>
      </c>
      <c r="K257" s="120">
        <v>4259</v>
      </c>
      <c r="L257" s="184">
        <v>-0.21810170736185053</v>
      </c>
      <c r="M257" s="120">
        <v>2809</v>
      </c>
      <c r="N257" s="184">
        <v>0.74580484773151023</v>
      </c>
      <c r="O257" s="120">
        <v>7068</v>
      </c>
      <c r="P257" s="184">
        <v>1.7006802721089009E-3</v>
      </c>
      <c r="Q257" s="185">
        <v>38451</v>
      </c>
      <c r="R257" s="184">
        <v>-5.2324148469463205E-2</v>
      </c>
      <c r="S257" s="185">
        <v>62083</v>
      </c>
      <c r="T257" s="184">
        <v>-0.10028549483355798</v>
      </c>
      <c r="U257" s="185">
        <v>100534</v>
      </c>
      <c r="V257" s="184">
        <v>-8.2526442592879889E-2</v>
      </c>
      <c r="W257" s="120">
        <v>42850</v>
      </c>
      <c r="X257" s="184">
        <v>-7.1908165475416896E-2</v>
      </c>
      <c r="Y257" s="120">
        <v>65127</v>
      </c>
      <c r="Z257" s="184">
        <v>-8.0594612908690522E-2</v>
      </c>
      <c r="AA257" s="120">
        <v>107977</v>
      </c>
      <c r="AB257" s="184">
        <v>-7.7166982889766311E-2</v>
      </c>
    </row>
    <row r="258" spans="2:28" ht="15" hidden="1" customHeight="1" outlineLevel="1" x14ac:dyDescent="0.25">
      <c r="B258" s="183" t="s">
        <v>85</v>
      </c>
      <c r="C258" s="120">
        <v>70</v>
      </c>
      <c r="D258" s="184">
        <v>-0.49275362318840576</v>
      </c>
      <c r="E258" s="185">
        <v>35</v>
      </c>
      <c r="F258" s="184">
        <v>0.12903225806451624</v>
      </c>
      <c r="G258" s="185">
        <v>217</v>
      </c>
      <c r="H258" s="184">
        <v>1.0471698113207548</v>
      </c>
      <c r="I258" s="185">
        <v>252</v>
      </c>
      <c r="J258" s="184">
        <v>0.83941605839416056</v>
      </c>
      <c r="K258" s="120">
        <v>5149</v>
      </c>
      <c r="L258" s="184">
        <v>-2.9040165943805429E-2</v>
      </c>
      <c r="M258" s="120">
        <v>4241</v>
      </c>
      <c r="N258" s="184">
        <v>1.6292622442653442</v>
      </c>
      <c r="O258" s="120">
        <v>9390</v>
      </c>
      <c r="P258" s="184">
        <v>0.35772122614227886</v>
      </c>
      <c r="Q258" s="185">
        <v>35269</v>
      </c>
      <c r="R258" s="184">
        <v>9.9202144237362067E-2</v>
      </c>
      <c r="S258" s="185">
        <v>78734</v>
      </c>
      <c r="T258" s="184">
        <v>0.21519964192557617</v>
      </c>
      <c r="U258" s="185">
        <v>114003</v>
      </c>
      <c r="V258" s="184">
        <v>0.17678086645953117</v>
      </c>
      <c r="W258" s="120">
        <v>40523</v>
      </c>
      <c r="X258" s="184">
        <v>7.8944565738324757E-2</v>
      </c>
      <c r="Y258" s="120">
        <v>83192</v>
      </c>
      <c r="Z258" s="184">
        <v>0.25081942565027826</v>
      </c>
      <c r="AA258" s="120">
        <v>123715</v>
      </c>
      <c r="AB258" s="184">
        <v>0.18879002190875194</v>
      </c>
    </row>
    <row r="259" spans="2:28" ht="15" hidden="1" customHeight="1" outlineLevel="1" x14ac:dyDescent="0.25">
      <c r="B259" s="183" t="s">
        <v>84</v>
      </c>
      <c r="C259" s="120">
        <v>82</v>
      </c>
      <c r="D259" s="184">
        <v>0.57692307692307687</v>
      </c>
      <c r="E259" s="185">
        <v>14</v>
      </c>
      <c r="F259" s="184">
        <v>-0.17647058823529416</v>
      </c>
      <c r="G259" s="185">
        <v>162</v>
      </c>
      <c r="H259" s="184">
        <v>0.13286713286713292</v>
      </c>
      <c r="I259" s="185">
        <v>176</v>
      </c>
      <c r="J259" s="184">
        <v>0.10000000000000009</v>
      </c>
      <c r="K259" s="120">
        <v>3614</v>
      </c>
      <c r="L259" s="184">
        <v>-0.16804788213627997</v>
      </c>
      <c r="M259" s="120">
        <v>5416</v>
      </c>
      <c r="N259" s="184">
        <v>2.5260416666666665</v>
      </c>
      <c r="O259" s="120">
        <v>9030</v>
      </c>
      <c r="P259" s="184">
        <v>0.53571428571428581</v>
      </c>
      <c r="Q259" s="185">
        <v>42233</v>
      </c>
      <c r="R259" s="184">
        <v>0.36579134596727259</v>
      </c>
      <c r="S259" s="185">
        <v>72444</v>
      </c>
      <c r="T259" s="184">
        <v>0.19990062111801232</v>
      </c>
      <c r="U259" s="185">
        <v>114677</v>
      </c>
      <c r="V259" s="184">
        <v>0.25608727559503608</v>
      </c>
      <c r="W259" s="120">
        <v>45943</v>
      </c>
      <c r="X259" s="184">
        <v>0.3002122541389558</v>
      </c>
      <c r="Y259" s="120">
        <v>78022</v>
      </c>
      <c r="Z259" s="184">
        <v>0.25732426596190416</v>
      </c>
      <c r="AA259" s="120">
        <v>123965</v>
      </c>
      <c r="AB259" s="184">
        <v>0.27288502808325377</v>
      </c>
    </row>
    <row r="260" spans="2:28" ht="15" hidden="1" customHeight="1" outlineLevel="1" x14ac:dyDescent="0.25">
      <c r="B260" s="183" t="s">
        <v>83</v>
      </c>
      <c r="C260" s="120">
        <v>73</v>
      </c>
      <c r="D260" s="184">
        <v>4.2857142857142927E-2</v>
      </c>
      <c r="E260" s="185">
        <v>16</v>
      </c>
      <c r="F260" s="184">
        <v>-0.19999999999999996</v>
      </c>
      <c r="G260" s="185">
        <v>52</v>
      </c>
      <c r="H260" s="184">
        <v>-0.50943396226415094</v>
      </c>
      <c r="I260" s="185">
        <v>68</v>
      </c>
      <c r="J260" s="184">
        <v>-0.46031746031746035</v>
      </c>
      <c r="K260" s="120">
        <v>4007</v>
      </c>
      <c r="L260" s="184">
        <v>0.15110600402183283</v>
      </c>
      <c r="M260" s="120">
        <v>4437</v>
      </c>
      <c r="N260" s="184">
        <v>1.4299014238773275</v>
      </c>
      <c r="O260" s="120">
        <v>8444</v>
      </c>
      <c r="P260" s="184">
        <v>0.59110608630111172</v>
      </c>
      <c r="Q260" s="185">
        <v>43164</v>
      </c>
      <c r="R260" s="184">
        <v>0.40943673469387765</v>
      </c>
      <c r="S260" s="185">
        <v>81712</v>
      </c>
      <c r="T260" s="184">
        <v>0.24758763893978264</v>
      </c>
      <c r="U260" s="185">
        <v>124876</v>
      </c>
      <c r="V260" s="184">
        <v>0.29915419107167018</v>
      </c>
      <c r="W260" s="120">
        <v>47260</v>
      </c>
      <c r="X260" s="184">
        <v>0.38203298631418869</v>
      </c>
      <c r="Y260" s="120">
        <v>86201</v>
      </c>
      <c r="Z260" s="184">
        <v>0.27841549504656826</v>
      </c>
      <c r="AA260" s="120">
        <v>133461</v>
      </c>
      <c r="AB260" s="184">
        <v>0.31328229552074305</v>
      </c>
    </row>
    <row r="261" spans="2:28" ht="15" hidden="1" customHeight="1" outlineLevel="1" x14ac:dyDescent="0.25">
      <c r="B261" s="183" t="s">
        <v>82</v>
      </c>
      <c r="C261" s="120">
        <v>76</v>
      </c>
      <c r="D261" s="184">
        <v>0.20634920634920628</v>
      </c>
      <c r="E261" s="185">
        <v>41</v>
      </c>
      <c r="F261" s="184">
        <v>1.9285714285714284</v>
      </c>
      <c r="G261" s="185">
        <v>59</v>
      </c>
      <c r="H261" s="184">
        <v>-0.54263565891472876</v>
      </c>
      <c r="I261" s="185">
        <v>100</v>
      </c>
      <c r="J261" s="184">
        <v>-0.30069930069930073</v>
      </c>
      <c r="K261" s="120">
        <v>3985</v>
      </c>
      <c r="L261" s="184">
        <v>-0.16614354467461812</v>
      </c>
      <c r="M261" s="120">
        <v>2204</v>
      </c>
      <c r="N261" s="184">
        <v>0.70456303170920331</v>
      </c>
      <c r="O261" s="120">
        <v>6189</v>
      </c>
      <c r="P261" s="184">
        <v>1.9268774703557368E-2</v>
      </c>
      <c r="Q261" s="185">
        <v>34682</v>
      </c>
      <c r="R261" s="184">
        <v>0.23011988366319081</v>
      </c>
      <c r="S261" s="185">
        <v>63635</v>
      </c>
      <c r="T261" s="184">
        <v>0.29129464285714279</v>
      </c>
      <c r="U261" s="185">
        <v>98317</v>
      </c>
      <c r="V261" s="184">
        <v>0.26903219144487189</v>
      </c>
      <c r="W261" s="120">
        <v>38784</v>
      </c>
      <c r="X261" s="184">
        <v>0.1734947049924358</v>
      </c>
      <c r="Y261" s="120">
        <v>65898</v>
      </c>
      <c r="Z261" s="184">
        <v>0.29971204291743914</v>
      </c>
      <c r="AA261" s="120">
        <v>104682</v>
      </c>
      <c r="AB261" s="184">
        <v>0.24990447989301745</v>
      </c>
    </row>
    <row r="262" spans="2:28" ht="15" hidden="1" customHeight="1" outlineLevel="1" x14ac:dyDescent="0.25">
      <c r="B262" s="183" t="s">
        <v>81</v>
      </c>
      <c r="C262" s="120">
        <v>83</v>
      </c>
      <c r="D262" s="184">
        <v>-2.352941176470591E-2</v>
      </c>
      <c r="E262" s="185">
        <v>38</v>
      </c>
      <c r="F262" s="184">
        <v>1.9230769230769229</v>
      </c>
      <c r="G262" s="185">
        <v>110</v>
      </c>
      <c r="H262" s="184">
        <v>-7.5630252100840289E-2</v>
      </c>
      <c r="I262" s="185">
        <v>148</v>
      </c>
      <c r="J262" s="184">
        <v>0.1212121212121211</v>
      </c>
      <c r="K262" s="120">
        <v>5353</v>
      </c>
      <c r="L262" s="184">
        <v>-0.10738702684675672</v>
      </c>
      <c r="M262" s="120">
        <v>1915</v>
      </c>
      <c r="N262" s="184">
        <v>0.50313971742543173</v>
      </c>
      <c r="O262" s="120">
        <v>7268</v>
      </c>
      <c r="P262" s="184">
        <v>-4.1259799202308933E-4</v>
      </c>
      <c r="Q262" s="185">
        <v>39610</v>
      </c>
      <c r="R262" s="184">
        <v>0.40550706124476621</v>
      </c>
      <c r="S262" s="185">
        <v>61001</v>
      </c>
      <c r="T262" s="184">
        <v>0.25544876412356698</v>
      </c>
      <c r="U262" s="185">
        <v>100611</v>
      </c>
      <c r="V262" s="184">
        <v>0.31053392557085369</v>
      </c>
      <c r="W262" s="120">
        <v>45084</v>
      </c>
      <c r="X262" s="184">
        <v>0.31528430142661268</v>
      </c>
      <c r="Y262" s="120">
        <v>63026</v>
      </c>
      <c r="Z262" s="184">
        <v>0.26097395062222395</v>
      </c>
      <c r="AA262" s="120">
        <v>108110</v>
      </c>
      <c r="AB262" s="184">
        <v>0.28306768416430295</v>
      </c>
    </row>
    <row r="263" spans="2:28" ht="15" hidden="1" customHeight="1" outlineLevel="1" x14ac:dyDescent="0.25">
      <c r="B263" s="183" t="s">
        <v>80</v>
      </c>
      <c r="C263" s="120">
        <v>151</v>
      </c>
      <c r="D263" s="184">
        <v>0.86419753086419759</v>
      </c>
      <c r="E263" s="185">
        <v>52</v>
      </c>
      <c r="F263" s="184">
        <v>4.2</v>
      </c>
      <c r="G263" s="185">
        <v>118</v>
      </c>
      <c r="H263" s="184">
        <v>-0.18055555555555558</v>
      </c>
      <c r="I263" s="185">
        <v>170</v>
      </c>
      <c r="J263" s="184">
        <v>0.10389610389610393</v>
      </c>
      <c r="K263" s="120">
        <v>4958</v>
      </c>
      <c r="L263" s="184">
        <v>6.4405324173465006E-2</v>
      </c>
      <c r="M263" s="120">
        <v>1414</v>
      </c>
      <c r="N263" s="184">
        <v>0.26929982046678647</v>
      </c>
      <c r="O263" s="120">
        <v>6372</v>
      </c>
      <c r="P263" s="184">
        <v>0.10395010395010384</v>
      </c>
      <c r="Q263" s="185">
        <v>39502</v>
      </c>
      <c r="R263" s="184">
        <v>0.1122624243277488</v>
      </c>
      <c r="S263" s="185">
        <v>61212</v>
      </c>
      <c r="T263" s="184">
        <v>9.7146544307427529E-2</v>
      </c>
      <c r="U263" s="185">
        <v>100714</v>
      </c>
      <c r="V263" s="184">
        <v>0.10302605495745132</v>
      </c>
      <c r="W263" s="120">
        <v>44663</v>
      </c>
      <c r="X263" s="184">
        <v>0.10925392410093382</v>
      </c>
      <c r="Y263" s="120">
        <v>62744</v>
      </c>
      <c r="Z263" s="184">
        <v>9.9807186678352311E-2</v>
      </c>
      <c r="AA263" s="120">
        <v>107407</v>
      </c>
      <c r="AB263" s="184">
        <v>0.10371580656431756</v>
      </c>
    </row>
    <row r="264" spans="2:28" ht="15" hidden="1" customHeight="1" outlineLevel="1" x14ac:dyDescent="0.25">
      <c r="B264" s="183" t="s">
        <v>79</v>
      </c>
      <c r="C264" s="120">
        <v>143</v>
      </c>
      <c r="D264" s="184">
        <v>4.3795620437956151E-2</v>
      </c>
      <c r="E264" s="185">
        <v>57</v>
      </c>
      <c r="F264" s="184">
        <v>-5.0000000000000044E-2</v>
      </c>
      <c r="G264" s="185">
        <v>95</v>
      </c>
      <c r="H264" s="184">
        <v>-0.16666666666666663</v>
      </c>
      <c r="I264" s="185">
        <v>152</v>
      </c>
      <c r="J264" s="184">
        <v>-0.12643678160919536</v>
      </c>
      <c r="K264" s="120">
        <v>6886</v>
      </c>
      <c r="L264" s="184">
        <v>0.43249427917620142</v>
      </c>
      <c r="M264" s="120">
        <v>1842</v>
      </c>
      <c r="N264" s="184">
        <v>0.8112094395280236</v>
      </c>
      <c r="O264" s="120">
        <v>8728</v>
      </c>
      <c r="P264" s="184">
        <v>0.49862637362637363</v>
      </c>
      <c r="Q264" s="185">
        <v>37144</v>
      </c>
      <c r="R264" s="184">
        <v>0.13649297800079552</v>
      </c>
      <c r="S264" s="185">
        <v>61898</v>
      </c>
      <c r="T264" s="184">
        <v>0.18492285309544765</v>
      </c>
      <c r="U264" s="185">
        <v>99042</v>
      </c>
      <c r="V264" s="184">
        <v>0.16628395803158225</v>
      </c>
      <c r="W264" s="120">
        <v>44230</v>
      </c>
      <c r="X264" s="184">
        <v>0.17361424363838984</v>
      </c>
      <c r="Y264" s="120">
        <v>63835</v>
      </c>
      <c r="Z264" s="184">
        <v>0.19610635387584563</v>
      </c>
      <c r="AA264" s="120">
        <v>108065</v>
      </c>
      <c r="AB264" s="184">
        <v>0.18679713582850122</v>
      </c>
    </row>
    <row r="265" spans="2:28" ht="15" hidden="1" customHeight="1" outlineLevel="1" x14ac:dyDescent="0.25">
      <c r="B265" s="183" t="s">
        <v>78</v>
      </c>
      <c r="C265" s="120">
        <v>173</v>
      </c>
      <c r="D265" s="184">
        <v>0.49137931034482762</v>
      </c>
      <c r="E265" s="185">
        <v>46</v>
      </c>
      <c r="F265" s="184">
        <v>0.31428571428571428</v>
      </c>
      <c r="G265" s="185">
        <v>149</v>
      </c>
      <c r="H265" s="184">
        <v>0.75294117647058822</v>
      </c>
      <c r="I265" s="185">
        <v>195</v>
      </c>
      <c r="J265" s="184">
        <v>0.625</v>
      </c>
      <c r="K265" s="120">
        <v>6438</v>
      </c>
      <c r="L265" s="184">
        <v>9.6576392437404124E-2</v>
      </c>
      <c r="M265" s="120">
        <v>1323</v>
      </c>
      <c r="N265" s="184">
        <v>1.7692307692307674E-2</v>
      </c>
      <c r="O265" s="120">
        <v>7761</v>
      </c>
      <c r="P265" s="184">
        <v>8.2275833217124505E-2</v>
      </c>
      <c r="Q265" s="185">
        <v>32069</v>
      </c>
      <c r="R265" s="184">
        <v>-3.3658771771228779E-2</v>
      </c>
      <c r="S265" s="185">
        <v>52908</v>
      </c>
      <c r="T265" s="184">
        <v>0.12889666503083186</v>
      </c>
      <c r="U265" s="185">
        <v>84977</v>
      </c>
      <c r="V265" s="184">
        <v>6.1509250121794201E-2</v>
      </c>
      <c r="W265" s="120">
        <v>38726</v>
      </c>
      <c r="X265" s="184">
        <v>-1.2293409508263631E-2</v>
      </c>
      <c r="Y265" s="120">
        <v>54380</v>
      </c>
      <c r="Z265" s="184">
        <v>0.12699991710188185</v>
      </c>
      <c r="AA265" s="120">
        <v>93106</v>
      </c>
      <c r="AB265" s="184">
        <v>6.4555225245826575E-2</v>
      </c>
    </row>
    <row r="266" spans="2:28" ht="15" hidden="1" customHeight="1" outlineLevel="1" x14ac:dyDescent="0.25">
      <c r="B266" s="183" t="s">
        <v>77</v>
      </c>
      <c r="C266" s="120">
        <v>140</v>
      </c>
      <c r="D266" s="184">
        <v>0.39999999999999991</v>
      </c>
      <c r="E266" s="185">
        <v>36</v>
      </c>
      <c r="F266" s="184">
        <v>0.5</v>
      </c>
      <c r="G266" s="185">
        <v>103</v>
      </c>
      <c r="H266" s="184">
        <v>0.17045454545454541</v>
      </c>
      <c r="I266" s="185">
        <v>139</v>
      </c>
      <c r="J266" s="184">
        <v>0.2410714285714286</v>
      </c>
      <c r="K266" s="120">
        <v>8383</v>
      </c>
      <c r="L266" s="184">
        <v>0.33105747856462364</v>
      </c>
      <c r="M266" s="120">
        <v>2111</v>
      </c>
      <c r="N266" s="184">
        <v>1.1301715438950555</v>
      </c>
      <c r="O266" s="120">
        <v>10494</v>
      </c>
      <c r="P266" s="184">
        <v>0.43970366305391684</v>
      </c>
      <c r="Q266" s="185">
        <v>32185</v>
      </c>
      <c r="R266" s="184">
        <v>-1.2396821013225368E-2</v>
      </c>
      <c r="S266" s="185">
        <v>48683</v>
      </c>
      <c r="T266" s="184">
        <v>0.11333958423857116</v>
      </c>
      <c r="U266" s="185">
        <v>80868</v>
      </c>
      <c r="V266" s="184">
        <v>5.9646732009015047E-2</v>
      </c>
      <c r="W266" s="120">
        <v>40744</v>
      </c>
      <c r="X266" s="184">
        <v>4.4423367768065436E-2</v>
      </c>
      <c r="Y266" s="120">
        <v>50897</v>
      </c>
      <c r="Z266" s="184">
        <v>0.13594161496228185</v>
      </c>
      <c r="AA266" s="120">
        <v>91641</v>
      </c>
      <c r="AB266" s="184">
        <v>9.3346218547549986E-2</v>
      </c>
    </row>
    <row r="267" spans="2:28" hidden="1" collapsed="1" x14ac:dyDescent="0.25">
      <c r="B267" s="192">
        <v>1994</v>
      </c>
      <c r="C267" s="185">
        <v>1257</v>
      </c>
      <c r="D267" s="124">
        <v>1.7813765182186136E-2</v>
      </c>
      <c r="E267" s="185">
        <v>460</v>
      </c>
      <c r="F267" s="124">
        <v>0.53846153846153855</v>
      </c>
      <c r="G267" s="185">
        <v>1583</v>
      </c>
      <c r="H267" s="124">
        <v>-5.5489260143198105E-2</v>
      </c>
      <c r="I267" s="185">
        <v>2043</v>
      </c>
      <c r="J267" s="124">
        <v>3.4430379746835493E-2</v>
      </c>
      <c r="K267" s="185">
        <v>64874</v>
      </c>
      <c r="L267" s="124">
        <v>8.4720732484571126E-3</v>
      </c>
      <c r="M267" s="185">
        <v>31737</v>
      </c>
      <c r="N267" s="124">
        <v>1.011471669413107</v>
      </c>
      <c r="O267" s="185">
        <v>96611</v>
      </c>
      <c r="P267" s="124">
        <v>0.20602444230841255</v>
      </c>
      <c r="Q267" s="185">
        <v>443187</v>
      </c>
      <c r="R267" s="124">
        <v>0.10930143497555811</v>
      </c>
      <c r="S267" s="185">
        <v>767805</v>
      </c>
      <c r="T267" s="124">
        <v>0.1651292058872178</v>
      </c>
      <c r="U267" s="185">
        <v>1210992</v>
      </c>
      <c r="V267" s="124">
        <v>0.14405775687620093</v>
      </c>
      <c r="W267" s="185">
        <v>509778</v>
      </c>
      <c r="X267" s="124">
        <v>9.5396899751172048E-2</v>
      </c>
      <c r="Y267" s="185">
        <v>801125</v>
      </c>
      <c r="Z267" s="124">
        <v>0.18432354041224586</v>
      </c>
      <c r="AA267" s="185">
        <v>1310903</v>
      </c>
      <c r="AB267" s="124">
        <v>0.14807899297877158</v>
      </c>
    </row>
    <row r="268" spans="2:28" ht="15" hidden="1" customHeight="1" outlineLevel="1" x14ac:dyDescent="0.25">
      <c r="B268" s="183" t="s">
        <v>88</v>
      </c>
      <c r="C268" s="120">
        <v>123</v>
      </c>
      <c r="D268" s="184">
        <v>0.921875</v>
      </c>
      <c r="E268" s="185">
        <v>32</v>
      </c>
      <c r="F268" s="184">
        <v>0.18518518518518512</v>
      </c>
      <c r="G268" s="185">
        <v>102</v>
      </c>
      <c r="H268" s="184">
        <v>0.22891566265060237</v>
      </c>
      <c r="I268" s="185">
        <v>134</v>
      </c>
      <c r="J268" s="184">
        <v>0.21818181818181825</v>
      </c>
      <c r="K268" s="120">
        <v>5857</v>
      </c>
      <c r="L268" s="184">
        <v>0.19775051124744381</v>
      </c>
      <c r="M268" s="120">
        <v>678</v>
      </c>
      <c r="N268" s="184">
        <v>-0.27018299246501609</v>
      </c>
      <c r="O268" s="120">
        <v>6535</v>
      </c>
      <c r="P268" s="184">
        <v>0.12304519676920433</v>
      </c>
      <c r="Q268" s="185">
        <v>38035</v>
      </c>
      <c r="R268" s="184">
        <v>0.42747232126102452</v>
      </c>
      <c r="S268" s="185">
        <v>54231</v>
      </c>
      <c r="T268" s="184">
        <v>0.43673501828008265</v>
      </c>
      <c r="U268" s="185">
        <v>92266</v>
      </c>
      <c r="V268" s="184">
        <v>0.4329021136494231</v>
      </c>
      <c r="W268" s="120">
        <v>44047</v>
      </c>
      <c r="X268" s="184">
        <v>0.39274647441978128</v>
      </c>
      <c r="Y268" s="120">
        <v>55011</v>
      </c>
      <c r="Z268" s="184">
        <v>0.41934568347179946</v>
      </c>
      <c r="AA268" s="120">
        <v>99058</v>
      </c>
      <c r="AB268" s="184">
        <v>0.40739372584678346</v>
      </c>
    </row>
    <row r="269" spans="2:28" ht="15" hidden="1" customHeight="1" outlineLevel="1" x14ac:dyDescent="0.25">
      <c r="B269" s="183" t="s">
        <v>87</v>
      </c>
      <c r="C269" s="120">
        <v>143</v>
      </c>
      <c r="D269" s="184">
        <v>0.60674157303370779</v>
      </c>
      <c r="E269" s="185">
        <v>21</v>
      </c>
      <c r="F269" s="184">
        <v>0.75</v>
      </c>
      <c r="G269" s="185">
        <v>316</v>
      </c>
      <c r="H269" s="184">
        <v>0.80571428571428561</v>
      </c>
      <c r="I269" s="185">
        <v>337</v>
      </c>
      <c r="J269" s="184">
        <v>0.80213903743315518</v>
      </c>
      <c r="K269" s="120">
        <v>7487</v>
      </c>
      <c r="L269" s="184">
        <v>0.10558180744240997</v>
      </c>
      <c r="M269" s="120">
        <v>1527</v>
      </c>
      <c r="N269" s="184">
        <v>0.49266862170087977</v>
      </c>
      <c r="O269" s="120">
        <v>9014</v>
      </c>
      <c r="P269" s="184">
        <v>0.15638229634381018</v>
      </c>
      <c r="Q269" s="185">
        <v>36928</v>
      </c>
      <c r="R269" s="184">
        <v>9.3191237418590811E-2</v>
      </c>
      <c r="S269" s="185">
        <v>48598</v>
      </c>
      <c r="T269" s="184">
        <v>0.24533620336203366</v>
      </c>
      <c r="U269" s="185">
        <v>85526</v>
      </c>
      <c r="V269" s="184">
        <v>0.17474314598099006</v>
      </c>
      <c r="W269" s="120">
        <v>44579</v>
      </c>
      <c r="X269" s="184">
        <v>9.6573438614616425E-2</v>
      </c>
      <c r="Y269" s="120">
        <v>50441</v>
      </c>
      <c r="Z269" s="184">
        <v>0.25406493958530163</v>
      </c>
      <c r="AA269" s="120">
        <v>95020</v>
      </c>
      <c r="AB269" s="184">
        <v>0.17489953632148381</v>
      </c>
    </row>
    <row r="270" spans="2:28" ht="15" hidden="1" customHeight="1" outlineLevel="1" x14ac:dyDescent="0.25">
      <c r="B270" s="183" t="s">
        <v>86</v>
      </c>
      <c r="C270" s="120">
        <v>127</v>
      </c>
      <c r="D270" s="184">
        <v>0.4111111111111112</v>
      </c>
      <c r="E270" s="185">
        <v>22</v>
      </c>
      <c r="F270" s="184">
        <v>0.10000000000000009</v>
      </c>
      <c r="G270" s="185">
        <v>224</v>
      </c>
      <c r="H270" s="184">
        <v>-4.6808510638297829E-2</v>
      </c>
      <c r="I270" s="185">
        <v>246</v>
      </c>
      <c r="J270" s="184">
        <v>-3.5294117647058809E-2</v>
      </c>
      <c r="K270" s="120">
        <v>5447</v>
      </c>
      <c r="L270" s="184">
        <v>-0.14650579755562521</v>
      </c>
      <c r="M270" s="120">
        <v>1609</v>
      </c>
      <c r="N270" s="184">
        <v>3.0749519538757264E-2</v>
      </c>
      <c r="O270" s="120">
        <v>7056</v>
      </c>
      <c r="P270" s="184">
        <v>-0.1116706534055143</v>
      </c>
      <c r="Q270" s="185">
        <v>40574</v>
      </c>
      <c r="R270" s="184">
        <v>0.19247612049963259</v>
      </c>
      <c r="S270" s="185">
        <v>69003</v>
      </c>
      <c r="T270" s="184">
        <v>0.22541289291422473</v>
      </c>
      <c r="U270" s="185">
        <v>109577</v>
      </c>
      <c r="V270" s="184">
        <v>0.21300714008966626</v>
      </c>
      <c r="W270" s="120">
        <v>46170</v>
      </c>
      <c r="X270" s="184">
        <v>0.13952168225683037</v>
      </c>
      <c r="Y270" s="120">
        <v>70836</v>
      </c>
      <c r="Z270" s="184">
        <v>0.21908236670911774</v>
      </c>
      <c r="AA270" s="120">
        <v>117006</v>
      </c>
      <c r="AB270" s="184">
        <v>0.18639668231548412</v>
      </c>
    </row>
    <row r="271" spans="2:28" ht="15" hidden="1" customHeight="1" outlineLevel="1" x14ac:dyDescent="0.25">
      <c r="B271" s="183" t="s">
        <v>85</v>
      </c>
      <c r="C271" s="120">
        <v>138</v>
      </c>
      <c r="D271" s="184">
        <v>0.15966386554621859</v>
      </c>
      <c r="E271" s="185">
        <v>31</v>
      </c>
      <c r="F271" s="184">
        <v>0.82352941176470584</v>
      </c>
      <c r="G271" s="185">
        <v>106</v>
      </c>
      <c r="H271" s="184">
        <v>-0.41111111111111109</v>
      </c>
      <c r="I271" s="185">
        <v>137</v>
      </c>
      <c r="J271" s="184">
        <v>-0.30456852791878175</v>
      </c>
      <c r="K271" s="120">
        <v>5303</v>
      </c>
      <c r="L271" s="184">
        <v>-0.22899098575167198</v>
      </c>
      <c r="M271" s="120">
        <v>1613</v>
      </c>
      <c r="N271" s="184">
        <v>-0.18204868154158216</v>
      </c>
      <c r="O271" s="120">
        <v>6916</v>
      </c>
      <c r="P271" s="184">
        <v>-0.21853107344632772</v>
      </c>
      <c r="Q271" s="185">
        <v>32086</v>
      </c>
      <c r="R271" s="184">
        <v>0.16198891826313688</v>
      </c>
      <c r="S271" s="185">
        <v>64791</v>
      </c>
      <c r="T271" s="184">
        <v>0.2269163763066202</v>
      </c>
      <c r="U271" s="185">
        <v>96877</v>
      </c>
      <c r="V271" s="184">
        <v>0.2046231705649022</v>
      </c>
      <c r="W271" s="120">
        <v>37558</v>
      </c>
      <c r="X271" s="184">
        <v>8.4644930256736028E-2</v>
      </c>
      <c r="Y271" s="120">
        <v>66510</v>
      </c>
      <c r="Z271" s="184">
        <v>0.21015283842794763</v>
      </c>
      <c r="AA271" s="120">
        <v>104068</v>
      </c>
      <c r="AB271" s="184">
        <v>0.16164175605835673</v>
      </c>
    </row>
    <row r="272" spans="2:28" ht="15" hidden="1" customHeight="1" outlineLevel="1" x14ac:dyDescent="0.25">
      <c r="B272" s="183" t="s">
        <v>84</v>
      </c>
      <c r="C272" s="120">
        <v>52</v>
      </c>
      <c r="D272" s="184">
        <v>-0.46391752577319589</v>
      </c>
      <c r="E272" s="185">
        <v>17</v>
      </c>
      <c r="F272" s="184">
        <v>0.88888888888888884</v>
      </c>
      <c r="G272" s="185">
        <v>143</v>
      </c>
      <c r="H272" s="184">
        <v>0.20168067226890751</v>
      </c>
      <c r="I272" s="185">
        <v>160</v>
      </c>
      <c r="J272" s="184">
        <v>0.25</v>
      </c>
      <c r="K272" s="120">
        <v>4344</v>
      </c>
      <c r="L272" s="184">
        <v>3.5518474374255149E-2</v>
      </c>
      <c r="M272" s="120">
        <v>1536</v>
      </c>
      <c r="N272" s="184">
        <v>1.924353019243541E-2</v>
      </c>
      <c r="O272" s="120">
        <v>5880</v>
      </c>
      <c r="P272" s="184">
        <v>3.121711680112238E-2</v>
      </c>
      <c r="Q272" s="185">
        <v>30922</v>
      </c>
      <c r="R272" s="184">
        <v>6.4770496883716167E-2</v>
      </c>
      <c r="S272" s="185">
        <v>60375</v>
      </c>
      <c r="T272" s="184">
        <v>-6.8056927636453435E-2</v>
      </c>
      <c r="U272" s="185">
        <v>91297</v>
      </c>
      <c r="V272" s="184">
        <v>-2.6943778310684841E-2</v>
      </c>
      <c r="W272" s="120">
        <v>35335</v>
      </c>
      <c r="X272" s="184">
        <v>5.977445864075337E-2</v>
      </c>
      <c r="Y272" s="120">
        <v>62054</v>
      </c>
      <c r="Z272" s="184">
        <v>-6.5592531245294405E-2</v>
      </c>
      <c r="AA272" s="120">
        <v>97389</v>
      </c>
      <c r="AB272" s="184">
        <v>-2.3688748095276324E-2</v>
      </c>
    </row>
    <row r="273" spans="2:28" ht="15" hidden="1" customHeight="1" outlineLevel="1" x14ac:dyDescent="0.25">
      <c r="B273" s="183" t="s">
        <v>83</v>
      </c>
      <c r="C273" s="120">
        <v>70</v>
      </c>
      <c r="D273" s="184">
        <v>0.27272727272727271</v>
      </c>
      <c r="E273" s="185">
        <v>20</v>
      </c>
      <c r="F273" s="184">
        <v>0.4285714285714286</v>
      </c>
      <c r="G273" s="185">
        <v>106</v>
      </c>
      <c r="H273" s="184">
        <v>0.23255813953488369</v>
      </c>
      <c r="I273" s="185">
        <v>126</v>
      </c>
      <c r="J273" s="184">
        <v>0.26</v>
      </c>
      <c r="K273" s="120">
        <v>3481</v>
      </c>
      <c r="L273" s="184">
        <v>-0.29219194794631964</v>
      </c>
      <c r="M273" s="120">
        <v>1826</v>
      </c>
      <c r="N273" s="184">
        <v>0.12438423645320196</v>
      </c>
      <c r="O273" s="120">
        <v>5307</v>
      </c>
      <c r="P273" s="184">
        <v>-0.18878018954448184</v>
      </c>
      <c r="Q273" s="185">
        <v>30625</v>
      </c>
      <c r="R273" s="184">
        <v>2.4453067505185055E-2</v>
      </c>
      <c r="S273" s="185">
        <v>65496</v>
      </c>
      <c r="T273" s="184">
        <v>0.13179768096908528</v>
      </c>
      <c r="U273" s="185">
        <v>96121</v>
      </c>
      <c r="V273" s="184">
        <v>9.5233754543486482E-2</v>
      </c>
      <c r="W273" s="120">
        <v>34196</v>
      </c>
      <c r="X273" s="184">
        <v>-1.963819844614545E-2</v>
      </c>
      <c r="Y273" s="120">
        <v>67428</v>
      </c>
      <c r="Z273" s="184">
        <v>0.13174104969871925</v>
      </c>
      <c r="AA273" s="120">
        <v>101624</v>
      </c>
      <c r="AB273" s="184">
        <v>7.5841626085115355E-2</v>
      </c>
    </row>
    <row r="274" spans="2:28" ht="15" hidden="1" customHeight="1" outlineLevel="1" x14ac:dyDescent="0.25">
      <c r="B274" s="183" t="s">
        <v>82</v>
      </c>
      <c r="C274" s="120">
        <v>63</v>
      </c>
      <c r="D274" s="184">
        <v>-0.58552631578947367</v>
      </c>
      <c r="E274" s="185">
        <v>14</v>
      </c>
      <c r="F274" s="184">
        <v>-0.17647058823529416</v>
      </c>
      <c r="G274" s="185">
        <v>129</v>
      </c>
      <c r="H274" s="184">
        <v>0.27722772277227725</v>
      </c>
      <c r="I274" s="185">
        <v>143</v>
      </c>
      <c r="J274" s="184">
        <v>0.21186440677966112</v>
      </c>
      <c r="K274" s="120">
        <v>4779</v>
      </c>
      <c r="L274" s="184">
        <v>-0.13502262443438917</v>
      </c>
      <c r="M274" s="120">
        <v>1293</v>
      </c>
      <c r="N274" s="184">
        <v>-0.11980939414567737</v>
      </c>
      <c r="O274" s="120">
        <v>6072</v>
      </c>
      <c r="P274" s="184">
        <v>-0.13182728052616532</v>
      </c>
      <c r="Q274" s="185">
        <v>28194</v>
      </c>
      <c r="R274" s="184">
        <v>0.15957884346467055</v>
      </c>
      <c r="S274" s="185">
        <v>49280</v>
      </c>
      <c r="T274" s="184">
        <v>0.21697041537017836</v>
      </c>
      <c r="U274" s="185">
        <v>77474</v>
      </c>
      <c r="V274" s="184">
        <v>0.19543883471176393</v>
      </c>
      <c r="W274" s="120">
        <v>33050</v>
      </c>
      <c r="X274" s="184">
        <v>0.10137296720874422</v>
      </c>
      <c r="Y274" s="120">
        <v>50702</v>
      </c>
      <c r="Z274" s="184">
        <v>0.20535374667173834</v>
      </c>
      <c r="AA274" s="120">
        <v>83752</v>
      </c>
      <c r="AB274" s="184">
        <v>0.16206016206016205</v>
      </c>
    </row>
    <row r="275" spans="2:28" ht="15" hidden="1" customHeight="1" outlineLevel="1" x14ac:dyDescent="0.25">
      <c r="B275" s="183" t="s">
        <v>81</v>
      </c>
      <c r="C275" s="120">
        <v>85</v>
      </c>
      <c r="D275" s="184">
        <v>-0.51704545454545459</v>
      </c>
      <c r="E275" s="185">
        <v>13</v>
      </c>
      <c r="F275" s="184">
        <v>0.44444444444444442</v>
      </c>
      <c r="G275" s="185">
        <v>119</v>
      </c>
      <c r="H275" s="184">
        <v>-0.48034934497816595</v>
      </c>
      <c r="I275" s="185">
        <v>132</v>
      </c>
      <c r="J275" s="184">
        <v>-0.44537815126050417</v>
      </c>
      <c r="K275" s="120">
        <v>5997</v>
      </c>
      <c r="L275" s="184">
        <v>-8.6797624486066649E-2</v>
      </c>
      <c r="M275" s="120">
        <v>1274</v>
      </c>
      <c r="N275" s="184">
        <v>-0.27777777777777779</v>
      </c>
      <c r="O275" s="120">
        <v>7271</v>
      </c>
      <c r="P275" s="184">
        <v>-0.12723562597527305</v>
      </c>
      <c r="Q275" s="185">
        <v>28182</v>
      </c>
      <c r="R275" s="184">
        <v>-4.165674839323974E-2</v>
      </c>
      <c r="S275" s="185">
        <v>48589</v>
      </c>
      <c r="T275" s="184">
        <v>9.491403204362614E-2</v>
      </c>
      <c r="U275" s="185">
        <v>76771</v>
      </c>
      <c r="V275" s="184">
        <v>4.0483031551555859E-2</v>
      </c>
      <c r="W275" s="120">
        <v>34277</v>
      </c>
      <c r="X275" s="184">
        <v>-5.2047899554744315E-2</v>
      </c>
      <c r="Y275" s="120">
        <v>49982</v>
      </c>
      <c r="Z275" s="184">
        <v>7.7895190856156926E-2</v>
      </c>
      <c r="AA275" s="120">
        <v>84259</v>
      </c>
      <c r="AB275" s="184">
        <v>2.0962328393655527E-2</v>
      </c>
    </row>
    <row r="276" spans="2:28" ht="15" hidden="1" customHeight="1" outlineLevel="1" x14ac:dyDescent="0.25">
      <c r="B276" s="183" t="s">
        <v>80</v>
      </c>
      <c r="C276" s="120">
        <v>81</v>
      </c>
      <c r="D276" s="184">
        <v>-0.19801980198019797</v>
      </c>
      <c r="E276" s="185">
        <v>10</v>
      </c>
      <c r="F276" s="184">
        <v>-0.6</v>
      </c>
      <c r="G276" s="185">
        <v>144</v>
      </c>
      <c r="H276" s="184">
        <v>-0.20879120879120883</v>
      </c>
      <c r="I276" s="185">
        <v>154</v>
      </c>
      <c r="J276" s="184">
        <v>-0.2560386473429952</v>
      </c>
      <c r="K276" s="120">
        <v>4658</v>
      </c>
      <c r="L276" s="184">
        <v>-0.12460063897763574</v>
      </c>
      <c r="M276" s="120">
        <v>1114</v>
      </c>
      <c r="N276" s="184">
        <v>9.322865554465154E-2</v>
      </c>
      <c r="O276" s="120">
        <v>5772</v>
      </c>
      <c r="P276" s="184">
        <v>-8.9589905362776001E-2</v>
      </c>
      <c r="Q276" s="185">
        <v>35515</v>
      </c>
      <c r="R276" s="184">
        <v>0.29197133398814068</v>
      </c>
      <c r="S276" s="185">
        <v>55792</v>
      </c>
      <c r="T276" s="184">
        <v>0.30118009235505383</v>
      </c>
      <c r="U276" s="185">
        <v>91307</v>
      </c>
      <c r="V276" s="184">
        <v>0.29758267369647706</v>
      </c>
      <c r="W276" s="120">
        <v>40264</v>
      </c>
      <c r="X276" s="184">
        <v>0.22249210590235613</v>
      </c>
      <c r="Y276" s="120">
        <v>57050</v>
      </c>
      <c r="Z276" s="184">
        <v>0.2942671113228521</v>
      </c>
      <c r="AA276" s="120">
        <v>97314</v>
      </c>
      <c r="AB276" s="184">
        <v>0.26357203142245011</v>
      </c>
    </row>
    <row r="277" spans="2:28" ht="15" hidden="1" customHeight="1" outlineLevel="1" x14ac:dyDescent="0.25">
      <c r="B277" s="183" t="s">
        <v>79</v>
      </c>
      <c r="C277" s="120">
        <v>137</v>
      </c>
      <c r="D277" s="184">
        <v>0.170940170940171</v>
      </c>
      <c r="E277" s="185">
        <v>60</v>
      </c>
      <c r="F277" s="184">
        <v>1.2222222222222223</v>
      </c>
      <c r="G277" s="185">
        <v>114</v>
      </c>
      <c r="H277" s="184">
        <v>-0.26923076923076927</v>
      </c>
      <c r="I277" s="185">
        <v>174</v>
      </c>
      <c r="J277" s="184">
        <v>-4.9180327868852514E-2</v>
      </c>
      <c r="K277" s="120">
        <v>4807</v>
      </c>
      <c r="L277" s="184">
        <v>-0.25031191515907669</v>
      </c>
      <c r="M277" s="120">
        <v>1017</v>
      </c>
      <c r="N277" s="184">
        <v>0.17301038062283736</v>
      </c>
      <c r="O277" s="120">
        <v>5824</v>
      </c>
      <c r="P277" s="184">
        <v>-0.19989009479324082</v>
      </c>
      <c r="Q277" s="185">
        <v>32683</v>
      </c>
      <c r="R277" s="184">
        <v>0.16850196639256354</v>
      </c>
      <c r="S277" s="185">
        <v>52238</v>
      </c>
      <c r="T277" s="184">
        <v>0.1291284800276673</v>
      </c>
      <c r="U277" s="185">
        <v>84921</v>
      </c>
      <c r="V277" s="184">
        <v>0.1439636824096775</v>
      </c>
      <c r="W277" s="120">
        <v>37687</v>
      </c>
      <c r="X277" s="184">
        <v>9.1554191044430189E-2</v>
      </c>
      <c r="Y277" s="120">
        <v>53369</v>
      </c>
      <c r="Z277" s="184">
        <v>0.1286188593059403</v>
      </c>
      <c r="AA277" s="120">
        <v>91056</v>
      </c>
      <c r="AB277" s="184">
        <v>0.11297715521983065</v>
      </c>
    </row>
    <row r="278" spans="2:28" ht="15" hidden="1" customHeight="1" outlineLevel="1" x14ac:dyDescent="0.25">
      <c r="B278" s="183" t="s">
        <v>78</v>
      </c>
      <c r="C278" s="120">
        <v>116</v>
      </c>
      <c r="D278" s="184">
        <v>8.6956521739129933E-3</v>
      </c>
      <c r="E278" s="185">
        <v>35</v>
      </c>
      <c r="F278" s="184">
        <v>0.66666666666666674</v>
      </c>
      <c r="G278" s="185">
        <v>85</v>
      </c>
      <c r="H278" s="184">
        <v>-0.34615384615384615</v>
      </c>
      <c r="I278" s="185">
        <v>120</v>
      </c>
      <c r="J278" s="184">
        <v>-0.20529801324503316</v>
      </c>
      <c r="K278" s="120">
        <v>5871</v>
      </c>
      <c r="L278" s="184">
        <v>-0.23792834890965731</v>
      </c>
      <c r="M278" s="120">
        <v>1300</v>
      </c>
      <c r="N278" s="184">
        <v>4.6698872785829293E-2</v>
      </c>
      <c r="O278" s="120">
        <v>7171</v>
      </c>
      <c r="P278" s="184">
        <v>-0.19841269841269837</v>
      </c>
      <c r="Q278" s="185">
        <v>33186</v>
      </c>
      <c r="R278" s="184">
        <v>0.23851464825527158</v>
      </c>
      <c r="S278" s="185">
        <v>46867</v>
      </c>
      <c r="T278" s="184">
        <v>7.6214751538532299E-2</v>
      </c>
      <c r="U278" s="185">
        <v>80053</v>
      </c>
      <c r="V278" s="184">
        <v>0.13803790000426486</v>
      </c>
      <c r="W278" s="120">
        <v>39208</v>
      </c>
      <c r="X278" s="184">
        <v>0.13203406958279196</v>
      </c>
      <c r="Y278" s="120">
        <v>48252</v>
      </c>
      <c r="Z278" s="184">
        <v>7.4176313446126407E-2</v>
      </c>
      <c r="AA278" s="120">
        <v>87460</v>
      </c>
      <c r="AB278" s="184">
        <v>9.9365219030859153E-2</v>
      </c>
    </row>
    <row r="279" spans="2:28" ht="15" hidden="1" customHeight="1" outlineLevel="1" x14ac:dyDescent="0.25">
      <c r="B279" s="183" t="s">
        <v>77</v>
      </c>
      <c r="C279" s="120">
        <v>100</v>
      </c>
      <c r="D279" s="184">
        <v>-0.34210526315789469</v>
      </c>
      <c r="E279" s="185">
        <v>24</v>
      </c>
      <c r="F279" s="184">
        <v>-0.36842105263157898</v>
      </c>
      <c r="G279" s="185">
        <v>88</v>
      </c>
      <c r="H279" s="184">
        <v>-9.2783505154639179E-2</v>
      </c>
      <c r="I279" s="185">
        <v>112</v>
      </c>
      <c r="J279" s="184">
        <v>-0.17037037037037039</v>
      </c>
      <c r="K279" s="120">
        <v>6298</v>
      </c>
      <c r="L279" s="184">
        <v>-0.25139664804469275</v>
      </c>
      <c r="M279" s="120">
        <v>991</v>
      </c>
      <c r="N279" s="184">
        <v>-7.4696545284780536E-2</v>
      </c>
      <c r="O279" s="120">
        <v>7289</v>
      </c>
      <c r="P279" s="184">
        <v>-0.23144242935470261</v>
      </c>
      <c r="Q279" s="185">
        <v>32589</v>
      </c>
      <c r="R279" s="184">
        <v>8.9066339066334876E-4</v>
      </c>
      <c r="S279" s="185">
        <v>43727</v>
      </c>
      <c r="T279" s="184">
        <v>1.4971449793417246E-2</v>
      </c>
      <c r="U279" s="185">
        <v>76316</v>
      </c>
      <c r="V279" s="184">
        <v>8.9103936966234976E-3</v>
      </c>
      <c r="W279" s="120">
        <v>39011</v>
      </c>
      <c r="X279" s="184">
        <v>-5.2279960158394645E-2</v>
      </c>
      <c r="Y279" s="120">
        <v>44806</v>
      </c>
      <c r="Z279" s="184">
        <v>1.2564971751412468E-2</v>
      </c>
      <c r="AA279" s="120">
        <v>83817</v>
      </c>
      <c r="AB279" s="184">
        <v>-1.8685680165782759E-2</v>
      </c>
    </row>
    <row r="280" spans="2:28" hidden="1" collapsed="1" x14ac:dyDescent="0.25">
      <c r="B280" s="192">
        <v>1993</v>
      </c>
      <c r="C280" s="185">
        <v>1235</v>
      </c>
      <c r="D280" s="124">
        <v>-6.9329314242652651E-2</v>
      </c>
      <c r="E280" s="185">
        <v>299</v>
      </c>
      <c r="F280" s="124">
        <v>0.26694915254237284</v>
      </c>
      <c r="G280" s="185">
        <v>1676</v>
      </c>
      <c r="H280" s="124">
        <v>-5.4709531866892314E-2</v>
      </c>
      <c r="I280" s="185">
        <v>1975</v>
      </c>
      <c r="J280" s="124">
        <v>-1.6923842707814885E-2</v>
      </c>
      <c r="K280" s="185">
        <v>64329</v>
      </c>
      <c r="L280" s="124">
        <v>-0.13041891398677963</v>
      </c>
      <c r="M280" s="185">
        <v>15778</v>
      </c>
      <c r="N280" s="124">
        <v>-1.682452642073784E-2</v>
      </c>
      <c r="O280" s="185">
        <v>80107</v>
      </c>
      <c r="P280" s="124">
        <v>-0.11016939738961395</v>
      </c>
      <c r="Q280" s="185">
        <v>399519</v>
      </c>
      <c r="R280" s="124">
        <v>0.1430079563303035</v>
      </c>
      <c r="S280" s="185">
        <v>658987</v>
      </c>
      <c r="T280" s="124">
        <v>0.15777499016135388</v>
      </c>
      <c r="U280" s="185">
        <v>1058506</v>
      </c>
      <c r="V280" s="124">
        <v>0.15215675773932569</v>
      </c>
      <c r="W280" s="185">
        <v>465382</v>
      </c>
      <c r="X280" s="124">
        <v>9.4828417707076174E-2</v>
      </c>
      <c r="Y280" s="185">
        <v>676441</v>
      </c>
      <c r="Z280" s="124">
        <v>0.15235986064854634</v>
      </c>
      <c r="AA280" s="185">
        <v>1141823</v>
      </c>
      <c r="AB280" s="124">
        <v>0.1281966409703601</v>
      </c>
    </row>
    <row r="281" spans="2:28" ht="15" hidden="1" customHeight="1" outlineLevel="1" x14ac:dyDescent="0.25">
      <c r="B281" s="183" t="s">
        <v>88</v>
      </c>
      <c r="C281" s="120">
        <v>64</v>
      </c>
      <c r="D281" s="184">
        <v>-0.6384180790960452</v>
      </c>
      <c r="E281" s="185">
        <v>27</v>
      </c>
      <c r="F281" s="184">
        <v>2.8571428571428572</v>
      </c>
      <c r="G281" s="185">
        <v>83</v>
      </c>
      <c r="H281" s="184">
        <v>-0.31404958677685946</v>
      </c>
      <c r="I281" s="185">
        <v>110</v>
      </c>
      <c r="J281" s="184">
        <v>-0.140625</v>
      </c>
      <c r="K281" s="120">
        <v>4890</v>
      </c>
      <c r="L281" s="184">
        <v>-0.41535150645624108</v>
      </c>
      <c r="M281" s="120">
        <v>929</v>
      </c>
      <c r="N281" s="184">
        <v>7.5921908893710199E-3</v>
      </c>
      <c r="O281" s="120">
        <v>5819</v>
      </c>
      <c r="P281" s="184">
        <v>-0.37335774283868184</v>
      </c>
      <c r="Q281" s="185">
        <v>26645</v>
      </c>
      <c r="R281" s="184">
        <v>-0.22070135415752679</v>
      </c>
      <c r="S281" s="185">
        <v>37746</v>
      </c>
      <c r="T281" s="184">
        <v>-0.157398932964261</v>
      </c>
      <c r="U281" s="185">
        <v>64391</v>
      </c>
      <c r="V281" s="184">
        <v>-0.18480022281865605</v>
      </c>
      <c r="W281" s="120">
        <v>31626</v>
      </c>
      <c r="X281" s="184">
        <v>-0.21833910034602078</v>
      </c>
      <c r="Y281" s="120">
        <v>38758</v>
      </c>
      <c r="Z281" s="184">
        <v>-1.7466474003092758E-2</v>
      </c>
      <c r="AA281" s="120">
        <v>70384</v>
      </c>
      <c r="AB281" s="184">
        <v>-0.11917604214899824</v>
      </c>
    </row>
    <row r="282" spans="2:28" ht="15" hidden="1" customHeight="1" outlineLevel="1" x14ac:dyDescent="0.25">
      <c r="B282" s="183" t="s">
        <v>87</v>
      </c>
      <c r="C282" s="120">
        <v>89</v>
      </c>
      <c r="D282" s="184">
        <v>-0.37323943661971826</v>
      </c>
      <c r="E282" s="185">
        <v>12</v>
      </c>
      <c r="F282" s="184">
        <v>-0.52</v>
      </c>
      <c r="G282" s="185">
        <v>175</v>
      </c>
      <c r="H282" s="184">
        <v>-0.19354838709677424</v>
      </c>
      <c r="I282" s="185">
        <v>187</v>
      </c>
      <c r="J282" s="184">
        <v>-0.22727272727272729</v>
      </c>
      <c r="K282" s="120">
        <v>6772</v>
      </c>
      <c r="L282" s="184">
        <v>-0.30721227621483371</v>
      </c>
      <c r="M282" s="120">
        <v>1023</v>
      </c>
      <c r="N282" s="184">
        <v>-5.6273062730627266E-2</v>
      </c>
      <c r="O282" s="120">
        <v>7795</v>
      </c>
      <c r="P282" s="184">
        <v>-0.28216226171839032</v>
      </c>
      <c r="Q282" s="185">
        <v>33780</v>
      </c>
      <c r="R282" s="184">
        <v>0.10688773838390464</v>
      </c>
      <c r="S282" s="185">
        <v>39024</v>
      </c>
      <c r="T282" s="184">
        <v>2.3016830073926409E-2</v>
      </c>
      <c r="U282" s="185">
        <v>72804</v>
      </c>
      <c r="V282" s="184">
        <v>6.029360363509273E-2</v>
      </c>
      <c r="W282" s="120">
        <v>40653</v>
      </c>
      <c r="X282" s="184">
        <v>-4.8807880390275837E-2</v>
      </c>
      <c r="Y282" s="120">
        <v>40222</v>
      </c>
      <c r="Z282" s="184">
        <v>-0.12255671902268761</v>
      </c>
      <c r="AA282" s="120">
        <v>80875</v>
      </c>
      <c r="AB282" s="184">
        <v>-8.6973210354598707E-2</v>
      </c>
    </row>
    <row r="283" spans="2:28" ht="15" hidden="1" customHeight="1" outlineLevel="1" x14ac:dyDescent="0.25">
      <c r="B283" s="183" t="s">
        <v>86</v>
      </c>
      <c r="C283" s="120">
        <v>90</v>
      </c>
      <c r="D283" s="184">
        <v>0.60714285714285721</v>
      </c>
      <c r="E283" s="185">
        <v>20</v>
      </c>
      <c r="F283" s="184">
        <v>0.66666666666666674</v>
      </c>
      <c r="G283" s="185">
        <v>235</v>
      </c>
      <c r="H283" s="184">
        <v>-0.20608108108108103</v>
      </c>
      <c r="I283" s="185">
        <v>255</v>
      </c>
      <c r="J283" s="184">
        <v>-0.17207792207792205</v>
      </c>
      <c r="K283" s="120">
        <v>6382</v>
      </c>
      <c r="L283" s="184">
        <v>-0.21837109614206984</v>
      </c>
      <c r="M283" s="120">
        <v>1561</v>
      </c>
      <c r="N283" s="184">
        <v>0.19800460475825021</v>
      </c>
      <c r="O283" s="120">
        <v>7943</v>
      </c>
      <c r="P283" s="184">
        <v>-0.16106886354034644</v>
      </c>
      <c r="Q283" s="185">
        <v>34025</v>
      </c>
      <c r="R283" s="184">
        <v>5.8287456066685284E-2</v>
      </c>
      <c r="S283" s="185">
        <v>56310</v>
      </c>
      <c r="T283" s="184">
        <v>0.24466744766914972</v>
      </c>
      <c r="U283" s="185">
        <v>90335</v>
      </c>
      <c r="V283" s="184">
        <v>0.16723950795947906</v>
      </c>
      <c r="W283" s="120">
        <v>40517</v>
      </c>
      <c r="X283" s="184">
        <v>3.293383518224946E-3</v>
      </c>
      <c r="Y283" s="120">
        <v>58106</v>
      </c>
      <c r="Z283" s="184">
        <v>0.24052092228864219</v>
      </c>
      <c r="AA283" s="120">
        <v>98623</v>
      </c>
      <c r="AB283" s="184">
        <v>0.1306865083004678</v>
      </c>
    </row>
    <row r="284" spans="2:28" ht="15" hidden="1" customHeight="1" outlineLevel="1" x14ac:dyDescent="0.25">
      <c r="B284" s="183" t="s">
        <v>85</v>
      </c>
      <c r="C284" s="120">
        <v>119</v>
      </c>
      <c r="D284" s="184">
        <v>0.27956989247311825</v>
      </c>
      <c r="E284" s="185">
        <v>17</v>
      </c>
      <c r="F284" s="184">
        <v>-0.15000000000000002</v>
      </c>
      <c r="G284" s="185">
        <v>180</v>
      </c>
      <c r="H284" s="184">
        <v>-0.15492957746478875</v>
      </c>
      <c r="I284" s="185">
        <v>197</v>
      </c>
      <c r="J284" s="184">
        <v>-0.15450643776824036</v>
      </c>
      <c r="K284" s="120">
        <v>6878</v>
      </c>
      <c r="L284" s="184">
        <v>-0.20060437006043697</v>
      </c>
      <c r="M284" s="120">
        <v>1972</v>
      </c>
      <c r="N284" s="184">
        <v>1.077976817702845</v>
      </c>
      <c r="O284" s="120">
        <v>8850</v>
      </c>
      <c r="P284" s="184">
        <v>-7.3589448340835362E-2</v>
      </c>
      <c r="Q284" s="185">
        <v>27613</v>
      </c>
      <c r="R284" s="184">
        <v>-0.14968898195479463</v>
      </c>
      <c r="S284" s="185">
        <v>52808</v>
      </c>
      <c r="T284" s="184">
        <v>6.2577970944504901E-2</v>
      </c>
      <c r="U284" s="185">
        <v>80421</v>
      </c>
      <c r="V284" s="184">
        <v>-2.1308961690113426E-2</v>
      </c>
      <c r="W284" s="120">
        <v>34627</v>
      </c>
      <c r="X284" s="184">
        <v>-0.15935519895122718</v>
      </c>
      <c r="Y284" s="120">
        <v>54960</v>
      </c>
      <c r="Z284" s="184">
        <v>8.0613448682658184E-2</v>
      </c>
      <c r="AA284" s="120">
        <v>89587</v>
      </c>
      <c r="AB284" s="184">
        <v>-2.6767770040521E-2</v>
      </c>
    </row>
    <row r="285" spans="2:28" ht="15" hidden="1" customHeight="1" outlineLevel="1" x14ac:dyDescent="0.25">
      <c r="B285" s="183" t="s">
        <v>84</v>
      </c>
      <c r="C285" s="120">
        <v>97</v>
      </c>
      <c r="D285" s="184">
        <v>-0.46408839779005528</v>
      </c>
      <c r="E285" s="185">
        <v>9</v>
      </c>
      <c r="F285" s="184">
        <v>-0.55000000000000004</v>
      </c>
      <c r="G285" s="185">
        <v>119</v>
      </c>
      <c r="H285" s="184">
        <v>-0.53333333333333333</v>
      </c>
      <c r="I285" s="185">
        <v>128</v>
      </c>
      <c r="J285" s="184">
        <v>-0.53454545454545455</v>
      </c>
      <c r="K285" s="120">
        <v>4195</v>
      </c>
      <c r="L285" s="184">
        <v>-0.35262345679012341</v>
      </c>
      <c r="M285" s="120">
        <v>1507</v>
      </c>
      <c r="N285" s="184">
        <v>0.34433541480820695</v>
      </c>
      <c r="O285" s="120">
        <v>5702</v>
      </c>
      <c r="P285" s="184">
        <v>-0.24983554795421659</v>
      </c>
      <c r="Q285" s="185">
        <v>29041</v>
      </c>
      <c r="R285" s="184">
        <v>7.4518074518074462E-2</v>
      </c>
      <c r="S285" s="185">
        <v>64784</v>
      </c>
      <c r="T285" s="184">
        <v>0.12642359118807911</v>
      </c>
      <c r="U285" s="185">
        <v>93825</v>
      </c>
      <c r="V285" s="184">
        <v>0.10982966643009218</v>
      </c>
      <c r="W285" s="120">
        <v>33342</v>
      </c>
      <c r="X285" s="184">
        <v>-1.0857956568173677E-2</v>
      </c>
      <c r="Y285" s="120">
        <v>66410</v>
      </c>
      <c r="Z285" s="184">
        <v>0.1277148533682011</v>
      </c>
      <c r="AA285" s="120">
        <v>99752</v>
      </c>
      <c r="AB285" s="184">
        <v>7.7270321932676023E-2</v>
      </c>
    </row>
    <row r="286" spans="2:28" ht="15" hidden="1" customHeight="1" outlineLevel="1" x14ac:dyDescent="0.25">
      <c r="B286" s="183" t="s">
        <v>83</v>
      </c>
      <c r="C286" s="120">
        <v>55</v>
      </c>
      <c r="D286" s="184">
        <v>-0.45544554455445541</v>
      </c>
      <c r="E286" s="185">
        <v>14</v>
      </c>
      <c r="F286" s="184">
        <v>-0.22222222222222221</v>
      </c>
      <c r="G286" s="185">
        <v>86</v>
      </c>
      <c r="H286" s="184">
        <v>-0.27118644067796616</v>
      </c>
      <c r="I286" s="185">
        <v>100</v>
      </c>
      <c r="J286" s="184">
        <v>-0.26470588235294112</v>
      </c>
      <c r="K286" s="120">
        <v>4918</v>
      </c>
      <c r="L286" s="184">
        <v>9.2345577672892087E-3</v>
      </c>
      <c r="M286" s="120">
        <v>1624</v>
      </c>
      <c r="N286" s="184">
        <v>2.941747572815534</v>
      </c>
      <c r="O286" s="120">
        <v>6542</v>
      </c>
      <c r="P286" s="184">
        <v>0.23784295175023651</v>
      </c>
      <c r="Q286" s="185">
        <v>29894</v>
      </c>
      <c r="R286" s="184">
        <v>1.2532177211759921E-2</v>
      </c>
      <c r="S286" s="185">
        <v>57869</v>
      </c>
      <c r="T286" s="184">
        <v>4.8370441493505334E-2</v>
      </c>
      <c r="U286" s="185">
        <v>87763</v>
      </c>
      <c r="V286" s="184">
        <v>3.5881637807915201E-2</v>
      </c>
      <c r="W286" s="120">
        <v>34881</v>
      </c>
      <c r="X286" s="184">
        <v>1.0574805887124894E-2</v>
      </c>
      <c r="Y286" s="120">
        <v>59579</v>
      </c>
      <c r="Z286" s="184">
        <v>6.9084318756841068E-2</v>
      </c>
      <c r="AA286" s="120">
        <v>94460</v>
      </c>
      <c r="AB286" s="184">
        <v>4.6706188708515617E-2</v>
      </c>
    </row>
    <row r="287" spans="2:28" ht="15" hidden="1" customHeight="1" outlineLevel="1" x14ac:dyDescent="0.25">
      <c r="B287" s="183" t="s">
        <v>82</v>
      </c>
      <c r="C287" s="120">
        <v>152</v>
      </c>
      <c r="D287" s="184">
        <v>0.92405063291139244</v>
      </c>
      <c r="E287" s="185">
        <v>17</v>
      </c>
      <c r="F287" s="184">
        <v>1.125</v>
      </c>
      <c r="G287" s="185">
        <v>101</v>
      </c>
      <c r="H287" s="184">
        <v>-0.3441558441558441</v>
      </c>
      <c r="I287" s="185">
        <v>118</v>
      </c>
      <c r="J287" s="184">
        <v>-0.27160493827160492</v>
      </c>
      <c r="K287" s="120">
        <v>5525</v>
      </c>
      <c r="L287" s="184">
        <v>-0.22073342736248236</v>
      </c>
      <c r="M287" s="120">
        <v>1469</v>
      </c>
      <c r="N287" s="184">
        <v>0.66553287981859421</v>
      </c>
      <c r="O287" s="120">
        <v>6994</v>
      </c>
      <c r="P287" s="184">
        <v>-0.12267937782237837</v>
      </c>
      <c r="Q287" s="185">
        <v>24314</v>
      </c>
      <c r="R287" s="184">
        <v>3.8083852787977213E-2</v>
      </c>
      <c r="S287" s="185">
        <v>40494</v>
      </c>
      <c r="T287" s="184">
        <v>0.21348516631705117</v>
      </c>
      <c r="U287" s="185">
        <v>64808</v>
      </c>
      <c r="V287" s="184">
        <v>0.14114664037188329</v>
      </c>
      <c r="W287" s="120">
        <v>30008</v>
      </c>
      <c r="X287" s="184">
        <v>-1.9314356678322819E-2</v>
      </c>
      <c r="Y287" s="120">
        <v>42064</v>
      </c>
      <c r="Z287" s="184">
        <v>0.22257745742021751</v>
      </c>
      <c r="AA287" s="120">
        <v>72072</v>
      </c>
      <c r="AB287" s="184">
        <v>0.10871471425274981</v>
      </c>
    </row>
    <row r="288" spans="2:28" ht="15" hidden="1" customHeight="1" outlineLevel="1" x14ac:dyDescent="0.25">
      <c r="B288" s="183" t="s">
        <v>81</v>
      </c>
      <c r="C288" s="120">
        <v>176</v>
      </c>
      <c r="D288" s="184">
        <v>1.75</v>
      </c>
      <c r="E288" s="185">
        <v>9</v>
      </c>
      <c r="F288" s="184">
        <v>-0.5714285714285714</v>
      </c>
      <c r="G288" s="185">
        <v>229</v>
      </c>
      <c r="H288" s="184">
        <v>0.11707317073170742</v>
      </c>
      <c r="I288" s="185">
        <v>238</v>
      </c>
      <c r="J288" s="184">
        <v>5.3097345132743445E-2</v>
      </c>
      <c r="K288" s="120">
        <v>6567</v>
      </c>
      <c r="L288" s="184">
        <v>-0.12985292169073803</v>
      </c>
      <c r="M288" s="120">
        <v>1764</v>
      </c>
      <c r="N288" s="184">
        <v>0.34656488549618314</v>
      </c>
      <c r="O288" s="120">
        <v>8331</v>
      </c>
      <c r="P288" s="184">
        <v>-5.9388054646042687E-2</v>
      </c>
      <c r="Q288" s="185">
        <v>29407</v>
      </c>
      <c r="R288" s="184">
        <v>0.28112747233597624</v>
      </c>
      <c r="S288" s="185">
        <v>44377</v>
      </c>
      <c r="T288" s="184">
        <v>0.4029591223799438</v>
      </c>
      <c r="U288" s="185">
        <v>73784</v>
      </c>
      <c r="V288" s="184">
        <v>0.35172666483466153</v>
      </c>
      <c r="W288" s="120">
        <v>36159</v>
      </c>
      <c r="X288" s="184">
        <v>0.18220754593604926</v>
      </c>
      <c r="Y288" s="120">
        <v>46370</v>
      </c>
      <c r="Z288" s="184">
        <v>0.39896216738067936</v>
      </c>
      <c r="AA288" s="120">
        <v>82529</v>
      </c>
      <c r="AB288" s="184">
        <v>0.29493817862298366</v>
      </c>
    </row>
    <row r="289" spans="2:28" ht="15" hidden="1" customHeight="1" outlineLevel="1" x14ac:dyDescent="0.25">
      <c r="B289" s="183" t="s">
        <v>80</v>
      </c>
      <c r="C289" s="120">
        <v>101</v>
      </c>
      <c r="D289" s="184">
        <v>0.14772727272727271</v>
      </c>
      <c r="E289" s="185">
        <v>25</v>
      </c>
      <c r="F289" s="184">
        <v>-0.13793103448275867</v>
      </c>
      <c r="G289" s="185">
        <v>182</v>
      </c>
      <c r="H289" s="184">
        <v>-5.208333333333337E-2</v>
      </c>
      <c r="I289" s="185">
        <v>207</v>
      </c>
      <c r="J289" s="184">
        <v>-6.3348416289592757E-2</v>
      </c>
      <c r="K289" s="120">
        <v>5321</v>
      </c>
      <c r="L289" s="184">
        <v>-2.2054769343870628E-2</v>
      </c>
      <c r="M289" s="120">
        <v>1019</v>
      </c>
      <c r="N289" s="184">
        <v>1.3159090909090909</v>
      </c>
      <c r="O289" s="120">
        <v>6340</v>
      </c>
      <c r="P289" s="184">
        <v>7.8047951028736628E-2</v>
      </c>
      <c r="Q289" s="185">
        <v>27489</v>
      </c>
      <c r="R289" s="184">
        <v>0.10633074415422383</v>
      </c>
      <c r="S289" s="185">
        <v>42878</v>
      </c>
      <c r="T289" s="184">
        <v>0.45511928598092788</v>
      </c>
      <c r="U289" s="185">
        <v>70367</v>
      </c>
      <c r="V289" s="184">
        <v>0.29555915601870608</v>
      </c>
      <c r="W289" s="120">
        <v>32936</v>
      </c>
      <c r="X289" s="184">
        <v>8.3242887682946964E-2</v>
      </c>
      <c r="Y289" s="120">
        <v>44079</v>
      </c>
      <c r="Z289" s="184">
        <v>0.46446725804844013</v>
      </c>
      <c r="AA289" s="120">
        <v>77015</v>
      </c>
      <c r="AB289" s="184">
        <v>0.27289104852571722</v>
      </c>
    </row>
    <row r="290" spans="2:28" ht="15" hidden="1" customHeight="1" outlineLevel="1" x14ac:dyDescent="0.25">
      <c r="B290" s="183" t="s">
        <v>79</v>
      </c>
      <c r="C290" s="120">
        <v>117</v>
      </c>
      <c r="D290" s="184">
        <v>-0.10687022900763354</v>
      </c>
      <c r="E290" s="185">
        <v>27</v>
      </c>
      <c r="F290" s="184">
        <v>-0.15625</v>
      </c>
      <c r="G290" s="185">
        <v>156</v>
      </c>
      <c r="H290" s="184">
        <v>1.6440677966101696</v>
      </c>
      <c r="I290" s="185">
        <v>183</v>
      </c>
      <c r="J290" s="184">
        <v>1.0109890109890109</v>
      </c>
      <c r="K290" s="120">
        <v>6412</v>
      </c>
      <c r="L290" s="184">
        <v>1.7293352371886339E-2</v>
      </c>
      <c r="M290" s="120">
        <v>867</v>
      </c>
      <c r="N290" s="184">
        <v>0.42364532019704426</v>
      </c>
      <c r="O290" s="120">
        <v>7279</v>
      </c>
      <c r="P290" s="184">
        <v>5.3096064814814881E-2</v>
      </c>
      <c r="Q290" s="185">
        <v>27970</v>
      </c>
      <c r="R290" s="184">
        <v>7.7094886013555186E-2</v>
      </c>
      <c r="S290" s="185">
        <v>46264</v>
      </c>
      <c r="T290" s="184">
        <v>0.67970083142722282</v>
      </c>
      <c r="U290" s="185">
        <v>74234</v>
      </c>
      <c r="V290" s="184">
        <v>0.38726616957261117</v>
      </c>
      <c r="W290" s="120">
        <v>34526</v>
      </c>
      <c r="X290" s="184">
        <v>6.4500215822901996E-2</v>
      </c>
      <c r="Y290" s="120">
        <v>47287</v>
      </c>
      <c r="Z290" s="184">
        <v>0.67619013859841903</v>
      </c>
      <c r="AA290" s="120">
        <v>81813</v>
      </c>
      <c r="AB290" s="184">
        <v>0.34904773682908741</v>
      </c>
    </row>
    <row r="291" spans="2:28" ht="15" hidden="1" customHeight="1" outlineLevel="1" x14ac:dyDescent="0.25">
      <c r="B291" s="183" t="s">
        <v>78</v>
      </c>
      <c r="C291" s="120">
        <v>115</v>
      </c>
      <c r="D291" s="184">
        <v>-9.4488188976378007E-2</v>
      </c>
      <c r="E291" s="185">
        <v>21</v>
      </c>
      <c r="F291" s="184">
        <v>0</v>
      </c>
      <c r="G291" s="185">
        <v>130</v>
      </c>
      <c r="H291" s="184">
        <v>-0.12751677852348997</v>
      </c>
      <c r="I291" s="185">
        <v>151</v>
      </c>
      <c r="J291" s="184">
        <v>-0.11176470588235299</v>
      </c>
      <c r="K291" s="120">
        <v>7704</v>
      </c>
      <c r="L291" s="184">
        <v>7.5677185143814496E-2</v>
      </c>
      <c r="M291" s="120">
        <v>1242</v>
      </c>
      <c r="N291" s="184">
        <v>-0.33261687264911333</v>
      </c>
      <c r="O291" s="120">
        <v>8946</v>
      </c>
      <c r="P291" s="184">
        <v>-8.5337470907680402E-3</v>
      </c>
      <c r="Q291" s="185">
        <v>26795</v>
      </c>
      <c r="R291" s="184">
        <v>5.6543511691179438E-2</v>
      </c>
      <c r="S291" s="185">
        <v>43548</v>
      </c>
      <c r="T291" s="184">
        <v>0.62075254010197622</v>
      </c>
      <c r="U291" s="185">
        <v>70343</v>
      </c>
      <c r="V291" s="184">
        <v>0.3467930308251963</v>
      </c>
      <c r="W291" s="120">
        <v>34635</v>
      </c>
      <c r="X291" s="184">
        <v>6.0114474610510893E-2</v>
      </c>
      <c r="Y291" s="120">
        <v>44920</v>
      </c>
      <c r="Z291" s="184">
        <v>0.55545552131306475</v>
      </c>
      <c r="AA291" s="120">
        <v>79555</v>
      </c>
      <c r="AB291" s="184">
        <v>0.29252640129975638</v>
      </c>
    </row>
    <row r="292" spans="2:28" ht="15" hidden="1" customHeight="1" outlineLevel="1" x14ac:dyDescent="0.25">
      <c r="B292" s="183" t="s">
        <v>77</v>
      </c>
      <c r="C292" s="120">
        <v>152</v>
      </c>
      <c r="D292" s="184">
        <v>1.1111111111111112</v>
      </c>
      <c r="E292" s="185">
        <v>38</v>
      </c>
      <c r="F292" s="184">
        <v>1.9230769230769229</v>
      </c>
      <c r="G292" s="185">
        <v>97</v>
      </c>
      <c r="H292" s="184">
        <v>4.3010752688172005E-2</v>
      </c>
      <c r="I292" s="185">
        <v>135</v>
      </c>
      <c r="J292" s="184">
        <v>0.27358490566037741</v>
      </c>
      <c r="K292" s="120">
        <v>8413</v>
      </c>
      <c r="L292" s="184">
        <v>0.13077956989247319</v>
      </c>
      <c r="M292" s="120">
        <v>1071</v>
      </c>
      <c r="N292" s="184">
        <v>0.24970828471411899</v>
      </c>
      <c r="O292" s="120">
        <v>9484</v>
      </c>
      <c r="P292" s="184">
        <v>0.14306375798481374</v>
      </c>
      <c r="Q292" s="185">
        <v>32560</v>
      </c>
      <c r="R292" s="184">
        <v>0.28507715988475346</v>
      </c>
      <c r="S292" s="185">
        <v>43082</v>
      </c>
      <c r="T292" s="184">
        <v>0.6302266621258561</v>
      </c>
      <c r="U292" s="185">
        <v>75642</v>
      </c>
      <c r="V292" s="184">
        <v>0.46128583571594151</v>
      </c>
      <c r="W292" s="120">
        <v>41163</v>
      </c>
      <c r="X292" s="184">
        <v>0.25260178930071198</v>
      </c>
      <c r="Y292" s="120">
        <v>44250</v>
      </c>
      <c r="Z292" s="184">
        <v>0.61632026883880631</v>
      </c>
      <c r="AA292" s="120">
        <v>85413</v>
      </c>
      <c r="AB292" s="184">
        <v>0.41790202360596962</v>
      </c>
    </row>
    <row r="293" spans="2:28" hidden="1" collapsed="1" x14ac:dyDescent="0.25">
      <c r="B293" s="192">
        <v>1992</v>
      </c>
      <c r="C293" s="185">
        <v>1327</v>
      </c>
      <c r="D293" s="124">
        <v>1.2204424103737566E-2</v>
      </c>
      <c r="E293" s="185">
        <v>236</v>
      </c>
      <c r="F293" s="124">
        <v>4.4247787610619538E-2</v>
      </c>
      <c r="G293" s="185">
        <v>1773</v>
      </c>
      <c r="H293" s="124">
        <v>-0.14430501930501927</v>
      </c>
      <c r="I293" s="185">
        <v>2009</v>
      </c>
      <c r="J293" s="124">
        <v>-0.12576153176675375</v>
      </c>
      <c r="K293" s="185">
        <v>73977</v>
      </c>
      <c r="L293" s="124">
        <v>-0.15206776397230759</v>
      </c>
      <c r="M293" s="185">
        <v>16048</v>
      </c>
      <c r="N293" s="124">
        <v>0.3657872340425532</v>
      </c>
      <c r="O293" s="185">
        <v>90025</v>
      </c>
      <c r="P293" s="124">
        <v>-9.0601450592965205E-2</v>
      </c>
      <c r="Q293" s="185">
        <v>349533</v>
      </c>
      <c r="R293" s="124">
        <v>4.7214582322170129E-2</v>
      </c>
      <c r="S293" s="185">
        <v>569184</v>
      </c>
      <c r="T293" s="124">
        <v>0.22168443510531199</v>
      </c>
      <c r="U293" s="185">
        <v>918717</v>
      </c>
      <c r="V293" s="124">
        <v>0.14886297558383088</v>
      </c>
      <c r="W293" s="185">
        <v>425073</v>
      </c>
      <c r="X293" s="124">
        <v>5.9589875874146436E-3</v>
      </c>
      <c r="Y293" s="185">
        <v>587005</v>
      </c>
      <c r="Z293" s="124">
        <v>0.22363322167167299</v>
      </c>
      <c r="AA293" s="185">
        <v>1012078</v>
      </c>
      <c r="AB293" s="124">
        <v>0.12169198406699477</v>
      </c>
    </row>
    <row r="294" spans="2:28" ht="15" hidden="1" customHeight="1" outlineLevel="1" x14ac:dyDescent="0.25">
      <c r="B294" s="183" t="s">
        <v>88</v>
      </c>
      <c r="C294" s="120">
        <v>177</v>
      </c>
      <c r="D294" s="184">
        <v>0.96666666666666656</v>
      </c>
      <c r="E294" s="185">
        <v>7</v>
      </c>
      <c r="F294" s="184">
        <v>-0.79411764705882359</v>
      </c>
      <c r="G294" s="185">
        <v>121</v>
      </c>
      <c r="H294" s="184">
        <v>0.27368421052631575</v>
      </c>
      <c r="I294" s="185">
        <v>128</v>
      </c>
      <c r="J294" s="184">
        <v>-7.7519379844961378E-3</v>
      </c>
      <c r="K294" s="120">
        <v>8364</v>
      </c>
      <c r="L294" s="184">
        <v>0.46608238387379486</v>
      </c>
      <c r="M294" s="120">
        <v>922</v>
      </c>
      <c r="N294" s="184">
        <v>0.23097463284379183</v>
      </c>
      <c r="O294" s="120">
        <v>9286</v>
      </c>
      <c r="P294" s="184">
        <v>0.4387976448713975</v>
      </c>
      <c r="Q294" s="185">
        <v>34191</v>
      </c>
      <c r="R294" s="184">
        <v>0.36824202649165638</v>
      </c>
      <c r="S294" s="185">
        <v>44797</v>
      </c>
      <c r="T294" s="184">
        <v>0.73517449742417784</v>
      </c>
      <c r="U294" s="185">
        <v>78988</v>
      </c>
      <c r="V294" s="184">
        <v>0.55469826398456878</v>
      </c>
      <c r="W294" s="120">
        <v>40460</v>
      </c>
      <c r="X294" s="184">
        <v>0.31286910247258093</v>
      </c>
      <c r="Y294" s="120">
        <v>39447</v>
      </c>
      <c r="Z294" s="184">
        <v>0.47957691009339487</v>
      </c>
      <c r="AA294" s="120">
        <v>79907</v>
      </c>
      <c r="AB294" s="184">
        <v>0.39019467979609934</v>
      </c>
    </row>
    <row r="295" spans="2:28" ht="15" hidden="1" customHeight="1" outlineLevel="1" x14ac:dyDescent="0.25">
      <c r="B295" s="183" t="s">
        <v>87</v>
      </c>
      <c r="C295" s="120">
        <v>142</v>
      </c>
      <c r="D295" s="184">
        <v>5.1851851851851816E-2</v>
      </c>
      <c r="E295" s="185">
        <v>25</v>
      </c>
      <c r="F295" s="184">
        <v>-0.34210526315789469</v>
      </c>
      <c r="G295" s="185">
        <v>217</v>
      </c>
      <c r="H295" s="184">
        <v>0.13612565445026181</v>
      </c>
      <c r="I295" s="185">
        <v>242</v>
      </c>
      <c r="J295" s="184">
        <v>5.6768558951965087E-2</v>
      </c>
      <c r="K295" s="120">
        <v>9775</v>
      </c>
      <c r="L295" s="184">
        <v>-2.8812717337307503E-2</v>
      </c>
      <c r="M295" s="120">
        <v>1084</v>
      </c>
      <c r="N295" s="184">
        <v>7.4349442379182396E-3</v>
      </c>
      <c r="O295" s="120">
        <v>10859</v>
      </c>
      <c r="P295" s="184">
        <v>-2.5311910959518902E-2</v>
      </c>
      <c r="Q295" s="185">
        <v>30518</v>
      </c>
      <c r="R295" s="184">
        <v>0.14363874836050217</v>
      </c>
      <c r="S295" s="185">
        <v>38146</v>
      </c>
      <c r="T295" s="184">
        <v>0.46715384615384625</v>
      </c>
      <c r="U295" s="185">
        <v>68664</v>
      </c>
      <c r="V295" s="184">
        <v>0.30329315744519314</v>
      </c>
      <c r="W295" s="120">
        <v>42739</v>
      </c>
      <c r="X295" s="184">
        <v>0.15751699482707249</v>
      </c>
      <c r="Y295" s="120">
        <v>45840</v>
      </c>
      <c r="Z295" s="184">
        <v>0.6811530421388492</v>
      </c>
      <c r="AA295" s="120">
        <v>88579</v>
      </c>
      <c r="AB295" s="184">
        <v>0.37995014799813065</v>
      </c>
    </row>
    <row r="296" spans="2:28" ht="15" hidden="1" customHeight="1" outlineLevel="1" x14ac:dyDescent="0.25">
      <c r="B296" s="183" t="s">
        <v>86</v>
      </c>
      <c r="C296" s="120">
        <v>56</v>
      </c>
      <c r="D296" s="184">
        <v>-0.61111111111111116</v>
      </c>
      <c r="E296" s="185">
        <v>12</v>
      </c>
      <c r="F296" s="184">
        <v>-0.53846153846153844</v>
      </c>
      <c r="G296" s="185">
        <v>296</v>
      </c>
      <c r="H296" s="184">
        <v>7.6363636363636411E-2</v>
      </c>
      <c r="I296" s="185">
        <v>308</v>
      </c>
      <c r="J296" s="184">
        <v>2.3255813953488413E-2</v>
      </c>
      <c r="K296" s="120">
        <v>8165</v>
      </c>
      <c r="L296" s="184">
        <v>-0.11298207495926127</v>
      </c>
      <c r="M296" s="120">
        <v>1303</v>
      </c>
      <c r="N296" s="184">
        <v>-0.28991825613079014</v>
      </c>
      <c r="O296" s="120">
        <v>9468</v>
      </c>
      <c r="P296" s="184">
        <v>-0.1423913043478261</v>
      </c>
      <c r="Q296" s="185">
        <v>32151</v>
      </c>
      <c r="R296" s="184">
        <v>1.1992445703493892E-2</v>
      </c>
      <c r="S296" s="185">
        <v>45241</v>
      </c>
      <c r="T296" s="184">
        <v>0.63001261034047928</v>
      </c>
      <c r="U296" s="185">
        <v>77392</v>
      </c>
      <c r="V296" s="184">
        <v>0.30015959680806392</v>
      </c>
      <c r="W296" s="120">
        <v>40384</v>
      </c>
      <c r="X296" s="184">
        <v>-1.8495564467128411E-2</v>
      </c>
      <c r="Y296" s="120">
        <v>46840</v>
      </c>
      <c r="Z296" s="184">
        <v>0.56839109325297166</v>
      </c>
      <c r="AA296" s="120">
        <v>87224</v>
      </c>
      <c r="AB296" s="184">
        <v>0.22833403745951264</v>
      </c>
    </row>
    <row r="297" spans="2:28" ht="15" hidden="1" customHeight="1" outlineLevel="1" x14ac:dyDescent="0.25">
      <c r="B297" s="183" t="s">
        <v>85</v>
      </c>
      <c r="C297" s="120">
        <v>93</v>
      </c>
      <c r="D297" s="184">
        <v>-0.26190476190476186</v>
      </c>
      <c r="E297" s="185">
        <v>20</v>
      </c>
      <c r="F297" s="184">
        <v>0.81818181818181812</v>
      </c>
      <c r="G297" s="185">
        <v>213</v>
      </c>
      <c r="H297" s="184">
        <v>7.0351758793969932E-2</v>
      </c>
      <c r="I297" s="185">
        <v>233</v>
      </c>
      <c r="J297" s="184">
        <v>0.10952380952380958</v>
      </c>
      <c r="K297" s="120">
        <v>8604</v>
      </c>
      <c r="L297" s="184">
        <v>-0.11762896113219157</v>
      </c>
      <c r="M297" s="120">
        <v>949</v>
      </c>
      <c r="N297" s="184">
        <v>-0.63159937888198758</v>
      </c>
      <c r="O297" s="120">
        <v>9553</v>
      </c>
      <c r="P297" s="184">
        <v>-0.22503447716394909</v>
      </c>
      <c r="Q297" s="185">
        <v>32474</v>
      </c>
      <c r="R297" s="184">
        <v>8.0198250340950628E-2</v>
      </c>
      <c r="S297" s="185">
        <v>49698</v>
      </c>
      <c r="T297" s="184">
        <v>0.21817780719170532</v>
      </c>
      <c r="U297" s="185">
        <v>82172</v>
      </c>
      <c r="V297" s="184">
        <v>0.15963872424499015</v>
      </c>
      <c r="W297" s="120">
        <v>41191</v>
      </c>
      <c r="X297" s="184">
        <v>3.1038021576431207E-2</v>
      </c>
      <c r="Y297" s="120">
        <v>50860</v>
      </c>
      <c r="Z297" s="184">
        <v>0.16726338015239151</v>
      </c>
      <c r="AA297" s="120">
        <v>92051</v>
      </c>
      <c r="AB297" s="184">
        <v>0.10210361217868136</v>
      </c>
    </row>
    <row r="298" spans="2:28" ht="15" hidden="1" customHeight="1" outlineLevel="1" x14ac:dyDescent="0.25">
      <c r="B298" s="183" t="s">
        <v>84</v>
      </c>
      <c r="C298" s="120">
        <v>181</v>
      </c>
      <c r="D298" s="184">
        <v>2.62</v>
      </c>
      <c r="E298" s="185">
        <v>20</v>
      </c>
      <c r="F298" s="184">
        <v>1</v>
      </c>
      <c r="G298" s="185">
        <v>255</v>
      </c>
      <c r="H298" s="184">
        <v>1.04</v>
      </c>
      <c r="I298" s="185">
        <v>275</v>
      </c>
      <c r="J298" s="184">
        <v>1.0370370370370372</v>
      </c>
      <c r="K298" s="120">
        <v>6480</v>
      </c>
      <c r="L298" s="184">
        <v>-0.15800415800415801</v>
      </c>
      <c r="M298" s="120">
        <v>1121</v>
      </c>
      <c r="N298" s="184">
        <v>-0.41278156102671559</v>
      </c>
      <c r="O298" s="120">
        <v>7601</v>
      </c>
      <c r="P298" s="184">
        <v>-0.20864133263925044</v>
      </c>
      <c r="Q298" s="185">
        <v>27027</v>
      </c>
      <c r="R298" s="184">
        <v>-0.10751907010533968</v>
      </c>
      <c r="S298" s="185">
        <v>57513</v>
      </c>
      <c r="T298" s="184">
        <v>0.14888134238913309</v>
      </c>
      <c r="U298" s="185">
        <v>84540</v>
      </c>
      <c r="V298" s="184">
        <v>5.2238527314140581E-2</v>
      </c>
      <c r="W298" s="120">
        <v>33708</v>
      </c>
      <c r="X298" s="184">
        <v>-0.11385683114698075</v>
      </c>
      <c r="Y298" s="120">
        <v>58889</v>
      </c>
      <c r="Z298" s="184">
        <v>0.13043728644373642</v>
      </c>
      <c r="AA298" s="120">
        <v>92597</v>
      </c>
      <c r="AB298" s="184">
        <v>2.7337379206284096E-2</v>
      </c>
    </row>
    <row r="299" spans="2:28" ht="15" hidden="1" customHeight="1" outlineLevel="1" x14ac:dyDescent="0.25">
      <c r="B299" s="183" t="s">
        <v>83</v>
      </c>
      <c r="C299" s="120">
        <v>101</v>
      </c>
      <c r="D299" s="184">
        <v>1.7297297297297298</v>
      </c>
      <c r="E299" s="185">
        <v>18</v>
      </c>
      <c r="F299" s="184">
        <v>17</v>
      </c>
      <c r="G299" s="185">
        <v>118</v>
      </c>
      <c r="H299" s="184">
        <v>0.93442622950819665</v>
      </c>
      <c r="I299" s="185">
        <v>136</v>
      </c>
      <c r="J299" s="184">
        <v>1.193548387096774</v>
      </c>
      <c r="K299" s="120">
        <v>4873</v>
      </c>
      <c r="L299" s="184">
        <v>-0.32140370421946807</v>
      </c>
      <c r="M299" s="120">
        <v>412</v>
      </c>
      <c r="N299" s="184">
        <v>-0.69276659209545111</v>
      </c>
      <c r="O299" s="120">
        <v>5285</v>
      </c>
      <c r="P299" s="184">
        <v>-0.37984041304858018</v>
      </c>
      <c r="Q299" s="185">
        <v>29524</v>
      </c>
      <c r="R299" s="184">
        <v>-1.1815108611975766E-2</v>
      </c>
      <c r="S299" s="185">
        <v>55199</v>
      </c>
      <c r="T299" s="184">
        <v>8.7729323900920253E-2</v>
      </c>
      <c r="U299" s="185">
        <v>84723</v>
      </c>
      <c r="V299" s="184">
        <v>5.0840940662829848E-2</v>
      </c>
      <c r="W299" s="120">
        <v>34516</v>
      </c>
      <c r="X299" s="184">
        <v>-6.9549277550140176E-2</v>
      </c>
      <c r="Y299" s="120">
        <v>55729</v>
      </c>
      <c r="Z299" s="184">
        <v>6.8649446777502954E-2</v>
      </c>
      <c r="AA299" s="120">
        <v>90245</v>
      </c>
      <c r="AB299" s="184">
        <v>1.1205109529945689E-2</v>
      </c>
    </row>
    <row r="300" spans="2:28" ht="15" hidden="1" customHeight="1" outlineLevel="1" x14ac:dyDescent="0.25">
      <c r="B300" s="183" t="s">
        <v>82</v>
      </c>
      <c r="C300" s="120">
        <v>79</v>
      </c>
      <c r="D300" s="184">
        <v>0.41071428571428581</v>
      </c>
      <c r="E300" s="185">
        <v>8</v>
      </c>
      <c r="F300" s="184">
        <v>-0.19999999999999996</v>
      </c>
      <c r="G300" s="185">
        <v>154</v>
      </c>
      <c r="H300" s="184">
        <v>-8.333333333333337E-2</v>
      </c>
      <c r="I300" s="185">
        <v>162</v>
      </c>
      <c r="J300" s="184">
        <v>-8.98876404494382E-2</v>
      </c>
      <c r="K300" s="120">
        <v>7090</v>
      </c>
      <c r="L300" s="184">
        <v>-0.1578572276992517</v>
      </c>
      <c r="M300" s="120">
        <v>882</v>
      </c>
      <c r="N300" s="184">
        <v>-0.62563667232597631</v>
      </c>
      <c r="O300" s="120">
        <v>7972</v>
      </c>
      <c r="P300" s="184">
        <v>-0.26013921113689098</v>
      </c>
      <c r="Q300" s="185">
        <v>23422</v>
      </c>
      <c r="R300" s="184">
        <v>2.4046869534802395E-2</v>
      </c>
      <c r="S300" s="185">
        <v>33370</v>
      </c>
      <c r="T300" s="184">
        <v>-9.2540722812933351E-2</v>
      </c>
      <c r="U300" s="185">
        <v>56792</v>
      </c>
      <c r="V300" s="184">
        <v>-4.7833011987593266E-2</v>
      </c>
      <c r="W300" s="120">
        <v>30599</v>
      </c>
      <c r="X300" s="184">
        <v>-2.4173230857543748E-2</v>
      </c>
      <c r="Y300" s="120">
        <v>34406</v>
      </c>
      <c r="Z300" s="184">
        <v>-0.12446242715728939</v>
      </c>
      <c r="AA300" s="120">
        <v>65005</v>
      </c>
      <c r="AB300" s="184">
        <v>-7.995301044526848E-2</v>
      </c>
    </row>
    <row r="301" spans="2:28" ht="15" hidden="1" customHeight="1" outlineLevel="1" x14ac:dyDescent="0.25">
      <c r="B301" s="183" t="s">
        <v>81</v>
      </c>
      <c r="C301" s="120">
        <v>64</v>
      </c>
      <c r="D301" s="184">
        <v>-0.11111111111111116</v>
      </c>
      <c r="E301" s="185">
        <v>21</v>
      </c>
      <c r="F301" s="184">
        <v>4.25</v>
      </c>
      <c r="G301" s="185">
        <v>205</v>
      </c>
      <c r="H301" s="184">
        <v>-0.27304964539007093</v>
      </c>
      <c r="I301" s="185">
        <v>226</v>
      </c>
      <c r="J301" s="184">
        <v>-0.20979020979020979</v>
      </c>
      <c r="K301" s="120">
        <v>7547</v>
      </c>
      <c r="L301" s="184">
        <v>-0.20924140821458503</v>
      </c>
      <c r="M301" s="120">
        <v>1310</v>
      </c>
      <c r="N301" s="184">
        <v>-0.11065852002715548</v>
      </c>
      <c r="O301" s="120">
        <v>8857</v>
      </c>
      <c r="P301" s="184">
        <v>-0.19606063356630665</v>
      </c>
      <c r="Q301" s="185">
        <v>22954</v>
      </c>
      <c r="R301" s="184">
        <v>-3.1067961165048508E-2</v>
      </c>
      <c r="S301" s="185">
        <v>31631</v>
      </c>
      <c r="T301" s="184">
        <v>6.807361134560197E-2</v>
      </c>
      <c r="U301" s="185">
        <v>54585</v>
      </c>
      <c r="V301" s="184">
        <v>2.4012756777037847E-2</v>
      </c>
      <c r="W301" s="120">
        <v>30586</v>
      </c>
      <c r="X301" s="184">
        <v>-8.1777244070849631E-2</v>
      </c>
      <c r="Y301" s="120">
        <v>33146</v>
      </c>
      <c r="Z301" s="184">
        <v>5.6614599936244847E-2</v>
      </c>
      <c r="AA301" s="120">
        <v>63732</v>
      </c>
      <c r="AB301" s="184">
        <v>-1.4656771799628987E-2</v>
      </c>
    </row>
    <row r="302" spans="2:28" ht="15" hidden="1" customHeight="1" outlineLevel="1" x14ac:dyDescent="0.25">
      <c r="B302" s="183" t="s">
        <v>80</v>
      </c>
      <c r="C302" s="120">
        <v>88</v>
      </c>
      <c r="D302" s="184">
        <v>0.23943661971830976</v>
      </c>
      <c r="E302" s="185">
        <v>29</v>
      </c>
      <c r="F302" s="184">
        <v>0.52631578947368429</v>
      </c>
      <c r="G302" s="185">
        <v>192</v>
      </c>
      <c r="H302" s="184">
        <v>0.16363636363636358</v>
      </c>
      <c r="I302" s="185">
        <v>221</v>
      </c>
      <c r="J302" s="184">
        <v>0.20108695652173902</v>
      </c>
      <c r="K302" s="120">
        <v>5441</v>
      </c>
      <c r="L302" s="184">
        <v>-0.19690036900369001</v>
      </c>
      <c r="M302" s="120">
        <v>440</v>
      </c>
      <c r="N302" s="184">
        <v>-0.47368421052631582</v>
      </c>
      <c r="O302" s="120">
        <v>5881</v>
      </c>
      <c r="P302" s="184">
        <v>-0.22730258835895412</v>
      </c>
      <c r="Q302" s="185">
        <v>24847</v>
      </c>
      <c r="R302" s="184">
        <v>2.9628708768440148E-2</v>
      </c>
      <c r="S302" s="185">
        <v>29467</v>
      </c>
      <c r="T302" s="184">
        <v>8.4501858599241864E-2</v>
      </c>
      <c r="U302" s="185">
        <v>54314</v>
      </c>
      <c r="V302" s="184">
        <v>5.8690524920570031E-2</v>
      </c>
      <c r="W302" s="120">
        <v>30405</v>
      </c>
      <c r="X302" s="184">
        <v>-1.9098622447333624E-2</v>
      </c>
      <c r="Y302" s="120">
        <v>30099</v>
      </c>
      <c r="Z302" s="184">
        <v>6.8401249467556546E-2</v>
      </c>
      <c r="AA302" s="120">
        <v>60504</v>
      </c>
      <c r="AB302" s="184">
        <v>2.2562490493332588E-2</v>
      </c>
    </row>
    <row r="303" spans="2:28" ht="15" hidden="1" customHeight="1" outlineLevel="1" x14ac:dyDescent="0.25">
      <c r="B303" s="183" t="s">
        <v>79</v>
      </c>
      <c r="C303" s="120">
        <v>131</v>
      </c>
      <c r="D303" s="184">
        <v>-1.5037593984962405E-2</v>
      </c>
      <c r="E303" s="185">
        <v>32</v>
      </c>
      <c r="F303" s="184">
        <v>2.2000000000000002</v>
      </c>
      <c r="G303" s="185">
        <v>59</v>
      </c>
      <c r="H303" s="184">
        <v>-0.65895953757225434</v>
      </c>
      <c r="I303" s="185">
        <v>91</v>
      </c>
      <c r="J303" s="184">
        <v>-0.50273224043715847</v>
      </c>
      <c r="K303" s="120">
        <v>6303</v>
      </c>
      <c r="L303" s="184">
        <v>-5.9113300492610876E-2</v>
      </c>
      <c r="M303" s="120">
        <v>609</v>
      </c>
      <c r="N303" s="184">
        <v>-0.37920489296636084</v>
      </c>
      <c r="O303" s="120">
        <v>6912</v>
      </c>
      <c r="P303" s="184">
        <v>-9.9999999999999978E-2</v>
      </c>
      <c r="Q303" s="185">
        <v>25968</v>
      </c>
      <c r="R303" s="184">
        <v>-5.1985981308411255E-2</v>
      </c>
      <c r="S303" s="185">
        <v>27543</v>
      </c>
      <c r="T303" s="184">
        <v>-0.10292153861186204</v>
      </c>
      <c r="U303" s="185">
        <v>53511</v>
      </c>
      <c r="V303" s="184">
        <v>-7.8905241414923832E-2</v>
      </c>
      <c r="W303" s="120">
        <v>32434</v>
      </c>
      <c r="X303" s="184">
        <v>-5.2579307121574992E-2</v>
      </c>
      <c r="Y303" s="120">
        <v>28211</v>
      </c>
      <c r="Z303" s="184">
        <v>-0.11444894371723635</v>
      </c>
      <c r="AA303" s="120">
        <v>60645</v>
      </c>
      <c r="AB303" s="184">
        <v>-8.2401537274364167E-2</v>
      </c>
    </row>
    <row r="304" spans="2:28" ht="15" hidden="1" customHeight="1" outlineLevel="1" x14ac:dyDescent="0.25">
      <c r="B304" s="183" t="s">
        <v>78</v>
      </c>
      <c r="C304" s="120">
        <v>127</v>
      </c>
      <c r="D304" s="184">
        <v>0.17592592592592582</v>
      </c>
      <c r="E304" s="185">
        <v>21</v>
      </c>
      <c r="F304" s="184">
        <v>1.3333333333333335</v>
      </c>
      <c r="G304" s="185">
        <v>149</v>
      </c>
      <c r="H304" s="184">
        <v>-0.53144654088050314</v>
      </c>
      <c r="I304" s="185">
        <v>170</v>
      </c>
      <c r="J304" s="184">
        <v>-0.48012232415902145</v>
      </c>
      <c r="K304" s="120">
        <v>7162</v>
      </c>
      <c r="L304" s="184">
        <v>-1.3226784238082101E-2</v>
      </c>
      <c r="M304" s="120">
        <v>1861</v>
      </c>
      <c r="N304" s="184">
        <v>0.39505247376311847</v>
      </c>
      <c r="O304" s="120">
        <v>9023</v>
      </c>
      <c r="P304" s="184">
        <v>5.0162942271880784E-2</v>
      </c>
      <c r="Q304" s="185">
        <v>25361</v>
      </c>
      <c r="R304" s="184">
        <v>0.10621128849341366</v>
      </c>
      <c r="S304" s="185">
        <v>26869</v>
      </c>
      <c r="T304" s="184">
        <v>0.11526647849908689</v>
      </c>
      <c r="U304" s="185">
        <v>52230</v>
      </c>
      <c r="V304" s="184">
        <v>0.11085116338423573</v>
      </c>
      <c r="W304" s="120">
        <v>32671</v>
      </c>
      <c r="X304" s="184">
        <v>7.8215240421108279E-2</v>
      </c>
      <c r="Y304" s="120">
        <v>28879</v>
      </c>
      <c r="Z304" s="184">
        <v>0.12177594779366063</v>
      </c>
      <c r="AA304" s="120">
        <v>61550</v>
      </c>
      <c r="AB304" s="184">
        <v>9.8224640913551653E-2</v>
      </c>
    </row>
    <row r="305" spans="2:28" ht="15" hidden="1" customHeight="1" outlineLevel="1" x14ac:dyDescent="0.25">
      <c r="B305" s="183" t="s">
        <v>77</v>
      </c>
      <c r="C305" s="120">
        <v>72</v>
      </c>
      <c r="D305" s="184">
        <v>-0.33944954128440363</v>
      </c>
      <c r="E305" s="185">
        <v>13</v>
      </c>
      <c r="F305" s="184">
        <v>-0.45833333333333337</v>
      </c>
      <c r="G305" s="185">
        <v>93</v>
      </c>
      <c r="H305" s="184">
        <v>-0.35862068965517246</v>
      </c>
      <c r="I305" s="185">
        <v>106</v>
      </c>
      <c r="J305" s="184">
        <v>-0.37278106508875741</v>
      </c>
      <c r="K305" s="120">
        <v>7440</v>
      </c>
      <c r="L305" s="184">
        <v>-0.17753703294273715</v>
      </c>
      <c r="M305" s="120">
        <v>857</v>
      </c>
      <c r="N305" s="184">
        <v>-2.168949771689499E-2</v>
      </c>
      <c r="O305" s="120">
        <v>8297</v>
      </c>
      <c r="P305" s="184">
        <v>-0.16377746422092321</v>
      </c>
      <c r="Q305" s="185">
        <v>25337</v>
      </c>
      <c r="R305" s="184">
        <v>-7.9558251898136367E-2</v>
      </c>
      <c r="S305" s="185">
        <v>26427</v>
      </c>
      <c r="T305" s="184">
        <v>0.31798912772430299</v>
      </c>
      <c r="U305" s="185">
        <v>51764</v>
      </c>
      <c r="V305" s="184">
        <v>8.798184034637857E-2</v>
      </c>
      <c r="W305" s="120">
        <v>32862</v>
      </c>
      <c r="X305" s="184">
        <v>-0.10472402332043806</v>
      </c>
      <c r="Y305" s="120">
        <v>27377</v>
      </c>
      <c r="Z305" s="184">
        <v>0.29921222475322695</v>
      </c>
      <c r="AA305" s="120">
        <v>60239</v>
      </c>
      <c r="AB305" s="184">
        <v>4.2594066945896403E-2</v>
      </c>
    </row>
    <row r="306" spans="2:28" hidden="1" collapsed="1" x14ac:dyDescent="0.25">
      <c r="B306" s="192">
        <v>1991</v>
      </c>
      <c r="C306" s="185">
        <v>1311</v>
      </c>
      <c r="D306" s="124">
        <v>0.15915119363395225</v>
      </c>
      <c r="E306" s="185">
        <v>226</v>
      </c>
      <c r="F306" s="124">
        <v>0.15306122448979598</v>
      </c>
      <c r="G306" s="185">
        <v>2072</v>
      </c>
      <c r="H306" s="124">
        <v>-5.6895766954938587E-2</v>
      </c>
      <c r="I306" s="185">
        <v>2298</v>
      </c>
      <c r="J306" s="124">
        <v>-3.9699122440451262E-2</v>
      </c>
      <c r="K306" s="185">
        <v>87244</v>
      </c>
      <c r="L306" s="124">
        <v>-0.10375575279421434</v>
      </c>
      <c r="M306" s="185">
        <v>11750</v>
      </c>
      <c r="N306" s="124">
        <v>-0.32245415753661633</v>
      </c>
      <c r="O306" s="185">
        <v>98994</v>
      </c>
      <c r="P306" s="124">
        <v>-0.136825767748461</v>
      </c>
      <c r="Q306" s="185">
        <v>333774</v>
      </c>
      <c r="R306" s="124">
        <v>3.5902497160201774E-2</v>
      </c>
      <c r="S306" s="185">
        <v>465901</v>
      </c>
      <c r="T306" s="124">
        <v>0.19590277759952368</v>
      </c>
      <c r="U306" s="185">
        <v>799675</v>
      </c>
      <c r="V306" s="124">
        <v>0.12347514073732735</v>
      </c>
      <c r="W306" s="185">
        <v>422555</v>
      </c>
      <c r="X306" s="124">
        <v>3.9869130411023246E-3</v>
      </c>
      <c r="Y306" s="185">
        <v>479723</v>
      </c>
      <c r="Z306" s="124">
        <v>0.17257283926476341</v>
      </c>
      <c r="AA306" s="185">
        <v>902278</v>
      </c>
      <c r="AB306" s="124">
        <v>8.708585693683224E-2</v>
      </c>
    </row>
    <row r="307" spans="2:28" ht="15" hidden="1" customHeight="1" outlineLevel="1" x14ac:dyDescent="0.25">
      <c r="B307" s="183" t="s">
        <v>88</v>
      </c>
      <c r="C307" s="120">
        <v>90</v>
      </c>
      <c r="D307" s="184">
        <v>0.16883116883116878</v>
      </c>
      <c r="E307" s="185">
        <v>34</v>
      </c>
      <c r="F307" s="184">
        <v>4.666666666666667</v>
      </c>
      <c r="G307" s="185">
        <v>95</v>
      </c>
      <c r="H307" s="184">
        <v>18</v>
      </c>
      <c r="I307" s="185">
        <v>129</v>
      </c>
      <c r="J307" s="184">
        <v>10.727272727272727</v>
      </c>
      <c r="K307" s="120">
        <v>5705</v>
      </c>
      <c r="L307" s="184">
        <v>-0.28856465893502925</v>
      </c>
      <c r="M307" s="120">
        <v>749</v>
      </c>
      <c r="N307" s="184">
        <v>-0.43768768768768773</v>
      </c>
      <c r="O307" s="120">
        <v>6454</v>
      </c>
      <c r="P307" s="184">
        <v>-0.30980643781413753</v>
      </c>
      <c r="Q307" s="185">
        <v>24989</v>
      </c>
      <c r="R307" s="184">
        <v>8.3792340720822311E-2</v>
      </c>
      <c r="S307" s="185">
        <v>25817</v>
      </c>
      <c r="T307" s="184">
        <v>-0.14431076198999038</v>
      </c>
      <c r="U307" s="185">
        <v>50806</v>
      </c>
      <c r="V307" s="184">
        <v>-4.5502367175170977E-2</v>
      </c>
      <c r="W307" s="120">
        <v>30818</v>
      </c>
      <c r="X307" s="184">
        <v>-1.0943868545203683E-2</v>
      </c>
      <c r="Y307" s="120">
        <v>26661</v>
      </c>
      <c r="Z307" s="184">
        <v>-0.15383394693411201</v>
      </c>
      <c r="AA307" s="120">
        <v>57479</v>
      </c>
      <c r="AB307" s="184">
        <v>-8.2786793687267601E-2</v>
      </c>
    </row>
    <row r="308" spans="2:28" ht="15" hidden="1" customHeight="1" outlineLevel="1" x14ac:dyDescent="0.25">
      <c r="B308" s="183" t="s">
        <v>87</v>
      </c>
      <c r="C308" s="120">
        <v>135</v>
      </c>
      <c r="D308" s="184">
        <v>0.56976744186046502</v>
      </c>
      <c r="E308" s="185">
        <v>38</v>
      </c>
      <c r="F308" s="184">
        <v>8.5</v>
      </c>
      <c r="G308" s="185">
        <v>191</v>
      </c>
      <c r="H308" s="184" t="s">
        <v>135</v>
      </c>
      <c r="I308" s="185">
        <v>229</v>
      </c>
      <c r="J308" s="184">
        <v>56.25</v>
      </c>
      <c r="K308" s="120">
        <v>10065</v>
      </c>
      <c r="L308" s="184">
        <v>-0.17756169308710579</v>
      </c>
      <c r="M308" s="120">
        <v>1076</v>
      </c>
      <c r="N308" s="184">
        <v>5.9055118110236116E-2</v>
      </c>
      <c r="O308" s="120">
        <v>11141</v>
      </c>
      <c r="P308" s="184">
        <v>-0.15942357024294551</v>
      </c>
      <c r="Q308" s="185">
        <v>26685</v>
      </c>
      <c r="R308" s="184">
        <v>0.26355414555613432</v>
      </c>
      <c r="S308" s="185">
        <v>26000</v>
      </c>
      <c r="T308" s="184">
        <v>0.29682278417876207</v>
      </c>
      <c r="U308" s="185">
        <v>52685</v>
      </c>
      <c r="V308" s="184">
        <v>0.27975612125923055</v>
      </c>
      <c r="W308" s="120">
        <v>36923</v>
      </c>
      <c r="X308" s="184">
        <v>0.10392561365742825</v>
      </c>
      <c r="Y308" s="120">
        <v>27267</v>
      </c>
      <c r="Z308" s="184">
        <v>0.2944220270591027</v>
      </c>
      <c r="AA308" s="120">
        <v>64190</v>
      </c>
      <c r="AB308" s="184">
        <v>0.17753889051951854</v>
      </c>
    </row>
    <row r="309" spans="2:28" ht="15" hidden="1" customHeight="1" outlineLevel="1" x14ac:dyDescent="0.25">
      <c r="B309" s="183" t="s">
        <v>86</v>
      </c>
      <c r="C309" s="120">
        <v>144</v>
      </c>
      <c r="D309" s="184">
        <v>0.97260273972602729</v>
      </c>
      <c r="E309" s="185">
        <v>26</v>
      </c>
      <c r="F309" s="184">
        <v>4.2</v>
      </c>
      <c r="G309" s="185">
        <v>275</v>
      </c>
      <c r="H309" s="184" t="s">
        <v>135</v>
      </c>
      <c r="I309" s="185">
        <v>301</v>
      </c>
      <c r="J309" s="184">
        <v>59.2</v>
      </c>
      <c r="K309" s="120">
        <v>9205</v>
      </c>
      <c r="L309" s="184">
        <v>-0.24170030480270199</v>
      </c>
      <c r="M309" s="120">
        <v>1835</v>
      </c>
      <c r="N309" s="184">
        <v>-9.1134224863793967E-2</v>
      </c>
      <c r="O309" s="120">
        <v>11040</v>
      </c>
      <c r="P309" s="184">
        <v>-0.22022884588218672</v>
      </c>
      <c r="Q309" s="185">
        <v>31770</v>
      </c>
      <c r="R309" s="184">
        <v>8.7939182247791292E-2</v>
      </c>
      <c r="S309" s="185">
        <v>27755</v>
      </c>
      <c r="T309" s="184">
        <v>-8.6074615561921641E-2</v>
      </c>
      <c r="U309" s="185">
        <v>59525</v>
      </c>
      <c r="V309" s="184">
        <v>-7.7218780950460975E-4</v>
      </c>
      <c r="W309" s="120">
        <v>41145</v>
      </c>
      <c r="X309" s="184">
        <v>-6.615321470822555E-3</v>
      </c>
      <c r="Y309" s="120">
        <v>29865</v>
      </c>
      <c r="Z309" s="184">
        <v>-7.7899221934049634E-2</v>
      </c>
      <c r="AA309" s="120">
        <v>71010</v>
      </c>
      <c r="AB309" s="184">
        <v>-3.7896134512986568E-2</v>
      </c>
    </row>
    <row r="310" spans="2:28" ht="15" hidden="1" customHeight="1" outlineLevel="1" x14ac:dyDescent="0.25">
      <c r="B310" s="183" t="s">
        <v>85</v>
      </c>
      <c r="C310" s="120">
        <v>126</v>
      </c>
      <c r="D310" s="184">
        <v>0.63636363636363646</v>
      </c>
      <c r="E310" s="185">
        <v>11</v>
      </c>
      <c r="F310" s="184">
        <v>-0.38888888888888884</v>
      </c>
      <c r="G310" s="185">
        <v>199</v>
      </c>
      <c r="H310" s="184" t="s">
        <v>135</v>
      </c>
      <c r="I310" s="185">
        <v>210</v>
      </c>
      <c r="J310" s="184">
        <v>10.666666666666666</v>
      </c>
      <c r="K310" s="120">
        <v>9751</v>
      </c>
      <c r="L310" s="184">
        <v>-0.30932143363082587</v>
      </c>
      <c r="M310" s="120">
        <v>2576</v>
      </c>
      <c r="N310" s="184">
        <v>7.0211882010801752E-2</v>
      </c>
      <c r="O310" s="120">
        <v>12327</v>
      </c>
      <c r="P310" s="184">
        <v>-0.25403933434190618</v>
      </c>
      <c r="Q310" s="185">
        <v>30063</v>
      </c>
      <c r="R310" s="184">
        <v>-6.6482731110595328E-4</v>
      </c>
      <c r="S310" s="185">
        <v>40797</v>
      </c>
      <c r="T310" s="184">
        <v>-0.10241573528117576</v>
      </c>
      <c r="U310" s="185">
        <v>70860</v>
      </c>
      <c r="V310" s="184">
        <v>-6.1891838220692441E-2</v>
      </c>
      <c r="W310" s="120">
        <v>39951</v>
      </c>
      <c r="X310" s="184">
        <v>-9.8090121004153819E-2</v>
      </c>
      <c r="Y310" s="120">
        <v>43572</v>
      </c>
      <c r="Z310" s="184">
        <v>-8.9575628408449792E-2</v>
      </c>
      <c r="AA310" s="120">
        <v>83523</v>
      </c>
      <c r="AB310" s="184">
        <v>-9.366827627366936E-2</v>
      </c>
    </row>
    <row r="311" spans="2:28" ht="15" hidden="1" customHeight="1" outlineLevel="1" x14ac:dyDescent="0.25">
      <c r="B311" s="183" t="s">
        <v>84</v>
      </c>
      <c r="C311" s="120">
        <v>50</v>
      </c>
      <c r="D311" s="184">
        <v>-0.15254237288135597</v>
      </c>
      <c r="E311" s="185">
        <v>10</v>
      </c>
      <c r="F311" s="184">
        <v>4</v>
      </c>
      <c r="G311" s="185">
        <v>125</v>
      </c>
      <c r="H311" s="184" t="s">
        <v>135</v>
      </c>
      <c r="I311" s="185">
        <v>135</v>
      </c>
      <c r="J311" s="184">
        <v>66.5</v>
      </c>
      <c r="K311" s="120">
        <v>7696</v>
      </c>
      <c r="L311" s="184">
        <v>-0.31682201509098984</v>
      </c>
      <c r="M311" s="120">
        <v>1909</v>
      </c>
      <c r="N311" s="184">
        <v>-0.24605055292259082</v>
      </c>
      <c r="O311" s="120">
        <v>9605</v>
      </c>
      <c r="P311" s="184">
        <v>-0.30383416684786546</v>
      </c>
      <c r="Q311" s="185">
        <v>30283</v>
      </c>
      <c r="R311" s="184">
        <v>-0.15728398497286766</v>
      </c>
      <c r="S311" s="185">
        <v>50060</v>
      </c>
      <c r="T311" s="184">
        <v>0.12997155884610168</v>
      </c>
      <c r="U311" s="185">
        <v>80343</v>
      </c>
      <c r="V311" s="184">
        <v>1.3210862818899827E-3</v>
      </c>
      <c r="W311" s="120">
        <v>38039</v>
      </c>
      <c r="X311" s="184">
        <v>-0.19512917627642246</v>
      </c>
      <c r="Y311" s="120">
        <v>52094</v>
      </c>
      <c r="Z311" s="184">
        <v>0.11231156851859758</v>
      </c>
      <c r="AA311" s="120">
        <v>90133</v>
      </c>
      <c r="AB311" s="184">
        <v>-4.2106381848132202E-2</v>
      </c>
    </row>
    <row r="312" spans="2:28" ht="15" hidden="1" customHeight="1" outlineLevel="1" x14ac:dyDescent="0.25">
      <c r="B312" s="183" t="s">
        <v>83</v>
      </c>
      <c r="C312" s="120">
        <v>37</v>
      </c>
      <c r="D312" s="184">
        <v>-0.30188679245283023</v>
      </c>
      <c r="E312" s="185">
        <v>1</v>
      </c>
      <c r="F312" s="184">
        <v>-0.875</v>
      </c>
      <c r="G312" s="185">
        <v>61</v>
      </c>
      <c r="H312" s="184" t="s">
        <v>135</v>
      </c>
      <c r="I312" s="185">
        <v>62</v>
      </c>
      <c r="J312" s="184">
        <v>6.75</v>
      </c>
      <c r="K312" s="120">
        <v>7181</v>
      </c>
      <c r="L312" s="184">
        <v>-0.28031669673281223</v>
      </c>
      <c r="M312" s="120">
        <v>1341</v>
      </c>
      <c r="N312" s="184">
        <v>-0.54634641407307172</v>
      </c>
      <c r="O312" s="120">
        <v>8522</v>
      </c>
      <c r="P312" s="184">
        <v>-0.34111643729704655</v>
      </c>
      <c r="Q312" s="185">
        <v>29877</v>
      </c>
      <c r="R312" s="184">
        <v>-4.2955986930616974E-2</v>
      </c>
      <c r="S312" s="185">
        <v>50747</v>
      </c>
      <c r="T312" s="184">
        <v>2.2588965461653121E-2</v>
      </c>
      <c r="U312" s="185">
        <v>80624</v>
      </c>
      <c r="V312" s="184">
        <v>-2.7212903864232141E-3</v>
      </c>
      <c r="W312" s="120">
        <v>37096</v>
      </c>
      <c r="X312" s="184">
        <v>-0.10085561238092933</v>
      </c>
      <c r="Y312" s="120">
        <v>52149</v>
      </c>
      <c r="Z312" s="184">
        <v>-8.2347571412270115E-3</v>
      </c>
      <c r="AA312" s="120">
        <v>89245</v>
      </c>
      <c r="AB312" s="184">
        <v>-4.895619092275072E-2</v>
      </c>
    </row>
    <row r="313" spans="2:28" ht="15" hidden="1" customHeight="1" outlineLevel="1" x14ac:dyDescent="0.25">
      <c r="B313" s="183" t="s">
        <v>82</v>
      </c>
      <c r="C313" s="120">
        <v>56</v>
      </c>
      <c r="D313" s="184">
        <v>-5.084745762711862E-2</v>
      </c>
      <c r="E313" s="185">
        <v>10</v>
      </c>
      <c r="F313" s="184">
        <v>1</v>
      </c>
      <c r="G313" s="185">
        <v>168</v>
      </c>
      <c r="H313" s="184" t="s">
        <v>135</v>
      </c>
      <c r="I313" s="185">
        <v>178</v>
      </c>
      <c r="J313" s="184">
        <v>34.6</v>
      </c>
      <c r="K313" s="120">
        <v>8419</v>
      </c>
      <c r="L313" s="184">
        <v>-0.21369197721117028</v>
      </c>
      <c r="M313" s="120">
        <v>2356</v>
      </c>
      <c r="N313" s="184">
        <v>-0.12902033271719038</v>
      </c>
      <c r="O313" s="120">
        <v>10775</v>
      </c>
      <c r="P313" s="184">
        <v>-0.19661497166716368</v>
      </c>
      <c r="Q313" s="185">
        <v>22872</v>
      </c>
      <c r="R313" s="184">
        <v>-0.18302614659237038</v>
      </c>
      <c r="S313" s="185">
        <v>36773</v>
      </c>
      <c r="T313" s="184">
        <v>-7.2045018673665084E-2</v>
      </c>
      <c r="U313" s="185">
        <v>59645</v>
      </c>
      <c r="V313" s="184">
        <v>-0.1179906542056075</v>
      </c>
      <c r="W313" s="120">
        <v>31357</v>
      </c>
      <c r="X313" s="184">
        <v>-0.19114195062811157</v>
      </c>
      <c r="Y313" s="120">
        <v>39297</v>
      </c>
      <c r="Z313" s="184">
        <v>-7.1717100134646716E-2</v>
      </c>
      <c r="AA313" s="120">
        <v>70654</v>
      </c>
      <c r="AB313" s="184">
        <v>-0.12880394574599263</v>
      </c>
    </row>
    <row r="314" spans="2:28" ht="15" hidden="1" customHeight="1" outlineLevel="1" x14ac:dyDescent="0.25">
      <c r="B314" s="183" t="s">
        <v>81</v>
      </c>
      <c r="C314" s="120">
        <v>72</v>
      </c>
      <c r="D314" s="184">
        <v>0.46938775510204089</v>
      </c>
      <c r="E314" s="185">
        <v>4</v>
      </c>
      <c r="F314" s="184">
        <v>-0.4285714285714286</v>
      </c>
      <c r="G314" s="185">
        <v>282</v>
      </c>
      <c r="H314" s="184" t="s">
        <v>135</v>
      </c>
      <c r="I314" s="185">
        <v>286</v>
      </c>
      <c r="J314" s="184">
        <v>39.857142857142854</v>
      </c>
      <c r="K314" s="120">
        <v>9544</v>
      </c>
      <c r="L314" s="184">
        <v>-0.12536656891495601</v>
      </c>
      <c r="M314" s="120">
        <v>1473</v>
      </c>
      <c r="N314" s="184">
        <v>-0.33857207004939383</v>
      </c>
      <c r="O314" s="120">
        <v>11017</v>
      </c>
      <c r="P314" s="184">
        <v>-0.16150391962858668</v>
      </c>
      <c r="Q314" s="185">
        <v>23690</v>
      </c>
      <c r="R314" s="184">
        <v>-0.20093095422808382</v>
      </c>
      <c r="S314" s="185">
        <v>29615</v>
      </c>
      <c r="T314" s="184">
        <v>-2.9271010882391479E-2</v>
      </c>
      <c r="U314" s="185">
        <v>53305</v>
      </c>
      <c r="V314" s="184">
        <v>-0.113872496051866</v>
      </c>
      <c r="W314" s="120">
        <v>33310</v>
      </c>
      <c r="X314" s="184">
        <v>-0.1798596577619106</v>
      </c>
      <c r="Y314" s="120">
        <v>31370</v>
      </c>
      <c r="Z314" s="184">
        <v>-4.1698487857033784E-2</v>
      </c>
      <c r="AA314" s="120">
        <v>64680</v>
      </c>
      <c r="AB314" s="184">
        <v>-0.11820040899795503</v>
      </c>
    </row>
    <row r="315" spans="2:28" ht="15" hidden="1" customHeight="1" outlineLevel="1" x14ac:dyDescent="0.25">
      <c r="B315" s="183" t="s">
        <v>80</v>
      </c>
      <c r="C315" s="120">
        <v>71</v>
      </c>
      <c r="D315" s="184">
        <v>7.575757575757569E-2</v>
      </c>
      <c r="E315" s="185">
        <v>19</v>
      </c>
      <c r="F315" s="184">
        <v>0.72727272727272729</v>
      </c>
      <c r="G315" s="185">
        <v>165</v>
      </c>
      <c r="H315" s="184" t="s">
        <v>135</v>
      </c>
      <c r="I315" s="185">
        <v>184</v>
      </c>
      <c r="J315" s="184">
        <v>15.727272727272727</v>
      </c>
      <c r="K315" s="120">
        <v>6775</v>
      </c>
      <c r="L315" s="184">
        <v>-0.39975192699565876</v>
      </c>
      <c r="M315" s="120">
        <v>836</v>
      </c>
      <c r="N315" s="184">
        <v>0.65873015873015883</v>
      </c>
      <c r="O315" s="120">
        <v>7611</v>
      </c>
      <c r="P315" s="184">
        <v>-0.35450767534560257</v>
      </c>
      <c r="Q315" s="185">
        <v>24132</v>
      </c>
      <c r="R315" s="184">
        <v>-0.18470218588465825</v>
      </c>
      <c r="S315" s="185">
        <v>27171</v>
      </c>
      <c r="T315" s="184">
        <v>0.1702558359893187</v>
      </c>
      <c r="U315" s="185">
        <v>51303</v>
      </c>
      <c r="V315" s="184">
        <v>-2.8665013158642116E-2</v>
      </c>
      <c r="W315" s="120">
        <v>30997</v>
      </c>
      <c r="X315" s="184">
        <v>-0.2432927275834289</v>
      </c>
      <c r="Y315" s="120">
        <v>28172</v>
      </c>
      <c r="Z315" s="184">
        <v>0.18758957929348274</v>
      </c>
      <c r="AA315" s="120">
        <v>59169</v>
      </c>
      <c r="AB315" s="184">
        <v>-8.5274793228723778E-2</v>
      </c>
    </row>
    <row r="316" spans="2:28" ht="15" hidden="1" customHeight="1" outlineLevel="1" x14ac:dyDescent="0.25">
      <c r="B316" s="183" t="s">
        <v>79</v>
      </c>
      <c r="C316" s="120">
        <v>133</v>
      </c>
      <c r="D316" s="184">
        <v>6.4000000000000057E-2</v>
      </c>
      <c r="E316" s="185">
        <v>10</v>
      </c>
      <c r="F316" s="184">
        <v>0</v>
      </c>
      <c r="G316" s="185">
        <v>173</v>
      </c>
      <c r="H316" s="184" t="s">
        <v>135</v>
      </c>
      <c r="I316" s="185">
        <v>183</v>
      </c>
      <c r="J316" s="184">
        <v>17.3</v>
      </c>
      <c r="K316" s="120">
        <v>6699</v>
      </c>
      <c r="L316" s="184">
        <v>-0.37885952712100135</v>
      </c>
      <c r="M316" s="120">
        <v>981</v>
      </c>
      <c r="N316" s="184">
        <v>0.60032626427406188</v>
      </c>
      <c r="O316" s="120">
        <v>7680</v>
      </c>
      <c r="P316" s="184">
        <v>-0.32619757852254783</v>
      </c>
      <c r="Q316" s="185">
        <v>27392</v>
      </c>
      <c r="R316" s="184">
        <v>-7.9260504201680626E-2</v>
      </c>
      <c r="S316" s="185">
        <v>30703</v>
      </c>
      <c r="T316" s="184">
        <v>-1.025112020889074E-2</v>
      </c>
      <c r="U316" s="185">
        <v>58095</v>
      </c>
      <c r="V316" s="184">
        <v>-4.4034161030754748E-2</v>
      </c>
      <c r="W316" s="120">
        <v>34234</v>
      </c>
      <c r="X316" s="184">
        <v>-0.15824932382591594</v>
      </c>
      <c r="Y316" s="120">
        <v>31857</v>
      </c>
      <c r="Z316" s="184">
        <v>7.0493772523234632E-3</v>
      </c>
      <c r="AA316" s="120">
        <v>66091</v>
      </c>
      <c r="AB316" s="184">
        <v>-8.5928855941579951E-2</v>
      </c>
    </row>
    <row r="317" spans="2:28" ht="15" hidden="1" customHeight="1" outlineLevel="1" x14ac:dyDescent="0.25">
      <c r="B317" s="183" t="s">
        <v>78</v>
      </c>
      <c r="C317" s="120">
        <v>108</v>
      </c>
      <c r="D317" s="184">
        <v>-0.24475524475524479</v>
      </c>
      <c r="E317" s="185">
        <v>9</v>
      </c>
      <c r="F317" s="184">
        <v>0.5</v>
      </c>
      <c r="G317" s="185">
        <v>318</v>
      </c>
      <c r="H317" s="184" t="s">
        <v>135</v>
      </c>
      <c r="I317" s="185">
        <v>327</v>
      </c>
      <c r="J317" s="184">
        <v>53.5</v>
      </c>
      <c r="K317" s="120">
        <v>7258</v>
      </c>
      <c r="L317" s="184">
        <v>-0.31836964688204361</v>
      </c>
      <c r="M317" s="120">
        <v>1334</v>
      </c>
      <c r="N317" s="184">
        <v>1.0843750000000001</v>
      </c>
      <c r="O317" s="120">
        <v>8592</v>
      </c>
      <c r="P317" s="184">
        <v>-0.23883770375620128</v>
      </c>
      <c r="Q317" s="185">
        <v>22926</v>
      </c>
      <c r="R317" s="184">
        <v>-0.17306305006492573</v>
      </c>
      <c r="S317" s="185">
        <v>24092</v>
      </c>
      <c r="T317" s="184">
        <v>-2.4654872272377615E-2</v>
      </c>
      <c r="U317" s="185">
        <v>47018</v>
      </c>
      <c r="V317" s="184">
        <v>-0.10313781592751547</v>
      </c>
      <c r="W317" s="120">
        <v>30301</v>
      </c>
      <c r="X317" s="184">
        <v>-0.2133900989070896</v>
      </c>
      <c r="Y317" s="120">
        <v>25744</v>
      </c>
      <c r="Z317" s="184">
        <v>1.5903081962037824E-2</v>
      </c>
      <c r="AA317" s="120">
        <v>56045</v>
      </c>
      <c r="AB317" s="184">
        <v>-0.12240455983213805</v>
      </c>
    </row>
    <row r="318" spans="2:28" ht="15" hidden="1" customHeight="1" outlineLevel="1" x14ac:dyDescent="0.25">
      <c r="B318" s="183" t="s">
        <v>77</v>
      </c>
      <c r="C318" s="120">
        <v>109</v>
      </c>
      <c r="D318" s="184">
        <v>0.29761904761904767</v>
      </c>
      <c r="E318" s="185">
        <v>24</v>
      </c>
      <c r="F318" s="184">
        <v>3.8</v>
      </c>
      <c r="G318" s="185">
        <v>145</v>
      </c>
      <c r="H318" s="184" t="s">
        <v>135</v>
      </c>
      <c r="I318" s="185">
        <v>169</v>
      </c>
      <c r="J318" s="184">
        <v>32.799999999999997</v>
      </c>
      <c r="K318" s="120">
        <v>9046</v>
      </c>
      <c r="L318" s="184">
        <v>-0.2767250339809707</v>
      </c>
      <c r="M318" s="120">
        <v>876</v>
      </c>
      <c r="N318" s="184">
        <v>0.32928679817905926</v>
      </c>
      <c r="O318" s="120">
        <v>9922</v>
      </c>
      <c r="P318" s="184">
        <v>-0.24639222239100711</v>
      </c>
      <c r="Q318" s="185">
        <v>27527</v>
      </c>
      <c r="R318" s="184">
        <v>-0.10159921671018279</v>
      </c>
      <c r="S318" s="185">
        <v>20051</v>
      </c>
      <c r="T318" s="184">
        <v>-0.11580014993164878</v>
      </c>
      <c r="U318" s="185">
        <v>47578</v>
      </c>
      <c r="V318" s="184">
        <v>-0.10763921450944347</v>
      </c>
      <c r="W318" s="120">
        <v>36706</v>
      </c>
      <c r="X318" s="184">
        <v>-0.15103154778425387</v>
      </c>
      <c r="Y318" s="120">
        <v>21072</v>
      </c>
      <c r="Z318" s="184">
        <v>-9.7017483716146713E-2</v>
      </c>
      <c r="AA318" s="120">
        <v>57778</v>
      </c>
      <c r="AB318" s="184">
        <v>-0.13209757856155746</v>
      </c>
    </row>
    <row r="319" spans="2:28" hidden="1" collapsed="1" x14ac:dyDescent="0.25">
      <c r="B319" s="192">
        <v>1990</v>
      </c>
      <c r="C319" s="185">
        <v>1131</v>
      </c>
      <c r="D319" s="124">
        <v>0.18927444794952675</v>
      </c>
      <c r="E319" s="185">
        <v>196</v>
      </c>
      <c r="F319" s="124">
        <v>1.2528735632183907</v>
      </c>
      <c r="G319" s="185">
        <v>2197</v>
      </c>
      <c r="H319" s="124">
        <v>438.4</v>
      </c>
      <c r="I319" s="185">
        <v>2393</v>
      </c>
      <c r="J319" s="124">
        <v>25.010869565217391</v>
      </c>
      <c r="K319" s="185">
        <v>97344</v>
      </c>
      <c r="L319" s="124">
        <v>-0.27680660906517685</v>
      </c>
      <c r="M319" s="185">
        <v>17342</v>
      </c>
      <c r="N319" s="124">
        <v>-0.11565527791942887</v>
      </c>
      <c r="O319" s="185">
        <v>114686</v>
      </c>
      <c r="P319" s="124">
        <v>-0.25631431850751885</v>
      </c>
      <c r="Q319" s="185">
        <v>322206</v>
      </c>
      <c r="R319" s="124">
        <v>-6.8688036534959696E-2</v>
      </c>
      <c r="S319" s="185">
        <v>389581</v>
      </c>
      <c r="T319" s="124">
        <v>-5.4656108158336325E-3</v>
      </c>
      <c r="U319" s="185">
        <v>711787</v>
      </c>
      <c r="V319" s="124">
        <v>-3.5116281591775378E-2</v>
      </c>
      <c r="W319" s="185">
        <v>420877</v>
      </c>
      <c r="X319" s="124">
        <v>-0.12610592366038154</v>
      </c>
      <c r="Y319" s="185">
        <v>409120</v>
      </c>
      <c r="Z319" s="124">
        <v>-5.3897412583842064E-3</v>
      </c>
      <c r="AA319" s="185">
        <v>829997</v>
      </c>
      <c r="AB319" s="124">
        <v>-7.0497946129001954E-2</v>
      </c>
    </row>
    <row r="320" spans="2:28" ht="15" hidden="1" customHeight="1" outlineLevel="1" x14ac:dyDescent="0.25">
      <c r="B320" s="183" t="s">
        <v>88</v>
      </c>
      <c r="C320" s="120">
        <v>77</v>
      </c>
      <c r="D320" s="184">
        <v>-0.22999999999999998</v>
      </c>
      <c r="E320" s="185">
        <v>6</v>
      </c>
      <c r="F320" s="184">
        <v>2</v>
      </c>
      <c r="G320" s="185">
        <v>5</v>
      </c>
      <c r="H320" s="184" t="s">
        <v>135</v>
      </c>
      <c r="I320" s="185">
        <v>11</v>
      </c>
      <c r="J320" s="184">
        <v>4.5</v>
      </c>
      <c r="K320" s="120">
        <v>8019</v>
      </c>
      <c r="L320" s="184">
        <v>-0.25777489818585708</v>
      </c>
      <c r="M320" s="120">
        <v>1332</v>
      </c>
      <c r="N320" s="184">
        <v>9.9009900990099098E-2</v>
      </c>
      <c r="O320" s="120">
        <v>9351</v>
      </c>
      <c r="P320" s="184">
        <v>-0.22178761651131829</v>
      </c>
      <c r="Q320" s="185">
        <v>23057</v>
      </c>
      <c r="R320" s="184">
        <v>-0.28788065970720855</v>
      </c>
      <c r="S320" s="185">
        <v>30171</v>
      </c>
      <c r="T320" s="184">
        <v>0.26101312379837838</v>
      </c>
      <c r="U320" s="185">
        <v>53228</v>
      </c>
      <c r="V320" s="184">
        <v>-5.4631997726626857E-2</v>
      </c>
      <c r="W320" s="120">
        <v>31159</v>
      </c>
      <c r="X320" s="184">
        <v>-0.28012660567415215</v>
      </c>
      <c r="Y320" s="120">
        <v>31508</v>
      </c>
      <c r="Z320" s="184">
        <v>0.25340122523669351</v>
      </c>
      <c r="AA320" s="120">
        <v>62667</v>
      </c>
      <c r="AB320" s="184">
        <v>-8.4110373856361997E-2</v>
      </c>
    </row>
    <row r="321" spans="2:28" ht="15" hidden="1" customHeight="1" outlineLevel="1" x14ac:dyDescent="0.25">
      <c r="B321" s="183" t="s">
        <v>87</v>
      </c>
      <c r="C321" s="120">
        <v>86</v>
      </c>
      <c r="D321" s="184">
        <v>0.48275862068965525</v>
      </c>
      <c r="E321" s="185">
        <v>4</v>
      </c>
      <c r="F321" s="184">
        <v>-0.5</v>
      </c>
      <c r="G321" s="185">
        <v>0</v>
      </c>
      <c r="H321" s="184" t="s">
        <v>135</v>
      </c>
      <c r="I321" s="185">
        <v>4</v>
      </c>
      <c r="J321" s="184">
        <v>-0.5</v>
      </c>
      <c r="K321" s="120">
        <v>12238</v>
      </c>
      <c r="L321" s="184">
        <v>-0.14449493184201323</v>
      </c>
      <c r="M321" s="120">
        <v>1016</v>
      </c>
      <c r="N321" s="184">
        <v>-0.16171617161716167</v>
      </c>
      <c r="O321" s="120">
        <v>13254</v>
      </c>
      <c r="P321" s="184">
        <v>-0.14584004640072179</v>
      </c>
      <c r="Q321" s="185">
        <v>21119</v>
      </c>
      <c r="R321" s="184">
        <v>-0.28225258292550304</v>
      </c>
      <c r="S321" s="185">
        <v>20049</v>
      </c>
      <c r="T321" s="184">
        <v>-8.5272378866684928E-2</v>
      </c>
      <c r="U321" s="185">
        <v>41168</v>
      </c>
      <c r="V321" s="184">
        <v>-0.19816134938257179</v>
      </c>
      <c r="W321" s="120">
        <v>33447</v>
      </c>
      <c r="X321" s="184">
        <v>-0.23628268067130953</v>
      </c>
      <c r="Y321" s="120">
        <v>21065</v>
      </c>
      <c r="Z321" s="184">
        <v>-8.9277993947254664E-2</v>
      </c>
      <c r="AA321" s="120">
        <v>54512</v>
      </c>
      <c r="AB321" s="184">
        <v>-0.18547627941725808</v>
      </c>
    </row>
    <row r="322" spans="2:28" ht="15" hidden="1" customHeight="1" outlineLevel="1" x14ac:dyDescent="0.25">
      <c r="B322" s="183" t="s">
        <v>86</v>
      </c>
      <c r="C322" s="120">
        <v>73</v>
      </c>
      <c r="D322" s="184">
        <v>0.32727272727272738</v>
      </c>
      <c r="E322" s="185">
        <v>5</v>
      </c>
      <c r="F322" s="184">
        <v>0.66666666666666674</v>
      </c>
      <c r="G322" s="185">
        <v>0</v>
      </c>
      <c r="H322" s="184" t="s">
        <v>135</v>
      </c>
      <c r="I322" s="185">
        <v>5</v>
      </c>
      <c r="J322" s="184">
        <v>0.66666666666666674</v>
      </c>
      <c r="K322" s="120">
        <v>12139</v>
      </c>
      <c r="L322" s="184">
        <v>-0.15301423388222157</v>
      </c>
      <c r="M322" s="120">
        <v>2019</v>
      </c>
      <c r="N322" s="184">
        <v>-0.17016029593094939</v>
      </c>
      <c r="O322" s="120">
        <v>14158</v>
      </c>
      <c r="P322" s="184">
        <v>-0.15550253504324485</v>
      </c>
      <c r="Q322" s="185">
        <v>29202</v>
      </c>
      <c r="R322" s="184">
        <v>-0.11318290868231651</v>
      </c>
      <c r="S322" s="185">
        <v>30369</v>
      </c>
      <c r="T322" s="184">
        <v>6.5392036484827276E-2</v>
      </c>
      <c r="U322" s="185">
        <v>59571</v>
      </c>
      <c r="V322" s="184">
        <v>-3.0325227072956373E-2</v>
      </c>
      <c r="W322" s="120">
        <v>41419</v>
      </c>
      <c r="X322" s="184">
        <v>-0.12468564424438389</v>
      </c>
      <c r="Y322" s="120">
        <v>32388</v>
      </c>
      <c r="Z322" s="184">
        <v>4.6867929407201414E-2</v>
      </c>
      <c r="AA322" s="120">
        <v>73807</v>
      </c>
      <c r="AB322" s="184">
        <v>-5.6863922716178794E-2</v>
      </c>
    </row>
    <row r="323" spans="2:28" ht="15" hidden="1" customHeight="1" outlineLevel="1" x14ac:dyDescent="0.25">
      <c r="B323" s="183" t="s">
        <v>85</v>
      </c>
      <c r="C323" s="120">
        <v>77</v>
      </c>
      <c r="D323" s="184">
        <v>0.11594202898550732</v>
      </c>
      <c r="E323" s="185">
        <v>18</v>
      </c>
      <c r="F323" s="184">
        <v>2.6</v>
      </c>
      <c r="G323" s="185">
        <v>0</v>
      </c>
      <c r="H323" s="184" t="s">
        <v>135</v>
      </c>
      <c r="I323" s="185">
        <v>18</v>
      </c>
      <c r="J323" s="184">
        <v>2.6</v>
      </c>
      <c r="K323" s="120">
        <v>14118</v>
      </c>
      <c r="L323" s="184">
        <v>-0.12386744445823505</v>
      </c>
      <c r="M323" s="120">
        <v>2407</v>
      </c>
      <c r="N323" s="184">
        <v>-0.3539989264626946</v>
      </c>
      <c r="O323" s="120">
        <v>16525</v>
      </c>
      <c r="P323" s="184">
        <v>-0.16708669354838712</v>
      </c>
      <c r="Q323" s="185">
        <v>30083</v>
      </c>
      <c r="R323" s="184">
        <v>-0.15041373662063318</v>
      </c>
      <c r="S323" s="185">
        <v>45452</v>
      </c>
      <c r="T323" s="184">
        <v>0.29781280338073213</v>
      </c>
      <c r="U323" s="185">
        <v>75535</v>
      </c>
      <c r="V323" s="184">
        <v>7.2468089335661956E-2</v>
      </c>
      <c r="W323" s="120">
        <v>44296</v>
      </c>
      <c r="X323" s="184">
        <v>-0.14150047483380812</v>
      </c>
      <c r="Y323" s="120">
        <v>47859</v>
      </c>
      <c r="Z323" s="184">
        <v>0.23513471663053576</v>
      </c>
      <c r="AA323" s="120">
        <v>92155</v>
      </c>
      <c r="AB323" s="184">
        <v>2.0034312911616503E-2</v>
      </c>
    </row>
    <row r="324" spans="2:28" ht="15" hidden="1" customHeight="1" outlineLevel="1" x14ac:dyDescent="0.25">
      <c r="B324" s="183" t="s">
        <v>84</v>
      </c>
      <c r="C324" s="120">
        <v>59</v>
      </c>
      <c r="D324" s="184">
        <v>-0.39175257731958768</v>
      </c>
      <c r="E324" s="185">
        <v>2</v>
      </c>
      <c r="F324" s="184">
        <v>-0.66666666666666674</v>
      </c>
      <c r="G324" s="185">
        <v>0</v>
      </c>
      <c r="H324" s="184" t="s">
        <v>135</v>
      </c>
      <c r="I324" s="185">
        <v>2</v>
      </c>
      <c r="J324" s="184">
        <v>-0.66666666666666674</v>
      </c>
      <c r="K324" s="120">
        <v>11265</v>
      </c>
      <c r="L324" s="184">
        <v>-0.21096869090144987</v>
      </c>
      <c r="M324" s="120">
        <v>2532</v>
      </c>
      <c r="N324" s="184">
        <v>1.3610888710968716E-2</v>
      </c>
      <c r="O324" s="120">
        <v>13797</v>
      </c>
      <c r="P324" s="184">
        <v>-0.17752608047690011</v>
      </c>
      <c r="Q324" s="185">
        <v>35935</v>
      </c>
      <c r="R324" s="184">
        <v>5.449263454428066E-2</v>
      </c>
      <c r="S324" s="185">
        <v>44302</v>
      </c>
      <c r="T324" s="184">
        <v>0.33327314313229817</v>
      </c>
      <c r="U324" s="185">
        <v>80237</v>
      </c>
      <c r="V324" s="184">
        <v>0.19212254479541202</v>
      </c>
      <c r="W324" s="120">
        <v>47261</v>
      </c>
      <c r="X324" s="184">
        <v>-2.4701803623756624E-2</v>
      </c>
      <c r="Y324" s="120">
        <v>46834</v>
      </c>
      <c r="Z324" s="184">
        <v>0.31092201757823434</v>
      </c>
      <c r="AA324" s="120">
        <v>94095</v>
      </c>
      <c r="AB324" s="184">
        <v>0.11773021001615502</v>
      </c>
    </row>
    <row r="325" spans="2:28" ht="15" hidden="1" customHeight="1" outlineLevel="1" x14ac:dyDescent="0.25">
      <c r="B325" s="183" t="s">
        <v>83</v>
      </c>
      <c r="C325" s="120">
        <v>53</v>
      </c>
      <c r="D325" s="184">
        <v>0.17777777777777781</v>
      </c>
      <c r="E325" s="185">
        <v>8</v>
      </c>
      <c r="F325" s="184">
        <v>-0.19999999999999996</v>
      </c>
      <c r="G325" s="185">
        <v>0</v>
      </c>
      <c r="H325" s="184">
        <v>-1</v>
      </c>
      <c r="I325" s="185">
        <v>8</v>
      </c>
      <c r="J325" s="184">
        <v>-0.4285714285714286</v>
      </c>
      <c r="K325" s="120">
        <v>9978</v>
      </c>
      <c r="L325" s="184">
        <v>-0.25907774560035646</v>
      </c>
      <c r="M325" s="120">
        <v>2956</v>
      </c>
      <c r="N325" s="184">
        <v>-6.3865546218487834E-3</v>
      </c>
      <c r="O325" s="120">
        <v>12934</v>
      </c>
      <c r="P325" s="184">
        <v>-0.2133560394112638</v>
      </c>
      <c r="Q325" s="185">
        <v>31218</v>
      </c>
      <c r="R325" s="184">
        <v>-4.808659856685471E-2</v>
      </c>
      <c r="S325" s="185">
        <v>49626</v>
      </c>
      <c r="T325" s="184">
        <v>0.29703876009513608</v>
      </c>
      <c r="U325" s="185">
        <v>80844</v>
      </c>
      <c r="V325" s="184">
        <v>0.1377505066426481</v>
      </c>
      <c r="W325" s="120">
        <v>41257</v>
      </c>
      <c r="X325" s="184">
        <v>-0.10924714467690044</v>
      </c>
      <c r="Y325" s="120">
        <v>52582</v>
      </c>
      <c r="Z325" s="184">
        <v>0.27502424830261885</v>
      </c>
      <c r="AA325" s="120">
        <v>93839</v>
      </c>
      <c r="AB325" s="184">
        <v>7.1747547312036808E-2</v>
      </c>
    </row>
    <row r="326" spans="2:28" ht="15" hidden="1" customHeight="1" outlineLevel="1" x14ac:dyDescent="0.25">
      <c r="B326" s="183" t="s">
        <v>82</v>
      </c>
      <c r="C326" s="120">
        <v>59</v>
      </c>
      <c r="D326" s="184">
        <v>0.96666666666666656</v>
      </c>
      <c r="E326" s="185">
        <v>5</v>
      </c>
      <c r="F326" s="184">
        <v>0</v>
      </c>
      <c r="G326" s="185">
        <v>0</v>
      </c>
      <c r="H326" s="184" t="s">
        <v>135</v>
      </c>
      <c r="I326" s="185">
        <v>5</v>
      </c>
      <c r="J326" s="184">
        <v>0</v>
      </c>
      <c r="K326" s="120">
        <v>10707</v>
      </c>
      <c r="L326" s="184">
        <v>-0.38142007048356341</v>
      </c>
      <c r="M326" s="120">
        <v>2705</v>
      </c>
      <c r="N326" s="184">
        <v>-6.6103562247521452E-3</v>
      </c>
      <c r="O326" s="120">
        <v>13412</v>
      </c>
      <c r="P326" s="184">
        <v>-0.33047124600638977</v>
      </c>
      <c r="Q326" s="185">
        <v>27996</v>
      </c>
      <c r="R326" s="184">
        <v>-3.7011557512383053E-2</v>
      </c>
      <c r="S326" s="185">
        <v>39628</v>
      </c>
      <c r="T326" s="184">
        <v>0.58372632083766285</v>
      </c>
      <c r="U326" s="185">
        <v>67624</v>
      </c>
      <c r="V326" s="184">
        <v>0.25012016120087255</v>
      </c>
      <c r="W326" s="120">
        <v>38767</v>
      </c>
      <c r="X326" s="184">
        <v>-0.16479231299551877</v>
      </c>
      <c r="Y326" s="120">
        <v>42333</v>
      </c>
      <c r="Z326" s="184">
        <v>0.52578843034781042</v>
      </c>
      <c r="AA326" s="120">
        <v>81100</v>
      </c>
      <c r="AB326" s="184">
        <v>9.3566699478162318E-2</v>
      </c>
    </row>
    <row r="327" spans="2:28" ht="15" hidden="1" customHeight="1" outlineLevel="1" x14ac:dyDescent="0.25">
      <c r="B327" s="183" t="s">
        <v>81</v>
      </c>
      <c r="C327" s="120">
        <v>49</v>
      </c>
      <c r="D327" s="184">
        <v>0.36111111111111116</v>
      </c>
      <c r="E327" s="185">
        <v>7</v>
      </c>
      <c r="F327" s="184">
        <v>-0.22222222222222221</v>
      </c>
      <c r="G327" s="185">
        <v>0</v>
      </c>
      <c r="H327" s="184" t="s">
        <v>135</v>
      </c>
      <c r="I327" s="185">
        <v>7</v>
      </c>
      <c r="J327" s="184">
        <v>-0.22222222222222221</v>
      </c>
      <c r="K327" s="120">
        <v>10912</v>
      </c>
      <c r="L327" s="184">
        <v>-0.3625423530786307</v>
      </c>
      <c r="M327" s="120">
        <v>2227</v>
      </c>
      <c r="N327" s="184">
        <v>-0.1280344557556774</v>
      </c>
      <c r="O327" s="120">
        <v>13139</v>
      </c>
      <c r="P327" s="184">
        <v>-0.33209638064253766</v>
      </c>
      <c r="Q327" s="185">
        <v>29647</v>
      </c>
      <c r="R327" s="184">
        <v>4.5417680454176823E-2</v>
      </c>
      <c r="S327" s="185">
        <v>30508</v>
      </c>
      <c r="T327" s="184">
        <v>0.49887000098260792</v>
      </c>
      <c r="U327" s="185">
        <v>60155</v>
      </c>
      <c r="V327" s="184">
        <v>0.23488596473220702</v>
      </c>
      <c r="W327" s="120">
        <v>40615</v>
      </c>
      <c r="X327" s="184">
        <v>-0.10779403365405738</v>
      </c>
      <c r="Y327" s="120">
        <v>32735</v>
      </c>
      <c r="Z327" s="184">
        <v>0.42897677667190504</v>
      </c>
      <c r="AA327" s="120">
        <v>73350</v>
      </c>
      <c r="AB327" s="184">
        <v>7.189829022358607E-2</v>
      </c>
    </row>
    <row r="328" spans="2:28" ht="15" hidden="1" customHeight="1" outlineLevel="1" x14ac:dyDescent="0.25">
      <c r="B328" s="183" t="s">
        <v>80</v>
      </c>
      <c r="C328" s="120">
        <v>66</v>
      </c>
      <c r="D328" s="184">
        <v>0.10000000000000009</v>
      </c>
      <c r="E328" s="185">
        <v>11</v>
      </c>
      <c r="F328" s="184">
        <v>-0.44999999999999996</v>
      </c>
      <c r="G328" s="185">
        <v>0</v>
      </c>
      <c r="H328" s="184" t="s">
        <v>135</v>
      </c>
      <c r="I328" s="185">
        <v>11</v>
      </c>
      <c r="J328" s="184">
        <v>-0.44999999999999996</v>
      </c>
      <c r="K328" s="120">
        <v>11287</v>
      </c>
      <c r="L328" s="184">
        <v>-3.1906681533579229E-2</v>
      </c>
      <c r="M328" s="120">
        <v>504</v>
      </c>
      <c r="N328" s="184">
        <v>-0.66798418972332008</v>
      </c>
      <c r="O328" s="120">
        <v>11791</v>
      </c>
      <c r="P328" s="184">
        <v>-0.1051832738863171</v>
      </c>
      <c r="Q328" s="185">
        <v>29599</v>
      </c>
      <c r="R328" s="184">
        <v>0.1961608405738533</v>
      </c>
      <c r="S328" s="185">
        <v>23218</v>
      </c>
      <c r="T328" s="184">
        <v>0.18043621943159294</v>
      </c>
      <c r="U328" s="185">
        <v>52817</v>
      </c>
      <c r="V328" s="184">
        <v>0.18919710001350931</v>
      </c>
      <c r="W328" s="120">
        <v>40963</v>
      </c>
      <c r="X328" s="184">
        <v>0.12276614406315089</v>
      </c>
      <c r="Y328" s="120">
        <v>23722</v>
      </c>
      <c r="Z328" s="184">
        <v>0.1196488412705905</v>
      </c>
      <c r="AA328" s="120">
        <v>64685</v>
      </c>
      <c r="AB328" s="184">
        <v>0.12162091865929159</v>
      </c>
    </row>
    <row r="329" spans="2:28" ht="15" hidden="1" customHeight="1" outlineLevel="1" x14ac:dyDescent="0.25">
      <c r="B329" s="183" t="s">
        <v>79</v>
      </c>
      <c r="C329" s="120">
        <v>125</v>
      </c>
      <c r="D329" s="184">
        <v>0.58227848101265822</v>
      </c>
      <c r="E329" s="185">
        <v>10</v>
      </c>
      <c r="F329" s="184">
        <v>0.25</v>
      </c>
      <c r="G329" s="185">
        <v>0</v>
      </c>
      <c r="H329" s="184" t="s">
        <v>135</v>
      </c>
      <c r="I329" s="185">
        <v>10</v>
      </c>
      <c r="J329" s="184">
        <v>0.25</v>
      </c>
      <c r="K329" s="120">
        <v>10785</v>
      </c>
      <c r="L329" s="184">
        <v>-9.2935239697224503E-2</v>
      </c>
      <c r="M329" s="120">
        <v>613</v>
      </c>
      <c r="N329" s="184">
        <v>-0.52369852369852365</v>
      </c>
      <c r="O329" s="120">
        <v>11398</v>
      </c>
      <c r="P329" s="184">
        <v>-0.13500796842983986</v>
      </c>
      <c r="Q329" s="185">
        <v>29750</v>
      </c>
      <c r="R329" s="184">
        <v>1.1104754854123211E-3</v>
      </c>
      <c r="S329" s="185">
        <v>31021</v>
      </c>
      <c r="T329" s="184">
        <v>0.55275803383722089</v>
      </c>
      <c r="U329" s="185">
        <v>60771</v>
      </c>
      <c r="V329" s="184">
        <v>0.22287956534862663</v>
      </c>
      <c r="W329" s="120">
        <v>40670</v>
      </c>
      <c r="X329" s="184">
        <v>-2.4559888713004296E-2</v>
      </c>
      <c r="Y329" s="120">
        <v>31634</v>
      </c>
      <c r="Z329" s="184">
        <v>0.48760874676698807</v>
      </c>
      <c r="AA329" s="120">
        <v>72304</v>
      </c>
      <c r="AB329" s="184">
        <v>0.14842993058974896</v>
      </c>
    </row>
    <row r="330" spans="2:28" ht="15" hidden="1" customHeight="1" outlineLevel="1" x14ac:dyDescent="0.25">
      <c r="B330" s="183" t="s">
        <v>78</v>
      </c>
      <c r="C330" s="120">
        <v>143</v>
      </c>
      <c r="D330" s="184">
        <v>1.6481481481481484</v>
      </c>
      <c r="E330" s="185">
        <v>6</v>
      </c>
      <c r="F330" s="184">
        <v>-0.5</v>
      </c>
      <c r="G330" s="185">
        <v>0</v>
      </c>
      <c r="H330" s="184">
        <v>-1</v>
      </c>
      <c r="I330" s="185">
        <v>6</v>
      </c>
      <c r="J330" s="184">
        <v>-0.53846153846153844</v>
      </c>
      <c r="K330" s="120">
        <v>10648</v>
      </c>
      <c r="L330" s="184">
        <v>-5.6948011690727163E-2</v>
      </c>
      <c r="M330" s="120">
        <v>640</v>
      </c>
      <c r="N330" s="184">
        <v>-0.50426026336173502</v>
      </c>
      <c r="O330" s="120">
        <v>11288</v>
      </c>
      <c r="P330" s="184">
        <v>-0.10284533460499123</v>
      </c>
      <c r="Q330" s="185">
        <v>27724</v>
      </c>
      <c r="R330" s="184">
        <v>-8.1568402976530674E-3</v>
      </c>
      <c r="S330" s="185">
        <v>24701</v>
      </c>
      <c r="T330" s="184">
        <v>0.30727705742259848</v>
      </c>
      <c r="U330" s="185">
        <v>52425</v>
      </c>
      <c r="V330" s="184">
        <v>0.11906845689158319</v>
      </c>
      <c r="W330" s="120">
        <v>38521</v>
      </c>
      <c r="X330" s="184">
        <v>-2.0046299829555525E-2</v>
      </c>
      <c r="Y330" s="120">
        <v>25341</v>
      </c>
      <c r="Z330" s="184">
        <v>0.25531282508545106</v>
      </c>
      <c r="AA330" s="120">
        <v>63862</v>
      </c>
      <c r="AB330" s="184">
        <v>7.3383084577114399E-2</v>
      </c>
    </row>
    <row r="331" spans="2:28" ht="15" hidden="1" customHeight="1" outlineLevel="1" x14ac:dyDescent="0.25">
      <c r="B331" s="183" t="s">
        <v>77</v>
      </c>
      <c r="C331" s="120">
        <v>84</v>
      </c>
      <c r="D331" s="184">
        <v>0.21739130434782616</v>
      </c>
      <c r="E331" s="185">
        <v>5</v>
      </c>
      <c r="F331" s="184">
        <v>-0.2857142857142857</v>
      </c>
      <c r="G331" s="185">
        <v>0</v>
      </c>
      <c r="H331" s="184" t="s">
        <v>135</v>
      </c>
      <c r="I331" s="185">
        <v>5</v>
      </c>
      <c r="J331" s="184">
        <v>-0.2857142857142857</v>
      </c>
      <c r="K331" s="120">
        <v>12507</v>
      </c>
      <c r="L331" s="184">
        <v>6.487867177522344E-2</v>
      </c>
      <c r="M331" s="120">
        <v>659</v>
      </c>
      <c r="N331" s="184">
        <v>-0.52107558139534882</v>
      </c>
      <c r="O331" s="120">
        <v>13166</v>
      </c>
      <c r="P331" s="184">
        <v>3.4296166450726862E-3</v>
      </c>
      <c r="Q331" s="185">
        <v>30640</v>
      </c>
      <c r="R331" s="184">
        <v>-1.0942896801058755E-2</v>
      </c>
      <c r="S331" s="185">
        <v>22677</v>
      </c>
      <c r="T331" s="184">
        <v>9.1552346570397125E-2</v>
      </c>
      <c r="U331" s="185">
        <v>53317</v>
      </c>
      <c r="V331" s="184">
        <v>3.0200564207597536E-2</v>
      </c>
      <c r="W331" s="120">
        <v>43236</v>
      </c>
      <c r="X331" s="184">
        <v>1.0186915887850478E-2</v>
      </c>
      <c r="Y331" s="120">
        <v>23336</v>
      </c>
      <c r="Z331" s="184">
        <v>5.3496456141934878E-2</v>
      </c>
      <c r="AA331" s="120">
        <v>66572</v>
      </c>
      <c r="AB331" s="184">
        <v>2.4957275484596142E-2</v>
      </c>
    </row>
    <row r="332" spans="2:28" hidden="1" collapsed="1" x14ac:dyDescent="0.25">
      <c r="B332" s="192">
        <v>1989</v>
      </c>
      <c r="C332" s="185">
        <v>951</v>
      </c>
      <c r="D332" s="124">
        <v>0.2646276595744681</v>
      </c>
      <c r="E332" s="185">
        <v>87</v>
      </c>
      <c r="F332" s="124">
        <v>-8.4210526315789513E-2</v>
      </c>
      <c r="G332" s="185">
        <v>5</v>
      </c>
      <c r="H332" s="124">
        <v>0</v>
      </c>
      <c r="I332" s="185">
        <v>92</v>
      </c>
      <c r="J332" s="124">
        <v>-7.999999999999996E-2</v>
      </c>
      <c r="K332" s="185">
        <v>134603</v>
      </c>
      <c r="L332" s="124">
        <v>-0.18080347633451199</v>
      </c>
      <c r="M332" s="185">
        <v>19610</v>
      </c>
      <c r="N332" s="124">
        <v>-0.2094335819391252</v>
      </c>
      <c r="O332" s="185">
        <v>154213</v>
      </c>
      <c r="P332" s="124">
        <v>-0.18455868355929694</v>
      </c>
      <c r="Q332" s="185">
        <v>345970</v>
      </c>
      <c r="R332" s="124">
        <v>-5.9447527029635405E-2</v>
      </c>
      <c r="S332" s="185">
        <v>391722</v>
      </c>
      <c r="T332" s="124">
        <v>0.28200999499268531</v>
      </c>
      <c r="U332" s="185">
        <v>737692</v>
      </c>
      <c r="V332" s="124">
        <v>9.548998351623883E-2</v>
      </c>
      <c r="W332" s="185">
        <v>481611</v>
      </c>
      <c r="X332" s="124">
        <v>-9.6406157656263147E-2</v>
      </c>
      <c r="Y332" s="185">
        <v>411337</v>
      </c>
      <c r="Z332" s="124">
        <v>0.24510614082085458</v>
      </c>
      <c r="AA332" s="185">
        <v>892948</v>
      </c>
      <c r="AB332" s="124">
        <v>3.4273152041215837E-2</v>
      </c>
    </row>
    <row r="333" spans="2:28" ht="15" hidden="1" customHeight="1" outlineLevel="1" x14ac:dyDescent="0.25">
      <c r="B333" s="183" t="s">
        <v>88</v>
      </c>
      <c r="C333" s="120">
        <v>100</v>
      </c>
      <c r="D333" s="184">
        <v>0.85185185185185186</v>
      </c>
      <c r="E333" s="185">
        <v>2</v>
      </c>
      <c r="F333" s="184">
        <v>-0.66666666666666674</v>
      </c>
      <c r="G333" s="185">
        <v>0</v>
      </c>
      <c r="H333" s="184" t="s">
        <v>135</v>
      </c>
      <c r="I333" s="185">
        <v>2</v>
      </c>
      <c r="J333" s="184">
        <v>-0.66666666666666674</v>
      </c>
      <c r="K333" s="120">
        <v>10804</v>
      </c>
      <c r="L333" s="184">
        <v>-8.6265223274695546E-2</v>
      </c>
      <c r="M333" s="120">
        <v>1212</v>
      </c>
      <c r="N333" s="184">
        <v>-1.2224938875305624E-2</v>
      </c>
      <c r="O333" s="120">
        <v>12016</v>
      </c>
      <c r="P333" s="184">
        <v>-7.930426787219369E-2</v>
      </c>
      <c r="Q333" s="185">
        <v>32378</v>
      </c>
      <c r="R333" s="184">
        <v>0.2118422037577663</v>
      </c>
      <c r="S333" s="185">
        <v>23926</v>
      </c>
      <c r="T333" s="184">
        <v>0.26968796433878151</v>
      </c>
      <c r="U333" s="185">
        <v>56304</v>
      </c>
      <c r="V333" s="184">
        <v>0.23576664764496735</v>
      </c>
      <c r="W333" s="120">
        <v>43284</v>
      </c>
      <c r="X333" s="184">
        <v>0.12128905238070575</v>
      </c>
      <c r="Y333" s="120">
        <v>25138</v>
      </c>
      <c r="Z333" s="184">
        <v>0.25226661352993918</v>
      </c>
      <c r="AA333" s="120">
        <v>68422</v>
      </c>
      <c r="AB333" s="184">
        <v>0.16609857522666838</v>
      </c>
    </row>
    <row r="334" spans="2:28" ht="15" hidden="1" customHeight="1" outlineLevel="1" x14ac:dyDescent="0.25">
      <c r="B334" s="183" t="s">
        <v>87</v>
      </c>
      <c r="C334" s="120">
        <v>58</v>
      </c>
      <c r="D334" s="184">
        <v>3.5714285714285809E-2</v>
      </c>
      <c r="E334" s="185">
        <v>8</v>
      </c>
      <c r="F334" s="184" t="s">
        <v>135</v>
      </c>
      <c r="G334" s="185">
        <v>0</v>
      </c>
      <c r="H334" s="184">
        <v>-1</v>
      </c>
      <c r="I334" s="185">
        <v>8</v>
      </c>
      <c r="J334" s="184">
        <v>0.14285714285714279</v>
      </c>
      <c r="K334" s="120">
        <v>14305</v>
      </c>
      <c r="L334" s="184">
        <v>1.6052276440088109E-2</v>
      </c>
      <c r="M334" s="120">
        <v>1212</v>
      </c>
      <c r="N334" s="184">
        <v>0.16763005780346818</v>
      </c>
      <c r="O334" s="120">
        <v>15517</v>
      </c>
      <c r="P334" s="184">
        <v>2.646027650988958E-2</v>
      </c>
      <c r="Q334" s="185">
        <v>29424</v>
      </c>
      <c r="R334" s="184">
        <v>9.1556610773111835E-2</v>
      </c>
      <c r="S334" s="185">
        <v>21918</v>
      </c>
      <c r="T334" s="184">
        <v>0.69552100255279647</v>
      </c>
      <c r="U334" s="185">
        <v>51342</v>
      </c>
      <c r="V334" s="184">
        <v>0.287315397537798</v>
      </c>
      <c r="W334" s="120">
        <v>43795</v>
      </c>
      <c r="X334" s="184">
        <v>6.5805164147866968E-2</v>
      </c>
      <c r="Y334" s="120">
        <v>23130</v>
      </c>
      <c r="Z334" s="184">
        <v>0.65509838998211101</v>
      </c>
      <c r="AA334" s="120">
        <v>66925</v>
      </c>
      <c r="AB334" s="184">
        <v>0.21535975011804021</v>
      </c>
    </row>
    <row r="335" spans="2:28" ht="15" hidden="1" customHeight="1" outlineLevel="1" x14ac:dyDescent="0.25">
      <c r="B335" s="183" t="s">
        <v>86</v>
      </c>
      <c r="C335" s="120">
        <v>55</v>
      </c>
      <c r="D335" s="184">
        <v>0.89655172413793105</v>
      </c>
      <c r="E335" s="185">
        <v>3</v>
      </c>
      <c r="F335" s="184">
        <v>-0.25</v>
      </c>
      <c r="G335" s="185">
        <v>0</v>
      </c>
      <c r="H335" s="184" t="s">
        <v>135</v>
      </c>
      <c r="I335" s="185">
        <v>3</v>
      </c>
      <c r="J335" s="184">
        <v>-0.25</v>
      </c>
      <c r="K335" s="120">
        <v>14332</v>
      </c>
      <c r="L335" s="184">
        <v>-5.1300721519825232E-2</v>
      </c>
      <c r="M335" s="120">
        <v>2433</v>
      </c>
      <c r="N335" s="184">
        <v>0.24069352371239172</v>
      </c>
      <c r="O335" s="120">
        <v>16765</v>
      </c>
      <c r="P335" s="184">
        <v>-1.7752519334427008E-2</v>
      </c>
      <c r="Q335" s="185">
        <v>32929</v>
      </c>
      <c r="R335" s="184">
        <v>7.4495855902890984E-2</v>
      </c>
      <c r="S335" s="185">
        <v>28505</v>
      </c>
      <c r="T335" s="184">
        <v>0.28853629870716935</v>
      </c>
      <c r="U335" s="185">
        <v>61434</v>
      </c>
      <c r="V335" s="184">
        <v>0.16422832019405709</v>
      </c>
      <c r="W335" s="120">
        <v>47319</v>
      </c>
      <c r="X335" s="184">
        <v>3.3481850347267805E-2</v>
      </c>
      <c r="Y335" s="120">
        <v>30938</v>
      </c>
      <c r="Z335" s="184">
        <v>0.28448061114340284</v>
      </c>
      <c r="AA335" s="120">
        <v>78257</v>
      </c>
      <c r="AB335" s="184">
        <v>0.12000515227845199</v>
      </c>
    </row>
    <row r="336" spans="2:28" ht="15" hidden="1" customHeight="1" outlineLevel="1" x14ac:dyDescent="0.25">
      <c r="B336" s="183" t="s">
        <v>85</v>
      </c>
      <c r="C336" s="120">
        <v>69</v>
      </c>
      <c r="D336" s="184">
        <v>0.37999999999999989</v>
      </c>
      <c r="E336" s="185">
        <v>5</v>
      </c>
      <c r="F336" s="184" t="s">
        <v>135</v>
      </c>
      <c r="G336" s="185">
        <v>0</v>
      </c>
      <c r="H336" s="184" t="s">
        <v>135</v>
      </c>
      <c r="I336" s="185">
        <v>5</v>
      </c>
      <c r="J336" s="184" t="s">
        <v>135</v>
      </c>
      <c r="K336" s="120">
        <v>16114</v>
      </c>
      <c r="L336" s="184">
        <v>-0.20204020996335548</v>
      </c>
      <c r="M336" s="120">
        <v>3726</v>
      </c>
      <c r="N336" s="184">
        <v>0.10695187165775399</v>
      </c>
      <c r="O336" s="120">
        <v>19840</v>
      </c>
      <c r="P336" s="184">
        <v>-0.15789473684210531</v>
      </c>
      <c r="Q336" s="185">
        <v>35409</v>
      </c>
      <c r="R336" s="184">
        <v>0.2800592871086689</v>
      </c>
      <c r="S336" s="185">
        <v>35022</v>
      </c>
      <c r="T336" s="184">
        <v>0.36256468116562268</v>
      </c>
      <c r="U336" s="185">
        <v>70431</v>
      </c>
      <c r="V336" s="184">
        <v>0.31979762016302815</v>
      </c>
      <c r="W336" s="120">
        <v>51597</v>
      </c>
      <c r="X336" s="184">
        <v>7.704671648645256E-2</v>
      </c>
      <c r="Y336" s="120">
        <v>38748</v>
      </c>
      <c r="Z336" s="184">
        <v>0.33296639031270425</v>
      </c>
      <c r="AA336" s="120">
        <v>90345</v>
      </c>
      <c r="AB336" s="184">
        <v>0.17369275738876255</v>
      </c>
    </row>
    <row r="337" spans="2:28" ht="15" hidden="1" customHeight="1" outlineLevel="1" x14ac:dyDescent="0.25">
      <c r="B337" s="183" t="s">
        <v>84</v>
      </c>
      <c r="C337" s="120">
        <v>97</v>
      </c>
      <c r="D337" s="184">
        <v>0.42647058823529416</v>
      </c>
      <c r="E337" s="185">
        <v>6</v>
      </c>
      <c r="F337" s="184" t="s">
        <v>135</v>
      </c>
      <c r="G337" s="185">
        <v>0</v>
      </c>
      <c r="H337" s="184">
        <v>-1</v>
      </c>
      <c r="I337" s="185">
        <v>6</v>
      </c>
      <c r="J337" s="184">
        <v>1</v>
      </c>
      <c r="K337" s="120">
        <v>14277</v>
      </c>
      <c r="L337" s="184">
        <v>-0.1656732117812062</v>
      </c>
      <c r="M337" s="120">
        <v>2498</v>
      </c>
      <c r="N337" s="184">
        <v>-0.20723579815931448</v>
      </c>
      <c r="O337" s="120">
        <v>16775</v>
      </c>
      <c r="P337" s="184">
        <v>-0.17213640625771109</v>
      </c>
      <c r="Q337" s="185">
        <v>34078</v>
      </c>
      <c r="R337" s="184">
        <v>0.29010032178686362</v>
      </c>
      <c r="S337" s="185">
        <v>33228</v>
      </c>
      <c r="T337" s="184">
        <v>0.38652201126643027</v>
      </c>
      <c r="U337" s="185">
        <v>67306</v>
      </c>
      <c r="V337" s="184">
        <v>0.33596665343390231</v>
      </c>
      <c r="W337" s="120">
        <v>48458</v>
      </c>
      <c r="X337" s="184">
        <v>0.11154948962036926</v>
      </c>
      <c r="Y337" s="120">
        <v>35726</v>
      </c>
      <c r="Z337" s="184">
        <v>0.31737895940115779</v>
      </c>
      <c r="AA337" s="120">
        <v>84184</v>
      </c>
      <c r="AB337" s="184">
        <v>0.19048561812370957</v>
      </c>
    </row>
    <row r="338" spans="2:28" ht="15" hidden="1" customHeight="1" outlineLevel="1" x14ac:dyDescent="0.25">
      <c r="B338" s="183" t="s">
        <v>83</v>
      </c>
      <c r="C338" s="120">
        <v>45</v>
      </c>
      <c r="D338" s="184">
        <v>0</v>
      </c>
      <c r="E338" s="185">
        <v>10</v>
      </c>
      <c r="F338" s="184">
        <v>4</v>
      </c>
      <c r="G338" s="185">
        <v>4</v>
      </c>
      <c r="H338" s="184">
        <v>-0.33333333333333337</v>
      </c>
      <c r="I338" s="185">
        <v>14</v>
      </c>
      <c r="J338" s="184">
        <v>0.75</v>
      </c>
      <c r="K338" s="120">
        <v>13467</v>
      </c>
      <c r="L338" s="184">
        <v>-0.14430041936713689</v>
      </c>
      <c r="M338" s="120">
        <v>2975</v>
      </c>
      <c r="N338" s="184">
        <v>-0.3290482634190347</v>
      </c>
      <c r="O338" s="120">
        <v>16442</v>
      </c>
      <c r="P338" s="184">
        <v>-0.18490977592702751</v>
      </c>
      <c r="Q338" s="185">
        <v>32795</v>
      </c>
      <c r="R338" s="184">
        <v>-0.21298296136309092</v>
      </c>
      <c r="S338" s="185">
        <v>38261</v>
      </c>
      <c r="T338" s="184">
        <v>0.1293759962217369</v>
      </c>
      <c r="U338" s="185">
        <v>71056</v>
      </c>
      <c r="V338" s="184">
        <v>-5.9458887065177102E-2</v>
      </c>
      <c r="W338" s="120">
        <v>46317</v>
      </c>
      <c r="X338" s="184">
        <v>-0.19385606126533805</v>
      </c>
      <c r="Y338" s="120">
        <v>41240</v>
      </c>
      <c r="Z338" s="184">
        <v>7.6256589592358592E-2</v>
      </c>
      <c r="AA338" s="120">
        <v>87557</v>
      </c>
      <c r="AB338" s="184">
        <v>-8.5786181909306425E-2</v>
      </c>
    </row>
    <row r="339" spans="2:28" ht="15" hidden="1" customHeight="1" outlineLevel="1" x14ac:dyDescent="0.25">
      <c r="B339" s="183" t="s">
        <v>82</v>
      </c>
      <c r="C339" s="120">
        <v>30</v>
      </c>
      <c r="D339" s="184">
        <v>-0.11764705882352944</v>
      </c>
      <c r="E339" s="185">
        <v>5</v>
      </c>
      <c r="F339" s="184">
        <v>-0.82758620689655171</v>
      </c>
      <c r="G339" s="185">
        <v>0</v>
      </c>
      <c r="H339" s="184" t="s">
        <v>135</v>
      </c>
      <c r="I339" s="185">
        <v>5</v>
      </c>
      <c r="J339" s="184">
        <v>-0.82758620689655171</v>
      </c>
      <c r="K339" s="120">
        <v>17309</v>
      </c>
      <c r="L339" s="184">
        <v>-6.092664930555558E-2</v>
      </c>
      <c r="M339" s="120">
        <v>2723</v>
      </c>
      <c r="N339" s="184">
        <v>-0.21617731721358668</v>
      </c>
      <c r="O339" s="120">
        <v>20032</v>
      </c>
      <c r="P339" s="184">
        <v>-8.5547338628686243E-2</v>
      </c>
      <c r="Q339" s="185">
        <v>29072</v>
      </c>
      <c r="R339" s="184">
        <v>0.14119725220804713</v>
      </c>
      <c r="S339" s="185">
        <v>25022</v>
      </c>
      <c r="T339" s="184">
        <v>0.15399160632753772</v>
      </c>
      <c r="U339" s="185">
        <v>54094</v>
      </c>
      <c r="V339" s="184">
        <v>0.14708002883922133</v>
      </c>
      <c r="W339" s="120">
        <v>46416</v>
      </c>
      <c r="X339" s="184">
        <v>5.5628837843984424E-2</v>
      </c>
      <c r="Y339" s="120">
        <v>27745</v>
      </c>
      <c r="Z339" s="184">
        <v>0.10274244833068358</v>
      </c>
      <c r="AA339" s="120">
        <v>74161</v>
      </c>
      <c r="AB339" s="184">
        <v>7.2775929408360973E-2</v>
      </c>
    </row>
    <row r="340" spans="2:28" ht="15" hidden="1" customHeight="1" outlineLevel="1" x14ac:dyDescent="0.25">
      <c r="B340" s="183" t="s">
        <v>81</v>
      </c>
      <c r="C340" s="120">
        <v>36</v>
      </c>
      <c r="D340" s="184">
        <v>-0.36842105263157898</v>
      </c>
      <c r="E340" s="185">
        <v>9</v>
      </c>
      <c r="F340" s="184">
        <v>-0.4375</v>
      </c>
      <c r="G340" s="185">
        <v>0</v>
      </c>
      <c r="H340" s="184" t="s">
        <v>135</v>
      </c>
      <c r="I340" s="185">
        <v>9</v>
      </c>
      <c r="J340" s="184">
        <v>-0.4375</v>
      </c>
      <c r="K340" s="120">
        <v>17118</v>
      </c>
      <c r="L340" s="184">
        <v>-0.10624967368036342</v>
      </c>
      <c r="M340" s="120">
        <v>2554</v>
      </c>
      <c r="N340" s="184">
        <v>-2.1830716200689437E-2</v>
      </c>
      <c r="O340" s="120">
        <v>19672</v>
      </c>
      <c r="P340" s="184">
        <v>-9.6122036390369425E-2</v>
      </c>
      <c r="Q340" s="185">
        <v>28359</v>
      </c>
      <c r="R340" s="184">
        <v>-5.9122126007763565E-2</v>
      </c>
      <c r="S340" s="185">
        <v>20354</v>
      </c>
      <c r="T340" s="184">
        <v>-8.9876587372563099E-2</v>
      </c>
      <c r="U340" s="185">
        <v>48713</v>
      </c>
      <c r="V340" s="184">
        <v>-7.2221693172078827E-2</v>
      </c>
      <c r="W340" s="120">
        <v>45522</v>
      </c>
      <c r="X340" s="184">
        <v>-7.7886037231348904E-2</v>
      </c>
      <c r="Y340" s="120">
        <v>22908</v>
      </c>
      <c r="Z340" s="184">
        <v>-8.2762762762762732E-2</v>
      </c>
      <c r="AA340" s="120">
        <v>68430</v>
      </c>
      <c r="AB340" s="184">
        <v>-7.952436038847488E-2</v>
      </c>
    </row>
    <row r="341" spans="2:28" ht="15" hidden="1" customHeight="1" outlineLevel="1" x14ac:dyDescent="0.25">
      <c r="B341" s="183" t="s">
        <v>80</v>
      </c>
      <c r="C341" s="120">
        <v>60</v>
      </c>
      <c r="D341" s="184">
        <v>0.33333333333333326</v>
      </c>
      <c r="E341" s="185">
        <v>20</v>
      </c>
      <c r="F341" s="184">
        <v>1.2222222222222223</v>
      </c>
      <c r="G341" s="185">
        <v>0</v>
      </c>
      <c r="H341" s="184" t="s">
        <v>135</v>
      </c>
      <c r="I341" s="185">
        <v>20</v>
      </c>
      <c r="J341" s="184">
        <v>1.2222222222222223</v>
      </c>
      <c r="K341" s="120">
        <v>11659</v>
      </c>
      <c r="L341" s="184">
        <v>-0.12430524260177256</v>
      </c>
      <c r="M341" s="120">
        <v>1518</v>
      </c>
      <c r="N341" s="184">
        <v>-5.8312655086848686E-2</v>
      </c>
      <c r="O341" s="120">
        <v>13177</v>
      </c>
      <c r="P341" s="184">
        <v>-0.11717807852070217</v>
      </c>
      <c r="Q341" s="185">
        <v>24745</v>
      </c>
      <c r="R341" s="184">
        <v>7.3302971155931429E-2</v>
      </c>
      <c r="S341" s="185">
        <v>19669</v>
      </c>
      <c r="T341" s="184">
        <v>0.30734463276836155</v>
      </c>
      <c r="U341" s="185">
        <v>44414</v>
      </c>
      <c r="V341" s="184">
        <v>0.1657217847769028</v>
      </c>
      <c r="W341" s="120">
        <v>36484</v>
      </c>
      <c r="X341" s="184">
        <v>1.6747659445954799E-3</v>
      </c>
      <c r="Y341" s="120">
        <v>21187</v>
      </c>
      <c r="Z341" s="184">
        <v>0.27195773548658231</v>
      </c>
      <c r="AA341" s="120">
        <v>57671</v>
      </c>
      <c r="AB341" s="184">
        <v>8.6492087415222407E-2</v>
      </c>
    </row>
    <row r="342" spans="2:28" ht="15" hidden="1" customHeight="1" outlineLevel="1" x14ac:dyDescent="0.25">
      <c r="B342" s="183" t="s">
        <v>79</v>
      </c>
      <c r="C342" s="120">
        <v>79</v>
      </c>
      <c r="D342" s="184">
        <v>-0.15957446808510634</v>
      </c>
      <c r="E342" s="185">
        <v>8</v>
      </c>
      <c r="F342" s="184">
        <v>-0.61904761904761907</v>
      </c>
      <c r="G342" s="185">
        <v>0</v>
      </c>
      <c r="H342" s="184" t="s">
        <v>135</v>
      </c>
      <c r="I342" s="185">
        <v>8</v>
      </c>
      <c r="J342" s="184">
        <v>-0.61904761904761907</v>
      </c>
      <c r="K342" s="120">
        <v>11890</v>
      </c>
      <c r="L342" s="184">
        <v>-7.2108631184641836E-2</v>
      </c>
      <c r="M342" s="120">
        <v>1287</v>
      </c>
      <c r="N342" s="184">
        <v>-0.31286705819540839</v>
      </c>
      <c r="O342" s="120">
        <v>13177</v>
      </c>
      <c r="P342" s="184">
        <v>-0.10281201062163814</v>
      </c>
      <c r="Q342" s="185">
        <v>29717</v>
      </c>
      <c r="R342" s="184">
        <v>0.2049223533227913</v>
      </c>
      <c r="S342" s="185">
        <v>19978</v>
      </c>
      <c r="T342" s="184">
        <v>0.60080128205128203</v>
      </c>
      <c r="U342" s="185">
        <v>49695</v>
      </c>
      <c r="V342" s="184">
        <v>0.33793716178014699</v>
      </c>
      <c r="W342" s="120">
        <v>41694</v>
      </c>
      <c r="X342" s="184">
        <v>0.10911896148116629</v>
      </c>
      <c r="Y342" s="120">
        <v>21265</v>
      </c>
      <c r="Z342" s="184">
        <v>0.48157179683689821</v>
      </c>
      <c r="AA342" s="120">
        <v>62959</v>
      </c>
      <c r="AB342" s="184">
        <v>0.21203195687746645</v>
      </c>
    </row>
    <row r="343" spans="2:28" ht="15" hidden="1" customHeight="1" outlineLevel="1" x14ac:dyDescent="0.25">
      <c r="B343" s="183" t="s">
        <v>78</v>
      </c>
      <c r="C343" s="120">
        <v>54</v>
      </c>
      <c r="D343" s="184">
        <v>-0.25</v>
      </c>
      <c r="E343" s="185">
        <v>12</v>
      </c>
      <c r="F343" s="184">
        <v>1.4</v>
      </c>
      <c r="G343" s="185">
        <v>1</v>
      </c>
      <c r="H343" s="184" t="s">
        <v>135</v>
      </c>
      <c r="I343" s="185">
        <v>13</v>
      </c>
      <c r="J343" s="184">
        <v>1.6</v>
      </c>
      <c r="K343" s="120">
        <v>11291</v>
      </c>
      <c r="L343" s="184">
        <v>-0.10339077265147301</v>
      </c>
      <c r="M343" s="120">
        <v>1291</v>
      </c>
      <c r="N343" s="184">
        <v>-0.22787081339712922</v>
      </c>
      <c r="O343" s="120">
        <v>12582</v>
      </c>
      <c r="P343" s="184">
        <v>-0.11798107255520507</v>
      </c>
      <c r="Q343" s="185">
        <v>27952</v>
      </c>
      <c r="R343" s="184">
        <v>3.6410826844642141E-2</v>
      </c>
      <c r="S343" s="185">
        <v>18895</v>
      </c>
      <c r="T343" s="184">
        <v>0.26413327089047978</v>
      </c>
      <c r="U343" s="185">
        <v>46847</v>
      </c>
      <c r="V343" s="184">
        <v>0.11761337882004907</v>
      </c>
      <c r="W343" s="120">
        <v>39309</v>
      </c>
      <c r="X343" s="184">
        <v>-8.3501513622603607E-3</v>
      </c>
      <c r="Y343" s="120">
        <v>20187</v>
      </c>
      <c r="Z343" s="184">
        <v>0.21469402491124612</v>
      </c>
      <c r="AA343" s="120">
        <v>59496</v>
      </c>
      <c r="AB343" s="184">
        <v>5.7537460672959062E-2</v>
      </c>
    </row>
    <row r="344" spans="2:28" ht="15" hidden="1" customHeight="1" outlineLevel="1" x14ac:dyDescent="0.25">
      <c r="B344" s="183" t="s">
        <v>77</v>
      </c>
      <c r="C344" s="120">
        <v>69</v>
      </c>
      <c r="D344" s="184">
        <v>-0.15853658536585369</v>
      </c>
      <c r="E344" s="185">
        <v>7</v>
      </c>
      <c r="F344" s="184">
        <v>-0.69565217391304346</v>
      </c>
      <c r="G344" s="185">
        <v>0</v>
      </c>
      <c r="H344" s="184" t="s">
        <v>135</v>
      </c>
      <c r="I344" s="185">
        <v>7</v>
      </c>
      <c r="J344" s="184">
        <v>-0.69565217391304346</v>
      </c>
      <c r="K344" s="120">
        <v>11745</v>
      </c>
      <c r="L344" s="184">
        <v>-0.15770223752151458</v>
      </c>
      <c r="M344" s="120">
        <v>1376</v>
      </c>
      <c r="N344" s="184">
        <v>-0.2649572649572649</v>
      </c>
      <c r="O344" s="120">
        <v>13121</v>
      </c>
      <c r="P344" s="184">
        <v>-0.17039706626201312</v>
      </c>
      <c r="Q344" s="185">
        <v>30979</v>
      </c>
      <c r="R344" s="184">
        <v>0.20940854967792299</v>
      </c>
      <c r="S344" s="185">
        <v>20775</v>
      </c>
      <c r="T344" s="184">
        <v>0.40172727886107551</v>
      </c>
      <c r="U344" s="185">
        <v>51754</v>
      </c>
      <c r="V344" s="184">
        <v>0.27989909981204875</v>
      </c>
      <c r="W344" s="120">
        <v>42800</v>
      </c>
      <c r="X344" s="184">
        <v>7.9064138765631231E-2</v>
      </c>
      <c r="Y344" s="120">
        <v>22151</v>
      </c>
      <c r="Z344" s="184">
        <v>0.32680443246480984</v>
      </c>
      <c r="AA344" s="120">
        <v>64951</v>
      </c>
      <c r="AB344" s="184">
        <v>0.1524512500221793</v>
      </c>
    </row>
    <row r="345" spans="2:28" hidden="1" collapsed="1" x14ac:dyDescent="0.25">
      <c r="B345" s="192">
        <v>1988</v>
      </c>
      <c r="C345" s="185">
        <v>752</v>
      </c>
      <c r="D345" s="124">
        <v>7.4285714285714288E-2</v>
      </c>
      <c r="E345" s="185">
        <v>95</v>
      </c>
      <c r="F345" s="124">
        <v>-0.17391304347826086</v>
      </c>
      <c r="G345" s="185">
        <v>5</v>
      </c>
      <c r="H345" s="124">
        <v>-0.6875</v>
      </c>
      <c r="I345" s="185">
        <v>100</v>
      </c>
      <c r="J345" s="124">
        <v>-0.23664122137404575</v>
      </c>
      <c r="K345" s="185">
        <v>164311</v>
      </c>
      <c r="L345" s="124">
        <v>-0.10847838354023787</v>
      </c>
      <c r="M345" s="185">
        <v>24805</v>
      </c>
      <c r="N345" s="124">
        <v>-0.12321939839524942</v>
      </c>
      <c r="O345" s="185">
        <v>189116</v>
      </c>
      <c r="P345" s="124">
        <v>-0.11044003857099183</v>
      </c>
      <c r="Q345" s="185">
        <v>367837</v>
      </c>
      <c r="R345" s="124">
        <v>9.4798592798509551E-2</v>
      </c>
      <c r="S345" s="185">
        <v>305553</v>
      </c>
      <c r="T345" s="124">
        <v>0.27964770771298975</v>
      </c>
      <c r="U345" s="185">
        <v>673390</v>
      </c>
      <c r="V345" s="124">
        <v>0.17159186798082704</v>
      </c>
      <c r="W345" s="185">
        <v>532995</v>
      </c>
      <c r="X345" s="124">
        <v>2.2844378429103473E-2</v>
      </c>
      <c r="Y345" s="185">
        <v>330363</v>
      </c>
      <c r="Z345" s="124">
        <v>0.23685136652938965</v>
      </c>
      <c r="AA345" s="185">
        <v>863358</v>
      </c>
      <c r="AB345" s="124">
        <v>9.5366478429720791E-2</v>
      </c>
    </row>
    <row r="346" spans="2:28" ht="15" hidden="1" customHeight="1" outlineLevel="1" x14ac:dyDescent="0.25">
      <c r="B346" s="183" t="s">
        <v>88</v>
      </c>
      <c r="C346" s="120">
        <v>54</v>
      </c>
      <c r="D346" s="184">
        <v>-0.18181818181818177</v>
      </c>
      <c r="E346" s="185">
        <v>6</v>
      </c>
      <c r="F346" s="184">
        <v>-0.96078431372549022</v>
      </c>
      <c r="G346" s="185">
        <v>0</v>
      </c>
      <c r="H346" s="184" t="s">
        <v>135</v>
      </c>
      <c r="I346" s="185">
        <v>6</v>
      </c>
      <c r="J346" s="184">
        <v>-0.96078431372549022</v>
      </c>
      <c r="K346" s="120">
        <v>11824</v>
      </c>
      <c r="L346" s="184">
        <v>-5.491167772360328E-2</v>
      </c>
      <c r="M346" s="120">
        <v>1227</v>
      </c>
      <c r="N346" s="184">
        <v>-0.46301969365426698</v>
      </c>
      <c r="O346" s="120">
        <v>13051</v>
      </c>
      <c r="P346" s="184">
        <v>-0.11793728034603945</v>
      </c>
      <c r="Q346" s="185">
        <v>26718</v>
      </c>
      <c r="R346" s="184">
        <v>0.37029438916811985</v>
      </c>
      <c r="S346" s="185">
        <v>18844</v>
      </c>
      <c r="T346" s="184">
        <v>0.43770504310673686</v>
      </c>
      <c r="U346" s="185">
        <v>45562</v>
      </c>
      <c r="V346" s="184">
        <v>0.39739303787762603</v>
      </c>
      <c r="W346" s="120">
        <v>38602</v>
      </c>
      <c r="X346" s="184">
        <v>0.19777832940300355</v>
      </c>
      <c r="Y346" s="120">
        <v>20074</v>
      </c>
      <c r="Z346" s="184">
        <v>0.30409926590008451</v>
      </c>
      <c r="AA346" s="120">
        <v>58676</v>
      </c>
      <c r="AB346" s="184">
        <v>0.23214548203523666</v>
      </c>
    </row>
    <row r="347" spans="2:28" ht="15" hidden="1" customHeight="1" outlineLevel="1" x14ac:dyDescent="0.25">
      <c r="B347" s="183" t="s">
        <v>87</v>
      </c>
      <c r="C347" s="120">
        <v>56</v>
      </c>
      <c r="D347" s="184">
        <v>9.8039215686274606E-2</v>
      </c>
      <c r="E347" s="185">
        <v>0</v>
      </c>
      <c r="F347" s="184">
        <v>-1</v>
      </c>
      <c r="G347" s="185">
        <v>7</v>
      </c>
      <c r="H347" s="184" t="s">
        <v>135</v>
      </c>
      <c r="I347" s="185">
        <v>7</v>
      </c>
      <c r="J347" s="184">
        <v>-0.88135593220338981</v>
      </c>
      <c r="K347" s="120">
        <v>14079</v>
      </c>
      <c r="L347" s="184">
        <v>-0.14157673312602892</v>
      </c>
      <c r="M347" s="120">
        <v>1038</v>
      </c>
      <c r="N347" s="184">
        <v>-0.47175572519083975</v>
      </c>
      <c r="O347" s="120">
        <v>15117</v>
      </c>
      <c r="P347" s="184">
        <v>-0.17690297288467816</v>
      </c>
      <c r="Q347" s="185">
        <v>26956</v>
      </c>
      <c r="R347" s="184">
        <v>0.27959745561568394</v>
      </c>
      <c r="S347" s="185">
        <v>12927</v>
      </c>
      <c r="T347" s="184">
        <v>8.6119979835321825E-2</v>
      </c>
      <c r="U347" s="185">
        <v>39883</v>
      </c>
      <c r="V347" s="184">
        <v>0.20974884736714383</v>
      </c>
      <c r="W347" s="120">
        <v>41091</v>
      </c>
      <c r="X347" s="184">
        <v>9.3514649918833292E-2</v>
      </c>
      <c r="Y347" s="120">
        <v>13975</v>
      </c>
      <c r="Z347" s="184">
        <v>7.7156042688202309E-3</v>
      </c>
      <c r="AA347" s="120">
        <v>55066</v>
      </c>
      <c r="AB347" s="184">
        <v>7.0385848964914066E-2</v>
      </c>
    </row>
    <row r="348" spans="2:28" ht="15" hidden="1" customHeight="1" outlineLevel="1" x14ac:dyDescent="0.25">
      <c r="B348" s="183" t="s">
        <v>86</v>
      </c>
      <c r="C348" s="120">
        <v>29</v>
      </c>
      <c r="D348" s="184">
        <v>-0.39583333333333337</v>
      </c>
      <c r="E348" s="185">
        <v>4</v>
      </c>
      <c r="F348" s="184">
        <v>-0.91304347826086962</v>
      </c>
      <c r="G348" s="185">
        <v>0</v>
      </c>
      <c r="H348" s="184" t="s">
        <v>135</v>
      </c>
      <c r="I348" s="185">
        <v>4</v>
      </c>
      <c r="J348" s="184">
        <v>-0.91304347826086962</v>
      </c>
      <c r="K348" s="120">
        <v>15107</v>
      </c>
      <c r="L348" s="184">
        <v>-0.25179535436580658</v>
      </c>
      <c r="M348" s="120">
        <v>1961</v>
      </c>
      <c r="N348" s="184">
        <v>-0.20316944331572528</v>
      </c>
      <c r="O348" s="120">
        <v>17068</v>
      </c>
      <c r="P348" s="184">
        <v>-0.24651244923185589</v>
      </c>
      <c r="Q348" s="185">
        <v>30646</v>
      </c>
      <c r="R348" s="184">
        <v>0.21794769891105625</v>
      </c>
      <c r="S348" s="185">
        <v>22122</v>
      </c>
      <c r="T348" s="184">
        <v>0.32761207465642439</v>
      </c>
      <c r="U348" s="185">
        <v>52768</v>
      </c>
      <c r="V348" s="184">
        <v>0.26163777644949193</v>
      </c>
      <c r="W348" s="120">
        <v>45786</v>
      </c>
      <c r="X348" s="184">
        <v>7.4592382335467722E-3</v>
      </c>
      <c r="Y348" s="120">
        <v>24086</v>
      </c>
      <c r="Z348" s="184">
        <v>0.25939869281045747</v>
      </c>
      <c r="AA348" s="120">
        <v>69872</v>
      </c>
      <c r="AB348" s="184">
        <v>8.2078919655578231E-2</v>
      </c>
    </row>
    <row r="349" spans="2:28" ht="15" hidden="1" customHeight="1" outlineLevel="1" x14ac:dyDescent="0.25">
      <c r="B349" s="183" t="s">
        <v>85</v>
      </c>
      <c r="C349" s="120">
        <v>50</v>
      </c>
      <c r="D349" s="184">
        <v>-0.16666666666666663</v>
      </c>
      <c r="E349" s="185">
        <v>0</v>
      </c>
      <c r="F349" s="184">
        <v>-1</v>
      </c>
      <c r="G349" s="185">
        <v>0</v>
      </c>
      <c r="H349" s="184" t="s">
        <v>135</v>
      </c>
      <c r="I349" s="185">
        <v>0</v>
      </c>
      <c r="J349" s="184">
        <v>-1</v>
      </c>
      <c r="K349" s="120">
        <v>20194</v>
      </c>
      <c r="L349" s="184">
        <v>-3.4241989478718371E-2</v>
      </c>
      <c r="M349" s="120">
        <v>3366</v>
      </c>
      <c r="N349" s="184">
        <v>-8.7557603686635899E-2</v>
      </c>
      <c r="O349" s="120">
        <v>23560</v>
      </c>
      <c r="P349" s="184">
        <v>-4.2237489328834532E-2</v>
      </c>
      <c r="Q349" s="185">
        <v>27662</v>
      </c>
      <c r="R349" s="184">
        <v>-3.2789248009224004E-3</v>
      </c>
      <c r="S349" s="185">
        <v>25703</v>
      </c>
      <c r="T349" s="184">
        <v>0.25496801913969036</v>
      </c>
      <c r="U349" s="185">
        <v>53365</v>
      </c>
      <c r="V349" s="184">
        <v>0.10637724426752904</v>
      </c>
      <c r="W349" s="120">
        <v>47906</v>
      </c>
      <c r="X349" s="184">
        <v>-1.9424828574352682E-2</v>
      </c>
      <c r="Y349" s="120">
        <v>29069</v>
      </c>
      <c r="Z349" s="184">
        <v>0.20263952670555629</v>
      </c>
      <c r="AA349" s="120">
        <v>76975</v>
      </c>
      <c r="AB349" s="184">
        <v>5.4076630241283841E-2</v>
      </c>
    </row>
    <row r="350" spans="2:28" ht="15" hidden="1" customHeight="1" outlineLevel="1" x14ac:dyDescent="0.25">
      <c r="B350" s="183" t="s">
        <v>84</v>
      </c>
      <c r="C350" s="120">
        <v>68</v>
      </c>
      <c r="D350" s="184">
        <v>0.44680851063829796</v>
      </c>
      <c r="E350" s="185">
        <v>0</v>
      </c>
      <c r="F350" s="184">
        <v>-1</v>
      </c>
      <c r="G350" s="185">
        <v>3</v>
      </c>
      <c r="H350" s="184" t="s">
        <v>135</v>
      </c>
      <c r="I350" s="185">
        <v>3</v>
      </c>
      <c r="J350" s="184">
        <v>-0.96739130434782605</v>
      </c>
      <c r="K350" s="120">
        <v>17112</v>
      </c>
      <c r="L350" s="184">
        <v>-0.14538280976876594</v>
      </c>
      <c r="M350" s="120">
        <v>3151</v>
      </c>
      <c r="N350" s="184">
        <v>-0.20065956367326232</v>
      </c>
      <c r="O350" s="120">
        <v>20263</v>
      </c>
      <c r="P350" s="184">
        <v>-0.1544752764448154</v>
      </c>
      <c r="Q350" s="185">
        <v>26415</v>
      </c>
      <c r="R350" s="184">
        <v>6.5636598354042341E-2</v>
      </c>
      <c r="S350" s="185">
        <v>23965</v>
      </c>
      <c r="T350" s="184">
        <v>0.11268455752623274</v>
      </c>
      <c r="U350" s="185">
        <v>50380</v>
      </c>
      <c r="V350" s="184">
        <v>8.7510253421404727E-2</v>
      </c>
      <c r="W350" s="120">
        <v>43595</v>
      </c>
      <c r="X350" s="184">
        <v>-3.0144605116796397E-2</v>
      </c>
      <c r="Y350" s="120">
        <v>27119</v>
      </c>
      <c r="Z350" s="184">
        <v>6.4324960753532112E-2</v>
      </c>
      <c r="AA350" s="120">
        <v>70714</v>
      </c>
      <c r="AB350" s="184">
        <v>4.0323725685076361E-3</v>
      </c>
    </row>
    <row r="351" spans="2:28" ht="15" hidden="1" customHeight="1" outlineLevel="1" x14ac:dyDescent="0.25">
      <c r="B351" s="183" t="s">
        <v>83</v>
      </c>
      <c r="C351" s="120">
        <v>45</v>
      </c>
      <c r="D351" s="184">
        <v>2.75</v>
      </c>
      <c r="E351" s="185">
        <v>2</v>
      </c>
      <c r="F351" s="184">
        <v>-0.77777777777777779</v>
      </c>
      <c r="G351" s="185">
        <v>6</v>
      </c>
      <c r="H351" s="184">
        <v>1</v>
      </c>
      <c r="I351" s="185">
        <v>8</v>
      </c>
      <c r="J351" s="184">
        <v>-0.33333333333333337</v>
      </c>
      <c r="K351" s="120">
        <v>15738</v>
      </c>
      <c r="L351" s="184">
        <v>-0.25327386600873036</v>
      </c>
      <c r="M351" s="120">
        <v>4434</v>
      </c>
      <c r="N351" s="184">
        <v>0.13198876691345407</v>
      </c>
      <c r="O351" s="120">
        <v>20172</v>
      </c>
      <c r="P351" s="184">
        <v>-0.19289401032289044</v>
      </c>
      <c r="Q351" s="185">
        <v>41670</v>
      </c>
      <c r="R351" s="184">
        <v>0.73084112149532721</v>
      </c>
      <c r="S351" s="185">
        <v>33878</v>
      </c>
      <c r="T351" s="184">
        <v>0.45561570851594047</v>
      </c>
      <c r="U351" s="185">
        <v>75548</v>
      </c>
      <c r="V351" s="184">
        <v>0.59555640034636426</v>
      </c>
      <c r="W351" s="120">
        <v>57455</v>
      </c>
      <c r="X351" s="184">
        <v>0.27208519682947352</v>
      </c>
      <c r="Y351" s="120">
        <v>38318</v>
      </c>
      <c r="Z351" s="184">
        <v>0.40906082224020013</v>
      </c>
      <c r="AA351" s="120">
        <v>95773</v>
      </c>
      <c r="AB351" s="184">
        <v>0.32356274184632383</v>
      </c>
    </row>
    <row r="352" spans="2:28" ht="15" hidden="1" customHeight="1" outlineLevel="1" x14ac:dyDescent="0.25">
      <c r="B352" s="183" t="s">
        <v>82</v>
      </c>
      <c r="C352" s="120">
        <v>34</v>
      </c>
      <c r="D352" s="184">
        <v>2.7777777777777777</v>
      </c>
      <c r="E352" s="185">
        <v>29</v>
      </c>
      <c r="F352" s="184">
        <v>3.1428571428571432</v>
      </c>
      <c r="G352" s="185">
        <v>0</v>
      </c>
      <c r="H352" s="184">
        <v>-1</v>
      </c>
      <c r="I352" s="185">
        <v>29</v>
      </c>
      <c r="J352" s="184">
        <v>0.8125</v>
      </c>
      <c r="K352" s="120">
        <v>18432</v>
      </c>
      <c r="L352" s="184">
        <v>-0.15325248070562292</v>
      </c>
      <c r="M352" s="120">
        <v>3474</v>
      </c>
      <c r="N352" s="184">
        <v>0.24160114367405283</v>
      </c>
      <c r="O352" s="120">
        <v>21906</v>
      </c>
      <c r="P352" s="184">
        <v>-0.10827973622079301</v>
      </c>
      <c r="Q352" s="185">
        <v>25475</v>
      </c>
      <c r="R352" s="184">
        <v>295.22093023255815</v>
      </c>
      <c r="S352" s="185">
        <v>21683</v>
      </c>
      <c r="T352" s="184">
        <v>0.23072993529344998</v>
      </c>
      <c r="U352" s="185">
        <v>47158</v>
      </c>
      <c r="V352" s="184">
        <v>1.6636918210573883</v>
      </c>
      <c r="W352" s="120">
        <v>43970</v>
      </c>
      <c r="X352" s="184">
        <v>7.4233606745177649E-3</v>
      </c>
      <c r="Y352" s="120">
        <v>25160</v>
      </c>
      <c r="Z352" s="184">
        <v>0.23152227116984836</v>
      </c>
      <c r="AA352" s="120">
        <v>69130</v>
      </c>
      <c r="AB352" s="184">
        <v>7.8875085835570236E-2</v>
      </c>
    </row>
    <row r="353" spans="2:28" ht="15" hidden="1" customHeight="1" outlineLevel="1" x14ac:dyDescent="0.25">
      <c r="B353" s="183" t="s">
        <v>81</v>
      </c>
      <c r="C353" s="120">
        <v>57</v>
      </c>
      <c r="D353" s="184">
        <v>-0.73239436619718312</v>
      </c>
      <c r="E353" s="185">
        <v>16</v>
      </c>
      <c r="F353" s="184">
        <v>1.6666666666666665</v>
      </c>
      <c r="G353" s="185">
        <v>0</v>
      </c>
      <c r="H353" s="184">
        <v>-1</v>
      </c>
      <c r="I353" s="185">
        <v>16</v>
      </c>
      <c r="J353" s="184">
        <v>0.45454545454545459</v>
      </c>
      <c r="K353" s="120">
        <v>19153</v>
      </c>
      <c r="L353" s="184">
        <v>-2.6778455284552805E-2</v>
      </c>
      <c r="M353" s="120">
        <v>2611</v>
      </c>
      <c r="N353" s="184">
        <v>0.1532685512367491</v>
      </c>
      <c r="O353" s="120">
        <v>21764</v>
      </c>
      <c r="P353" s="184">
        <v>-8.2026977761574527E-3</v>
      </c>
      <c r="Q353" s="185">
        <v>30141</v>
      </c>
      <c r="R353" s="184">
        <v>0.30996566560910943</v>
      </c>
      <c r="S353" s="185">
        <v>22364</v>
      </c>
      <c r="T353" s="184">
        <v>0.50214938205265991</v>
      </c>
      <c r="U353" s="185">
        <v>52505</v>
      </c>
      <c r="V353" s="184">
        <v>0.38546586801066041</v>
      </c>
      <c r="W353" s="120">
        <v>49367</v>
      </c>
      <c r="X353" s="184">
        <v>0.15053136944159595</v>
      </c>
      <c r="Y353" s="120">
        <v>24975</v>
      </c>
      <c r="Z353" s="184">
        <v>0.45533477070100803</v>
      </c>
      <c r="AA353" s="120">
        <v>74342</v>
      </c>
      <c r="AB353" s="184">
        <v>0.23761008173933318</v>
      </c>
    </row>
    <row r="354" spans="2:28" ht="15" hidden="1" customHeight="1" outlineLevel="1" x14ac:dyDescent="0.25">
      <c r="B354" s="183" t="s">
        <v>80</v>
      </c>
      <c r="C354" s="120">
        <v>45</v>
      </c>
      <c r="D354" s="184">
        <v>-0.26229508196721307</v>
      </c>
      <c r="E354" s="185">
        <v>9</v>
      </c>
      <c r="F354" s="184">
        <v>-9.9999999999999978E-2</v>
      </c>
      <c r="G354" s="185">
        <v>0</v>
      </c>
      <c r="H354" s="184">
        <v>-1</v>
      </c>
      <c r="I354" s="185">
        <v>9</v>
      </c>
      <c r="J354" s="184">
        <v>-0.52631578947368429</v>
      </c>
      <c r="K354" s="120">
        <v>13314</v>
      </c>
      <c r="L354" s="184">
        <v>-0.1290639105121999</v>
      </c>
      <c r="M354" s="120">
        <v>1612</v>
      </c>
      <c r="N354" s="184">
        <v>0.1681159420289855</v>
      </c>
      <c r="O354" s="120">
        <v>14926</v>
      </c>
      <c r="P354" s="184">
        <v>-0.10445791084178313</v>
      </c>
      <c r="Q354" s="185">
        <v>23055</v>
      </c>
      <c r="R354" s="184">
        <v>0.28147407036851768</v>
      </c>
      <c r="S354" s="185">
        <v>15045</v>
      </c>
      <c r="T354" s="184">
        <v>0.44705203424064632</v>
      </c>
      <c r="U354" s="185">
        <v>38100</v>
      </c>
      <c r="V354" s="184">
        <v>0.34211638720586168</v>
      </c>
      <c r="W354" s="120">
        <v>36423</v>
      </c>
      <c r="X354" s="184">
        <v>9.2176676961827964E-2</v>
      </c>
      <c r="Y354" s="120">
        <v>16657</v>
      </c>
      <c r="Z354" s="184">
        <v>0.41328695061937903</v>
      </c>
      <c r="AA354" s="120">
        <v>53080</v>
      </c>
      <c r="AB354" s="184">
        <v>0.17602747313614708</v>
      </c>
    </row>
    <row r="355" spans="2:28" ht="15" hidden="1" customHeight="1" outlineLevel="1" x14ac:dyDescent="0.25">
      <c r="B355" s="183" t="s">
        <v>79</v>
      </c>
      <c r="C355" s="120">
        <v>94</v>
      </c>
      <c r="D355" s="184">
        <v>0.6206896551724137</v>
      </c>
      <c r="E355" s="185">
        <v>21</v>
      </c>
      <c r="F355" s="184">
        <v>0.90909090909090917</v>
      </c>
      <c r="G355" s="185">
        <v>0</v>
      </c>
      <c r="H355" s="184">
        <v>-1</v>
      </c>
      <c r="I355" s="185">
        <v>21</v>
      </c>
      <c r="J355" s="184">
        <v>5.0000000000000044E-2</v>
      </c>
      <c r="K355" s="120">
        <v>12814</v>
      </c>
      <c r="L355" s="184">
        <v>7.6275851222773472E-3</v>
      </c>
      <c r="M355" s="120">
        <v>1873</v>
      </c>
      <c r="N355" s="184">
        <v>0.55564784053156147</v>
      </c>
      <c r="O355" s="120">
        <v>14687</v>
      </c>
      <c r="P355" s="184">
        <v>5.5024782702391972E-2</v>
      </c>
      <c r="Q355" s="185">
        <v>24663</v>
      </c>
      <c r="R355" s="184">
        <v>0.28446435081506172</v>
      </c>
      <c r="S355" s="185">
        <v>12480</v>
      </c>
      <c r="T355" s="184">
        <v>9.6082908835411818E-2</v>
      </c>
      <c r="U355" s="185">
        <v>37143</v>
      </c>
      <c r="V355" s="184">
        <v>0.21433942524601957</v>
      </c>
      <c r="W355" s="120">
        <v>37592</v>
      </c>
      <c r="X355" s="184">
        <v>0.17522743614593428</v>
      </c>
      <c r="Y355" s="120">
        <v>14353</v>
      </c>
      <c r="Z355" s="184">
        <v>0.13921739820620682</v>
      </c>
      <c r="AA355" s="120">
        <v>51945</v>
      </c>
      <c r="AB355" s="184">
        <v>0.1650518099851972</v>
      </c>
    </row>
    <row r="356" spans="2:28" ht="15" hidden="1" customHeight="1" outlineLevel="1" x14ac:dyDescent="0.25">
      <c r="B356" s="183" t="s">
        <v>78</v>
      </c>
      <c r="C356" s="120">
        <v>72</v>
      </c>
      <c r="D356" s="184">
        <v>0.67441860465116288</v>
      </c>
      <c r="E356" s="185">
        <v>5</v>
      </c>
      <c r="F356" s="184">
        <v>-0.58333333333333326</v>
      </c>
      <c r="G356" s="185">
        <v>0</v>
      </c>
      <c r="H356" s="184">
        <v>-1</v>
      </c>
      <c r="I356" s="185">
        <v>5</v>
      </c>
      <c r="J356" s="184">
        <v>-0.6875</v>
      </c>
      <c r="K356" s="120">
        <v>12593</v>
      </c>
      <c r="L356" s="184">
        <v>6.2700421940928175E-2</v>
      </c>
      <c r="M356" s="120">
        <v>1672</v>
      </c>
      <c r="N356" s="184">
        <v>0.21954777534646253</v>
      </c>
      <c r="O356" s="120">
        <v>14265</v>
      </c>
      <c r="P356" s="184">
        <v>7.8965282505105483E-2</v>
      </c>
      <c r="Q356" s="185">
        <v>26970</v>
      </c>
      <c r="R356" s="184">
        <v>0.49991657861075578</v>
      </c>
      <c r="S356" s="185">
        <v>14947</v>
      </c>
      <c r="T356" s="184">
        <v>0.5518064784053156</v>
      </c>
      <c r="U356" s="185">
        <v>41917</v>
      </c>
      <c r="V356" s="184">
        <v>0.51801687610907909</v>
      </c>
      <c r="W356" s="120">
        <v>39640</v>
      </c>
      <c r="X356" s="184">
        <v>0.32637355283410296</v>
      </c>
      <c r="Y356" s="120">
        <v>16619</v>
      </c>
      <c r="Z356" s="184">
        <v>0.50985736349595712</v>
      </c>
      <c r="AA356" s="120">
        <v>56259</v>
      </c>
      <c r="AB356" s="184">
        <v>0.37576113271220013</v>
      </c>
    </row>
    <row r="357" spans="2:28" ht="15" hidden="1" customHeight="1" outlineLevel="1" x14ac:dyDescent="0.25">
      <c r="B357" s="183" t="s">
        <v>77</v>
      </c>
      <c r="C357" s="120">
        <v>82</v>
      </c>
      <c r="D357" s="184">
        <v>0.28125</v>
      </c>
      <c r="E357" s="185">
        <v>23</v>
      </c>
      <c r="F357" s="184">
        <v>-0.1785714285714286</v>
      </c>
      <c r="G357" s="185">
        <v>0</v>
      </c>
      <c r="H357" s="184">
        <v>-1</v>
      </c>
      <c r="I357" s="185">
        <v>23</v>
      </c>
      <c r="J357" s="184">
        <v>-0.41025641025641024</v>
      </c>
      <c r="K357" s="120">
        <v>13944</v>
      </c>
      <c r="L357" s="184">
        <v>-1.4341029685926987E-4</v>
      </c>
      <c r="M357" s="120">
        <v>1872</v>
      </c>
      <c r="N357" s="184">
        <v>0.11494937462775456</v>
      </c>
      <c r="O357" s="120">
        <v>15816</v>
      </c>
      <c r="P357" s="184">
        <v>1.2224000000000013E-2</v>
      </c>
      <c r="Q357" s="185">
        <v>25615</v>
      </c>
      <c r="R357" s="184">
        <v>0.36040150831164697</v>
      </c>
      <c r="S357" s="185">
        <v>14821</v>
      </c>
      <c r="T357" s="184">
        <v>0.64458499778073675</v>
      </c>
      <c r="U357" s="185">
        <v>40436</v>
      </c>
      <c r="V357" s="184">
        <v>0.45239035954168316</v>
      </c>
      <c r="W357" s="120">
        <v>39664</v>
      </c>
      <c r="X357" s="184">
        <v>0.20680317643837287</v>
      </c>
      <c r="Y357" s="120">
        <v>16695</v>
      </c>
      <c r="Z357" s="184">
        <v>0.55998878714259015</v>
      </c>
      <c r="AA357" s="120">
        <v>56359</v>
      </c>
      <c r="AB357" s="184">
        <v>0.29355734581927506</v>
      </c>
    </row>
    <row r="358" spans="2:28" hidden="1" collapsed="1" x14ac:dyDescent="0.25">
      <c r="B358" s="192">
        <v>1987</v>
      </c>
      <c r="C358" s="185">
        <v>700</v>
      </c>
      <c r="D358" s="124">
        <v>-6.0402684563758413E-2</v>
      </c>
      <c r="E358" s="185">
        <v>115</v>
      </c>
      <c r="F358" s="124">
        <v>-0.79646017699115046</v>
      </c>
      <c r="G358" s="185">
        <v>16</v>
      </c>
      <c r="H358" s="124">
        <v>-0.67999999999999994</v>
      </c>
      <c r="I358" s="185">
        <v>131</v>
      </c>
      <c r="J358" s="124">
        <v>-0.78699186991869918</v>
      </c>
      <c r="K358" s="185">
        <v>184304</v>
      </c>
      <c r="L358" s="124">
        <v>-0.10688117852296952</v>
      </c>
      <c r="M358" s="185">
        <v>28291</v>
      </c>
      <c r="N358" s="124">
        <v>-2.2932136073217091E-2</v>
      </c>
      <c r="O358" s="185">
        <v>212595</v>
      </c>
      <c r="P358" s="124">
        <v>-9.6551431060493353E-2</v>
      </c>
      <c r="Q358" s="185">
        <v>335986</v>
      </c>
      <c r="R358" s="124">
        <v>0.40322169738430258</v>
      </c>
      <c r="S358" s="185">
        <v>238779</v>
      </c>
      <c r="T358" s="124">
        <v>0.32730213787813089</v>
      </c>
      <c r="U358" s="185">
        <v>574765</v>
      </c>
      <c r="V358" s="124">
        <v>0.37065176695593283</v>
      </c>
      <c r="W358" s="185">
        <v>521091</v>
      </c>
      <c r="X358" s="124">
        <v>0.11138576906834796</v>
      </c>
      <c r="Y358" s="185">
        <v>267100</v>
      </c>
      <c r="Z358" s="124">
        <v>0.2785042792318444</v>
      </c>
      <c r="AA358" s="185">
        <v>788191</v>
      </c>
      <c r="AB358" s="124">
        <v>0.16289750981879125</v>
      </c>
    </row>
    <row r="359" spans="2:28" ht="15" hidden="1" customHeight="1" outlineLevel="1" x14ac:dyDescent="0.25">
      <c r="B359" s="183" t="s">
        <v>88</v>
      </c>
      <c r="C359" s="120">
        <v>66</v>
      </c>
      <c r="D359" s="184">
        <v>-0.30526315789473679</v>
      </c>
      <c r="E359" s="185">
        <v>153</v>
      </c>
      <c r="F359" s="184">
        <v>3.0263157894736841</v>
      </c>
      <c r="G359" s="185">
        <v>0</v>
      </c>
      <c r="H359" s="184">
        <v>-1</v>
      </c>
      <c r="I359" s="185">
        <v>153</v>
      </c>
      <c r="J359" s="184">
        <v>2.558139534883721</v>
      </c>
      <c r="K359" s="120">
        <v>12511</v>
      </c>
      <c r="L359" s="184">
        <v>-0.13836088154269977</v>
      </c>
      <c r="M359" s="120">
        <v>2285</v>
      </c>
      <c r="N359" s="184">
        <v>0.92664418212478927</v>
      </c>
      <c r="O359" s="120">
        <v>14796</v>
      </c>
      <c r="P359" s="184">
        <v>-5.7939640901566225E-2</v>
      </c>
      <c r="Q359" s="185">
        <v>19498</v>
      </c>
      <c r="R359" s="184">
        <v>0.12225164038218028</v>
      </c>
      <c r="S359" s="185">
        <v>13107</v>
      </c>
      <c r="T359" s="184">
        <v>0.23697621744054365</v>
      </c>
      <c r="U359" s="185">
        <v>32605</v>
      </c>
      <c r="V359" s="184">
        <v>0.16571326421165544</v>
      </c>
      <c r="W359" s="120">
        <v>32228</v>
      </c>
      <c r="X359" s="184">
        <v>6.2759546632529251E-3</v>
      </c>
      <c r="Y359" s="120">
        <v>15393</v>
      </c>
      <c r="Z359" s="184">
        <v>0.30581947743467941</v>
      </c>
      <c r="AA359" s="120">
        <v>47621</v>
      </c>
      <c r="AB359" s="184">
        <v>8.6865228802921468E-2</v>
      </c>
    </row>
    <row r="360" spans="2:28" ht="15" hidden="1" customHeight="1" outlineLevel="1" x14ac:dyDescent="0.25">
      <c r="B360" s="183" t="s">
        <v>87</v>
      </c>
      <c r="C360" s="120">
        <v>51</v>
      </c>
      <c r="D360" s="184">
        <v>0.64516129032258074</v>
      </c>
      <c r="E360" s="185">
        <v>59</v>
      </c>
      <c r="F360" s="184">
        <v>1.8095238095238093</v>
      </c>
      <c r="G360" s="185">
        <v>0</v>
      </c>
      <c r="H360" s="184">
        <v>-1</v>
      </c>
      <c r="I360" s="185">
        <v>59</v>
      </c>
      <c r="J360" s="184">
        <v>1.1071428571428572</v>
      </c>
      <c r="K360" s="120">
        <v>16401</v>
      </c>
      <c r="L360" s="184">
        <v>9.5737573490112249E-2</v>
      </c>
      <c r="M360" s="120">
        <v>1965</v>
      </c>
      <c r="N360" s="184">
        <v>0.63613655287260618</v>
      </c>
      <c r="O360" s="120">
        <v>18366</v>
      </c>
      <c r="P360" s="184">
        <v>0.13587729606036247</v>
      </c>
      <c r="Q360" s="185">
        <v>21066</v>
      </c>
      <c r="R360" s="184">
        <v>0.18621544005856183</v>
      </c>
      <c r="S360" s="185">
        <v>11902</v>
      </c>
      <c r="T360" s="184">
        <v>0.42864001920537742</v>
      </c>
      <c r="U360" s="185">
        <v>32968</v>
      </c>
      <c r="V360" s="184">
        <v>0.26362591031046367</v>
      </c>
      <c r="W360" s="120">
        <v>37577</v>
      </c>
      <c r="X360" s="184">
        <v>0.1463742029958206</v>
      </c>
      <c r="Y360" s="120">
        <v>13868</v>
      </c>
      <c r="Z360" s="184">
        <v>0.45382115525736455</v>
      </c>
      <c r="AA360" s="120">
        <v>51445</v>
      </c>
      <c r="AB360" s="184">
        <v>0.21567654426012561</v>
      </c>
    </row>
    <row r="361" spans="2:28" ht="15" hidden="1" customHeight="1" outlineLevel="1" x14ac:dyDescent="0.25">
      <c r="B361" s="183" t="s">
        <v>86</v>
      </c>
      <c r="C361" s="120">
        <v>48</v>
      </c>
      <c r="D361" s="184">
        <v>-0.25</v>
      </c>
      <c r="E361" s="185">
        <v>46</v>
      </c>
      <c r="F361" s="184">
        <v>5.5714285714285712</v>
      </c>
      <c r="G361" s="185">
        <v>0</v>
      </c>
      <c r="H361" s="184">
        <v>-1</v>
      </c>
      <c r="I361" s="185">
        <v>46</v>
      </c>
      <c r="J361" s="184">
        <v>0.84000000000000008</v>
      </c>
      <c r="K361" s="120">
        <v>20191</v>
      </c>
      <c r="L361" s="184">
        <v>0.21449624060150385</v>
      </c>
      <c r="M361" s="120">
        <v>2461</v>
      </c>
      <c r="N361" s="184">
        <v>0.31393486385477853</v>
      </c>
      <c r="O361" s="120">
        <v>22652</v>
      </c>
      <c r="P361" s="184">
        <v>0.22456481781814253</v>
      </c>
      <c r="Q361" s="185">
        <v>25162</v>
      </c>
      <c r="R361" s="184">
        <v>9.7770603376815979E-2</v>
      </c>
      <c r="S361" s="185">
        <v>16663</v>
      </c>
      <c r="T361" s="184">
        <v>0.77928457020822206</v>
      </c>
      <c r="U361" s="185">
        <v>41825</v>
      </c>
      <c r="V361" s="184">
        <v>0.2954531375828533</v>
      </c>
      <c r="W361" s="120">
        <v>45447</v>
      </c>
      <c r="X361" s="184">
        <v>0.14715904788348433</v>
      </c>
      <c r="Y361" s="120">
        <v>19125</v>
      </c>
      <c r="Z361" s="184">
        <v>0.69909381663113002</v>
      </c>
      <c r="AA361" s="120">
        <v>64572</v>
      </c>
      <c r="AB361" s="184">
        <v>0.26927839915082652</v>
      </c>
    </row>
    <row r="362" spans="2:28" ht="15" hidden="1" customHeight="1" outlineLevel="1" x14ac:dyDescent="0.25">
      <c r="B362" s="183" t="s">
        <v>85</v>
      </c>
      <c r="C362" s="120">
        <v>60</v>
      </c>
      <c r="D362" s="184">
        <v>9.0909090909090828E-2</v>
      </c>
      <c r="E362" s="185">
        <v>132</v>
      </c>
      <c r="F362" s="184">
        <v>32</v>
      </c>
      <c r="G362" s="185">
        <v>0</v>
      </c>
      <c r="H362" s="184">
        <v>-1</v>
      </c>
      <c r="I362" s="185">
        <v>132</v>
      </c>
      <c r="J362" s="184">
        <v>13.666666666666666</v>
      </c>
      <c r="K362" s="120">
        <v>20910</v>
      </c>
      <c r="L362" s="184">
        <v>0.25044851094366694</v>
      </c>
      <c r="M362" s="120">
        <v>3689</v>
      </c>
      <c r="N362" s="184">
        <v>0.62011418533157658</v>
      </c>
      <c r="O362" s="120">
        <v>24599</v>
      </c>
      <c r="P362" s="184">
        <v>0.29475235538712563</v>
      </c>
      <c r="Q362" s="185">
        <v>27753</v>
      </c>
      <c r="R362" s="184">
        <v>0.74371701432520743</v>
      </c>
      <c r="S362" s="185">
        <v>20481</v>
      </c>
      <c r="T362" s="184">
        <v>0.57776750635544261</v>
      </c>
      <c r="U362" s="185">
        <v>48234</v>
      </c>
      <c r="V362" s="184">
        <v>0.66916981001488041</v>
      </c>
      <c r="W362" s="120">
        <v>48855</v>
      </c>
      <c r="X362" s="184">
        <v>0.49417377741077173</v>
      </c>
      <c r="Y362" s="120">
        <v>24171</v>
      </c>
      <c r="Z362" s="184">
        <v>0.58363362379610817</v>
      </c>
      <c r="AA362" s="120">
        <v>73026</v>
      </c>
      <c r="AB362" s="184">
        <v>0.5226438698915763</v>
      </c>
    </row>
    <row r="363" spans="2:28" ht="15" hidden="1" customHeight="1" outlineLevel="1" x14ac:dyDescent="0.25">
      <c r="B363" s="183" t="s">
        <v>84</v>
      </c>
      <c r="C363" s="120">
        <v>47</v>
      </c>
      <c r="D363" s="184">
        <v>-0.1607142857142857</v>
      </c>
      <c r="E363" s="185">
        <v>92</v>
      </c>
      <c r="F363" s="184">
        <v>29.666666666666668</v>
      </c>
      <c r="G363" s="185">
        <v>0</v>
      </c>
      <c r="H363" s="184">
        <v>-1</v>
      </c>
      <c r="I363" s="185">
        <v>92</v>
      </c>
      <c r="J363" s="184">
        <v>8.1999999999999993</v>
      </c>
      <c r="K363" s="120">
        <v>20023</v>
      </c>
      <c r="L363" s="184">
        <v>0.31505319847629054</v>
      </c>
      <c r="M363" s="120">
        <v>3942</v>
      </c>
      <c r="N363" s="184">
        <v>0.64524207011686152</v>
      </c>
      <c r="O363" s="120">
        <v>23965</v>
      </c>
      <c r="P363" s="184">
        <v>0.35994779253206222</v>
      </c>
      <c r="Q363" s="185">
        <v>24788</v>
      </c>
      <c r="R363" s="184">
        <v>0.64770007976601973</v>
      </c>
      <c r="S363" s="185">
        <v>21538</v>
      </c>
      <c r="T363" s="184">
        <v>0.52470621548916885</v>
      </c>
      <c r="U363" s="185">
        <v>46326</v>
      </c>
      <c r="V363" s="184">
        <v>0.58813849845731925</v>
      </c>
      <c r="W363" s="120">
        <v>44950</v>
      </c>
      <c r="X363" s="184">
        <v>0.48207985756206928</v>
      </c>
      <c r="Y363" s="120">
        <v>25480</v>
      </c>
      <c r="Z363" s="184">
        <v>0.54153306310121607</v>
      </c>
      <c r="AA363" s="120">
        <v>70430</v>
      </c>
      <c r="AB363" s="184">
        <v>0.50305177344316876</v>
      </c>
    </row>
    <row r="364" spans="2:28" ht="15" hidden="1" customHeight="1" outlineLevel="1" x14ac:dyDescent="0.25">
      <c r="B364" s="183" t="s">
        <v>83</v>
      </c>
      <c r="C364" s="120">
        <v>12</v>
      </c>
      <c r="D364" s="184">
        <v>-0.67567567567567566</v>
      </c>
      <c r="E364" s="185">
        <v>9</v>
      </c>
      <c r="F364" s="184">
        <v>0.8</v>
      </c>
      <c r="G364" s="185">
        <v>3</v>
      </c>
      <c r="H364" s="184">
        <v>0.5</v>
      </c>
      <c r="I364" s="185">
        <v>12</v>
      </c>
      <c r="J364" s="184">
        <v>0.71428571428571419</v>
      </c>
      <c r="K364" s="120">
        <v>21076</v>
      </c>
      <c r="L364" s="184">
        <v>0.29523107177974439</v>
      </c>
      <c r="M364" s="120">
        <v>3917</v>
      </c>
      <c r="N364" s="184">
        <v>0.52116504854368939</v>
      </c>
      <c r="O364" s="120">
        <v>24993</v>
      </c>
      <c r="P364" s="184">
        <v>0.3260996445057569</v>
      </c>
      <c r="Q364" s="185">
        <v>24075</v>
      </c>
      <c r="R364" s="184">
        <v>0.7292774026720299</v>
      </c>
      <c r="S364" s="185">
        <v>23274</v>
      </c>
      <c r="T364" s="184">
        <v>0.91760731647029736</v>
      </c>
      <c r="U364" s="185">
        <v>47349</v>
      </c>
      <c r="V364" s="184">
        <v>0.81699220998503397</v>
      </c>
      <c r="W364" s="120">
        <v>45166</v>
      </c>
      <c r="X364" s="184">
        <v>0.49378224632887946</v>
      </c>
      <c r="Y364" s="120">
        <v>27194</v>
      </c>
      <c r="Z364" s="184">
        <v>0.84817180916134305</v>
      </c>
      <c r="AA364" s="120">
        <v>72360</v>
      </c>
      <c r="AB364" s="184">
        <v>0.60978865406006677</v>
      </c>
    </row>
    <row r="365" spans="2:28" ht="15" hidden="1" customHeight="1" outlineLevel="1" x14ac:dyDescent="0.25">
      <c r="B365" s="183" t="s">
        <v>82</v>
      </c>
      <c r="C365" s="120">
        <v>9</v>
      </c>
      <c r="D365" s="184">
        <v>-0.88</v>
      </c>
      <c r="E365" s="185">
        <v>7</v>
      </c>
      <c r="F365" s="184">
        <v>0.75</v>
      </c>
      <c r="G365" s="185">
        <v>9</v>
      </c>
      <c r="H365" s="184">
        <v>0</v>
      </c>
      <c r="I365" s="185">
        <v>16</v>
      </c>
      <c r="J365" s="184">
        <v>0.23076923076923084</v>
      </c>
      <c r="K365" s="120">
        <v>21768</v>
      </c>
      <c r="L365" s="184">
        <v>0.5923920994879297</v>
      </c>
      <c r="M365" s="120">
        <v>2798</v>
      </c>
      <c r="N365" s="184">
        <v>0.51161534305780654</v>
      </c>
      <c r="O365" s="120">
        <v>24566</v>
      </c>
      <c r="P365" s="184">
        <v>0.58275884285806323</v>
      </c>
      <c r="Q365" s="185">
        <v>86</v>
      </c>
      <c r="R365" s="184">
        <v>-0.99173076923076919</v>
      </c>
      <c r="S365" s="185">
        <v>17618</v>
      </c>
      <c r="T365" s="184">
        <v>1.1459196102314251</v>
      </c>
      <c r="U365" s="185">
        <v>17704</v>
      </c>
      <c r="V365" s="184">
        <v>-4.8683503492745861E-2</v>
      </c>
      <c r="W365" s="120">
        <v>43646</v>
      </c>
      <c r="X365" s="184">
        <v>0.80736262371112666</v>
      </c>
      <c r="Y365" s="120">
        <v>20430</v>
      </c>
      <c r="Z365" s="184">
        <v>1.0287984111221449</v>
      </c>
      <c r="AA365" s="120">
        <v>64076</v>
      </c>
      <c r="AB365" s="184">
        <v>0.87252695870715091</v>
      </c>
    </row>
    <row r="366" spans="2:28" ht="15" hidden="1" customHeight="1" outlineLevel="1" x14ac:dyDescent="0.25">
      <c r="B366" s="183" t="s">
        <v>81</v>
      </c>
      <c r="C366" s="120">
        <v>213</v>
      </c>
      <c r="D366" s="184">
        <v>1.3406593406593408</v>
      </c>
      <c r="E366" s="185">
        <v>6</v>
      </c>
      <c r="F366" s="184">
        <v>-0.33333333333333337</v>
      </c>
      <c r="G366" s="185">
        <v>5</v>
      </c>
      <c r="H366" s="184">
        <v>-0.64285714285714279</v>
      </c>
      <c r="I366" s="185">
        <v>11</v>
      </c>
      <c r="J366" s="184">
        <v>-0.52173913043478259</v>
      </c>
      <c r="K366" s="120">
        <v>19680</v>
      </c>
      <c r="L366" s="184">
        <v>0.36904347826086958</v>
      </c>
      <c r="M366" s="120">
        <v>2264</v>
      </c>
      <c r="N366" s="184">
        <v>0.63112391930835732</v>
      </c>
      <c r="O366" s="120">
        <v>21944</v>
      </c>
      <c r="P366" s="184">
        <v>0.39212078918987503</v>
      </c>
      <c r="Q366" s="185">
        <v>23009</v>
      </c>
      <c r="R366" s="184">
        <v>0.43126399601891019</v>
      </c>
      <c r="S366" s="185">
        <v>14888</v>
      </c>
      <c r="T366" s="184">
        <v>0.74006545114539501</v>
      </c>
      <c r="U366" s="185">
        <v>37897</v>
      </c>
      <c r="V366" s="184">
        <v>0.53852711919454377</v>
      </c>
      <c r="W366" s="120">
        <v>42908</v>
      </c>
      <c r="X366" s="184">
        <v>0.40447121207161785</v>
      </c>
      <c r="Y366" s="120">
        <v>17161</v>
      </c>
      <c r="Z366" s="184">
        <v>0.72333801968266731</v>
      </c>
      <c r="AA366" s="120">
        <v>60069</v>
      </c>
      <c r="AB366" s="184">
        <v>0.48285566170480632</v>
      </c>
    </row>
    <row r="367" spans="2:28" ht="15" hidden="1" customHeight="1" outlineLevel="1" x14ac:dyDescent="0.25">
      <c r="B367" s="183" t="s">
        <v>80</v>
      </c>
      <c r="C367" s="120">
        <v>61</v>
      </c>
      <c r="D367" s="184">
        <v>0</v>
      </c>
      <c r="E367" s="185">
        <v>10</v>
      </c>
      <c r="F367" s="184">
        <v>4</v>
      </c>
      <c r="G367" s="185">
        <v>9</v>
      </c>
      <c r="H367" s="184">
        <v>8</v>
      </c>
      <c r="I367" s="185">
        <v>19</v>
      </c>
      <c r="J367" s="184">
        <v>5.333333333333333</v>
      </c>
      <c r="K367" s="120">
        <v>15287</v>
      </c>
      <c r="L367" s="184">
        <v>1.4332161104107177E-2</v>
      </c>
      <c r="M367" s="120">
        <v>1380</v>
      </c>
      <c r="N367" s="184">
        <v>0.84491978609625673</v>
      </c>
      <c r="O367" s="120">
        <v>16667</v>
      </c>
      <c r="P367" s="184">
        <v>5.3606422656299335E-2</v>
      </c>
      <c r="Q367" s="185">
        <v>17991</v>
      </c>
      <c r="R367" s="184">
        <v>0.12128388906201315</v>
      </c>
      <c r="S367" s="185">
        <v>10397</v>
      </c>
      <c r="T367" s="184">
        <v>1.4737092552938376</v>
      </c>
      <c r="U367" s="185">
        <v>28388</v>
      </c>
      <c r="V367" s="184">
        <v>0.40201501382852634</v>
      </c>
      <c r="W367" s="120">
        <v>33349</v>
      </c>
      <c r="X367" s="184">
        <v>6.9598126944417693E-2</v>
      </c>
      <c r="Y367" s="120">
        <v>11786</v>
      </c>
      <c r="Z367" s="184">
        <v>1.380048465266559</v>
      </c>
      <c r="AA367" s="120">
        <v>45135</v>
      </c>
      <c r="AB367" s="184">
        <v>0.24920428440950992</v>
      </c>
    </row>
    <row r="368" spans="2:28" ht="15" hidden="1" customHeight="1" outlineLevel="1" x14ac:dyDescent="0.25">
      <c r="B368" s="183" t="s">
        <v>79</v>
      </c>
      <c r="C368" s="120">
        <v>58</v>
      </c>
      <c r="D368" s="184">
        <v>-0.67955801104972369</v>
      </c>
      <c r="E368" s="185">
        <v>11</v>
      </c>
      <c r="F368" s="184">
        <v>0.10000000000000009</v>
      </c>
      <c r="G368" s="185">
        <v>9</v>
      </c>
      <c r="H368" s="184" t="s">
        <v>135</v>
      </c>
      <c r="I368" s="185">
        <v>20</v>
      </c>
      <c r="J368" s="184">
        <v>1</v>
      </c>
      <c r="K368" s="120">
        <v>12717</v>
      </c>
      <c r="L368" s="184">
        <v>-0.18782730872397502</v>
      </c>
      <c r="M368" s="120">
        <v>1204</v>
      </c>
      <c r="N368" s="184">
        <v>0.3274531422271223</v>
      </c>
      <c r="O368" s="120">
        <v>13921</v>
      </c>
      <c r="P368" s="184">
        <v>-0.15961364322366434</v>
      </c>
      <c r="Q368" s="185">
        <v>19201</v>
      </c>
      <c r="R368" s="184">
        <v>0.17891569963774789</v>
      </c>
      <c r="S368" s="185">
        <v>11386</v>
      </c>
      <c r="T368" s="184">
        <v>0.81943112815596031</v>
      </c>
      <c r="U368" s="185">
        <v>30587</v>
      </c>
      <c r="V368" s="184">
        <v>0.35670880461299626</v>
      </c>
      <c r="W368" s="120">
        <v>31987</v>
      </c>
      <c r="X368" s="184">
        <v>-4.6365446850883396E-3</v>
      </c>
      <c r="Y368" s="120">
        <v>12599</v>
      </c>
      <c r="Z368" s="184">
        <v>0.75840893230983952</v>
      </c>
      <c r="AA368" s="120">
        <v>44586</v>
      </c>
      <c r="AB368" s="184">
        <v>0.13447494974682583</v>
      </c>
    </row>
    <row r="369" spans="2:28" ht="15" hidden="1" customHeight="1" outlineLevel="1" x14ac:dyDescent="0.25">
      <c r="B369" s="183" t="s">
        <v>78</v>
      </c>
      <c r="C369" s="120">
        <v>43</v>
      </c>
      <c r="D369" s="184">
        <v>-0.79227053140096615</v>
      </c>
      <c r="E369" s="185">
        <v>12</v>
      </c>
      <c r="F369" s="184">
        <v>-0.5862068965517242</v>
      </c>
      <c r="G369" s="185">
        <v>4</v>
      </c>
      <c r="H369" s="184">
        <v>0.33333333333333326</v>
      </c>
      <c r="I369" s="185">
        <v>16</v>
      </c>
      <c r="J369" s="184">
        <v>-0.5</v>
      </c>
      <c r="K369" s="120">
        <v>11850</v>
      </c>
      <c r="L369" s="184">
        <v>-0.18219461697722572</v>
      </c>
      <c r="M369" s="120">
        <v>1371</v>
      </c>
      <c r="N369" s="184">
        <v>0.4446786090621706</v>
      </c>
      <c r="O369" s="120">
        <v>13221</v>
      </c>
      <c r="P369" s="184">
        <v>-0.14366215428460394</v>
      </c>
      <c r="Q369" s="185">
        <v>17981</v>
      </c>
      <c r="R369" s="184">
        <v>0.2132109844140071</v>
      </c>
      <c r="S369" s="185">
        <v>9632</v>
      </c>
      <c r="T369" s="184">
        <v>0.56135516291133092</v>
      </c>
      <c r="U369" s="185">
        <v>27613</v>
      </c>
      <c r="V369" s="184">
        <v>0.31553120533587431</v>
      </c>
      <c r="W369" s="120">
        <v>29886</v>
      </c>
      <c r="X369" s="184">
        <v>1.1473246014823912E-2</v>
      </c>
      <c r="Y369" s="120">
        <v>11007</v>
      </c>
      <c r="Z369" s="184">
        <v>0.5457098722089595</v>
      </c>
      <c r="AA369" s="120">
        <v>40893</v>
      </c>
      <c r="AB369" s="184">
        <v>0.11522308279698912</v>
      </c>
    </row>
    <row r="370" spans="2:28" ht="15" hidden="1" customHeight="1" outlineLevel="1" x14ac:dyDescent="0.25">
      <c r="B370" s="183" t="s">
        <v>77</v>
      </c>
      <c r="C370" s="120">
        <v>64</v>
      </c>
      <c r="D370" s="184">
        <v>-0.6097560975609756</v>
      </c>
      <c r="E370" s="185">
        <v>28</v>
      </c>
      <c r="F370" s="184">
        <v>1.7999999999999998</v>
      </c>
      <c r="G370" s="185">
        <v>11</v>
      </c>
      <c r="H370" s="184">
        <v>0.83333333333333326</v>
      </c>
      <c r="I370" s="185">
        <v>39</v>
      </c>
      <c r="J370" s="184">
        <v>1.4375</v>
      </c>
      <c r="K370" s="120">
        <v>13946</v>
      </c>
      <c r="L370" s="184">
        <v>-0.16325673486530268</v>
      </c>
      <c r="M370" s="120">
        <v>1679</v>
      </c>
      <c r="N370" s="184">
        <v>0.54319852941176472</v>
      </c>
      <c r="O370" s="120">
        <v>15625</v>
      </c>
      <c r="P370" s="184">
        <v>-0.11996620670233737</v>
      </c>
      <c r="Q370" s="185">
        <v>18829</v>
      </c>
      <c r="R370" s="184">
        <v>0.14225916039796171</v>
      </c>
      <c r="S370" s="185">
        <v>9012</v>
      </c>
      <c r="T370" s="184">
        <v>0.44887459807073959</v>
      </c>
      <c r="U370" s="185">
        <v>27841</v>
      </c>
      <c r="V370" s="184">
        <v>0.22625968992248069</v>
      </c>
      <c r="W370" s="120">
        <v>32867</v>
      </c>
      <c r="X370" s="184">
        <v>-1.3743435858964759E-2</v>
      </c>
      <c r="Y370" s="120">
        <v>10702</v>
      </c>
      <c r="Z370" s="184">
        <v>0.46322121957888984</v>
      </c>
      <c r="AA370" s="120">
        <v>43569</v>
      </c>
      <c r="AB370" s="184">
        <v>7.2098230763552262E-2</v>
      </c>
    </row>
    <row r="371" spans="2:28" hidden="1" collapsed="1" x14ac:dyDescent="0.25">
      <c r="B371" s="192">
        <v>1986</v>
      </c>
      <c r="C371" s="185">
        <v>745</v>
      </c>
      <c r="D371" s="124">
        <v>-0.33363148479427551</v>
      </c>
      <c r="E371" s="185">
        <v>565</v>
      </c>
      <c r="F371" s="124">
        <v>2.9788732394366195</v>
      </c>
      <c r="G371" s="185">
        <v>50</v>
      </c>
      <c r="H371" s="124">
        <v>-0.35064935064935066</v>
      </c>
      <c r="I371" s="185">
        <v>615</v>
      </c>
      <c r="J371" s="124">
        <v>1.8082191780821919</v>
      </c>
      <c r="K371" s="185">
        <v>206360</v>
      </c>
      <c r="L371" s="124">
        <v>0.11991490470194943</v>
      </c>
      <c r="M371" s="185">
        <v>28955</v>
      </c>
      <c r="N371" s="124">
        <v>0.57031292369434361</v>
      </c>
      <c r="O371" s="185">
        <v>235315</v>
      </c>
      <c r="P371" s="124">
        <v>0.16088563070107487</v>
      </c>
      <c r="Q371" s="185">
        <v>239439</v>
      </c>
      <c r="R371" s="124">
        <v>0.24030168506441374</v>
      </c>
      <c r="S371" s="185">
        <v>179898</v>
      </c>
      <c r="T371" s="124">
        <v>0.67890473346274449</v>
      </c>
      <c r="U371" s="185">
        <v>419337</v>
      </c>
      <c r="V371" s="124">
        <v>0.39685410774780894</v>
      </c>
      <c r="W371" s="185">
        <v>468866</v>
      </c>
      <c r="X371" s="124">
        <v>0.23851209281193531</v>
      </c>
      <c r="Y371" s="185">
        <v>208916</v>
      </c>
      <c r="Z371" s="124">
        <v>0.66243067104854814</v>
      </c>
      <c r="AA371" s="185">
        <v>677782</v>
      </c>
      <c r="AB371" s="124">
        <v>0.34416281103678603</v>
      </c>
    </row>
    <row r="372" spans="2:28" ht="15" hidden="1" customHeight="1" outlineLevel="1" x14ac:dyDescent="0.25">
      <c r="B372" s="183" t="s">
        <v>88</v>
      </c>
      <c r="C372" s="120">
        <v>95</v>
      </c>
      <c r="D372" s="184">
        <v>-0.51776649746192893</v>
      </c>
      <c r="E372" s="185">
        <v>38</v>
      </c>
      <c r="F372" s="184">
        <v>2.7027027027026973E-2</v>
      </c>
      <c r="G372" s="185">
        <v>5</v>
      </c>
      <c r="H372" s="184">
        <v>-0.58333333333333326</v>
      </c>
      <c r="I372" s="185">
        <v>43</v>
      </c>
      <c r="J372" s="184">
        <v>-0.12244897959183676</v>
      </c>
      <c r="K372" s="120">
        <v>14520</v>
      </c>
      <c r="L372" s="184">
        <v>-4.6618516086671002E-2</v>
      </c>
      <c r="M372" s="120">
        <v>1186</v>
      </c>
      <c r="N372" s="184">
        <v>0.2418848167539267</v>
      </c>
      <c r="O372" s="120">
        <v>15706</v>
      </c>
      <c r="P372" s="184">
        <v>-2.9595304294099511E-2</v>
      </c>
      <c r="Q372" s="185">
        <v>17374</v>
      </c>
      <c r="R372" s="184">
        <v>0.33893341553637479</v>
      </c>
      <c r="S372" s="185">
        <v>10596</v>
      </c>
      <c r="T372" s="184">
        <v>0.70710488158530693</v>
      </c>
      <c r="U372" s="185">
        <v>27970</v>
      </c>
      <c r="V372" s="184">
        <v>0.45806182557472752</v>
      </c>
      <c r="W372" s="120">
        <v>32027</v>
      </c>
      <c r="X372" s="184">
        <v>0.12612517580872007</v>
      </c>
      <c r="Y372" s="120">
        <v>11788</v>
      </c>
      <c r="Z372" s="184">
        <v>0.6431558405352662</v>
      </c>
      <c r="AA372" s="120">
        <v>43815</v>
      </c>
      <c r="AB372" s="184">
        <v>0.23027461110799119</v>
      </c>
    </row>
    <row r="373" spans="2:28" ht="15" hidden="1" customHeight="1" outlineLevel="1" x14ac:dyDescent="0.25">
      <c r="B373" s="183" t="s">
        <v>87</v>
      </c>
      <c r="C373" s="120">
        <v>31</v>
      </c>
      <c r="D373" s="184">
        <v>-0.80254777070063699</v>
      </c>
      <c r="E373" s="185">
        <v>21</v>
      </c>
      <c r="F373" s="184">
        <v>0.39999999999999991</v>
      </c>
      <c r="G373" s="185">
        <v>7</v>
      </c>
      <c r="H373" s="184">
        <v>-0.125</v>
      </c>
      <c r="I373" s="185">
        <v>28</v>
      </c>
      <c r="J373" s="184">
        <v>0.21739130434782616</v>
      </c>
      <c r="K373" s="120">
        <v>14968</v>
      </c>
      <c r="L373" s="184">
        <v>-0.23943089430894304</v>
      </c>
      <c r="M373" s="120">
        <v>1201</v>
      </c>
      <c r="N373" s="184">
        <v>0.21313131313131306</v>
      </c>
      <c r="O373" s="120">
        <v>16169</v>
      </c>
      <c r="P373" s="184">
        <v>-0.21775520077406874</v>
      </c>
      <c r="Q373" s="185">
        <v>17759</v>
      </c>
      <c r="R373" s="184">
        <v>0.2744169357732329</v>
      </c>
      <c r="S373" s="185">
        <v>8331</v>
      </c>
      <c r="T373" s="184">
        <v>6.2627551020408179E-2</v>
      </c>
      <c r="U373" s="185">
        <v>26090</v>
      </c>
      <c r="V373" s="184">
        <v>0.1981630309988518</v>
      </c>
      <c r="W373" s="120">
        <v>32779</v>
      </c>
      <c r="X373" s="184">
        <v>-6.0041847348151212E-3</v>
      </c>
      <c r="Y373" s="120">
        <v>9539</v>
      </c>
      <c r="Z373" s="184">
        <v>7.9316587463226895E-2</v>
      </c>
      <c r="AA373" s="120">
        <v>42318</v>
      </c>
      <c r="AB373" s="184">
        <v>1.2029176132966724E-2</v>
      </c>
    </row>
    <row r="374" spans="2:28" ht="15" hidden="1" customHeight="1" outlineLevel="1" x14ac:dyDescent="0.25">
      <c r="B374" s="183" t="s">
        <v>86</v>
      </c>
      <c r="C374" s="120">
        <v>64</v>
      </c>
      <c r="D374" s="184">
        <v>-0.63636363636363635</v>
      </c>
      <c r="E374" s="185">
        <v>7</v>
      </c>
      <c r="F374" s="184">
        <v>-0.65</v>
      </c>
      <c r="G374" s="185">
        <v>18</v>
      </c>
      <c r="H374" s="184">
        <v>-0.18181818181818177</v>
      </c>
      <c r="I374" s="185">
        <v>25</v>
      </c>
      <c r="J374" s="184">
        <v>-0.40476190476190477</v>
      </c>
      <c r="K374" s="120">
        <v>16625</v>
      </c>
      <c r="L374" s="184">
        <v>-0.29902601509465787</v>
      </c>
      <c r="M374" s="120">
        <v>1873</v>
      </c>
      <c r="N374" s="184">
        <v>-0.10339875538535181</v>
      </c>
      <c r="O374" s="120">
        <v>18498</v>
      </c>
      <c r="P374" s="184">
        <v>-0.2831899558242269</v>
      </c>
      <c r="Q374" s="185">
        <v>22921</v>
      </c>
      <c r="R374" s="184">
        <v>0.32829160871580898</v>
      </c>
      <c r="S374" s="185">
        <v>9365</v>
      </c>
      <c r="T374" s="184">
        <v>-9.7262386736070905E-2</v>
      </c>
      <c r="U374" s="185">
        <v>32286</v>
      </c>
      <c r="V374" s="184">
        <v>0.16851248642779582</v>
      </c>
      <c r="W374" s="120">
        <v>39617</v>
      </c>
      <c r="X374" s="184">
        <v>-3.7698268114357836E-2</v>
      </c>
      <c r="Y374" s="120">
        <v>11256</v>
      </c>
      <c r="Z374" s="184">
        <v>-9.8438125750901051E-2</v>
      </c>
      <c r="AA374" s="120">
        <v>50873</v>
      </c>
      <c r="AB374" s="184">
        <v>-5.1832109441980134E-2</v>
      </c>
    </row>
    <row r="375" spans="2:28" ht="15" hidden="1" customHeight="1" outlineLevel="1" x14ac:dyDescent="0.25">
      <c r="B375" s="183" t="s">
        <v>85</v>
      </c>
      <c r="C375" s="120">
        <v>55</v>
      </c>
      <c r="D375" s="184">
        <v>-0.16666666666666663</v>
      </c>
      <c r="E375" s="185">
        <v>4</v>
      </c>
      <c r="F375" s="184">
        <v>-0.80952380952380953</v>
      </c>
      <c r="G375" s="185">
        <v>5</v>
      </c>
      <c r="H375" s="184">
        <v>-0.375</v>
      </c>
      <c r="I375" s="185">
        <v>9</v>
      </c>
      <c r="J375" s="184">
        <v>-0.68965517241379315</v>
      </c>
      <c r="K375" s="120">
        <v>16722</v>
      </c>
      <c r="L375" s="184">
        <v>-0.26831189288527169</v>
      </c>
      <c r="M375" s="120">
        <v>2277</v>
      </c>
      <c r="N375" s="184">
        <v>-0.27874564459930318</v>
      </c>
      <c r="O375" s="120">
        <v>18999</v>
      </c>
      <c r="P375" s="184">
        <v>-0.26957825535350433</v>
      </c>
      <c r="Q375" s="185">
        <v>15916</v>
      </c>
      <c r="R375" s="184">
        <v>0.15033246603064465</v>
      </c>
      <c r="S375" s="185">
        <v>12981</v>
      </c>
      <c r="T375" s="184">
        <v>0.19773020852555812</v>
      </c>
      <c r="U375" s="185">
        <v>28897</v>
      </c>
      <c r="V375" s="184">
        <v>0.17115181972926963</v>
      </c>
      <c r="W375" s="120">
        <v>32697</v>
      </c>
      <c r="X375" s="184">
        <v>-0.11093890203116075</v>
      </c>
      <c r="Y375" s="120">
        <v>15263</v>
      </c>
      <c r="Z375" s="184">
        <v>8.9980718417481897E-2</v>
      </c>
      <c r="AA375" s="120">
        <v>47960</v>
      </c>
      <c r="AB375" s="184">
        <v>-5.5533674675068978E-2</v>
      </c>
    </row>
    <row r="376" spans="2:28" ht="15" hidden="1" customHeight="1" outlineLevel="1" x14ac:dyDescent="0.25">
      <c r="B376" s="183" t="s">
        <v>84</v>
      </c>
      <c r="C376" s="120">
        <v>56</v>
      </c>
      <c r="D376" s="184">
        <v>-0.2533333333333333</v>
      </c>
      <c r="E376" s="185">
        <v>3</v>
      </c>
      <c r="F376" s="184">
        <v>-0.86956521739130432</v>
      </c>
      <c r="G376" s="185">
        <v>7</v>
      </c>
      <c r="H376" s="184">
        <v>-0.46153846153846156</v>
      </c>
      <c r="I376" s="185">
        <v>10</v>
      </c>
      <c r="J376" s="184">
        <v>-0.72222222222222221</v>
      </c>
      <c r="K376" s="120">
        <v>15226</v>
      </c>
      <c r="L376" s="184">
        <v>-0.33802878135733228</v>
      </c>
      <c r="M376" s="120">
        <v>2396</v>
      </c>
      <c r="N376" s="184">
        <v>0.38257357184073859</v>
      </c>
      <c r="O376" s="120">
        <v>17622</v>
      </c>
      <c r="P376" s="184">
        <v>-0.28753941942265704</v>
      </c>
      <c r="Q376" s="185">
        <v>15044</v>
      </c>
      <c r="R376" s="184">
        <v>-0.11134739204914645</v>
      </c>
      <c r="S376" s="185">
        <v>14126</v>
      </c>
      <c r="T376" s="184">
        <v>0.15323699893868881</v>
      </c>
      <c r="U376" s="185">
        <v>29170</v>
      </c>
      <c r="V376" s="184">
        <v>-2.7417917609162679E-4</v>
      </c>
      <c r="W376" s="120">
        <v>30329</v>
      </c>
      <c r="X376" s="184">
        <v>-0.24230538622963926</v>
      </c>
      <c r="Y376" s="120">
        <v>16529</v>
      </c>
      <c r="Z376" s="184">
        <v>0.18106466595212578</v>
      </c>
      <c r="AA376" s="120">
        <v>46858</v>
      </c>
      <c r="AB376" s="184">
        <v>-0.132628695185384</v>
      </c>
    </row>
    <row r="377" spans="2:28" ht="15" hidden="1" customHeight="1" outlineLevel="1" x14ac:dyDescent="0.25">
      <c r="B377" s="183" t="s">
        <v>83</v>
      </c>
      <c r="C377" s="120">
        <v>37</v>
      </c>
      <c r="D377" s="184">
        <v>-0.3728813559322034</v>
      </c>
      <c r="E377" s="185">
        <v>5</v>
      </c>
      <c r="F377" s="184">
        <v>-0.76190476190476186</v>
      </c>
      <c r="G377" s="185">
        <v>2</v>
      </c>
      <c r="H377" s="184">
        <v>0</v>
      </c>
      <c r="I377" s="185">
        <v>7</v>
      </c>
      <c r="J377" s="184">
        <v>-0.69565217391304346</v>
      </c>
      <c r="K377" s="120">
        <v>16272</v>
      </c>
      <c r="L377" s="184">
        <v>-0.22888825703724769</v>
      </c>
      <c r="M377" s="120">
        <v>2575</v>
      </c>
      <c r="N377" s="184">
        <v>0.11471861471861478</v>
      </c>
      <c r="O377" s="120">
        <v>18847</v>
      </c>
      <c r="P377" s="184">
        <v>-0.19498547753288908</v>
      </c>
      <c r="Q377" s="185">
        <v>13922</v>
      </c>
      <c r="R377" s="184">
        <v>-0.10870678617157492</v>
      </c>
      <c r="S377" s="185">
        <v>12137</v>
      </c>
      <c r="T377" s="184">
        <v>-2.9350607805502249E-2</v>
      </c>
      <c r="U377" s="185">
        <v>26059</v>
      </c>
      <c r="V377" s="184">
        <v>-7.3424832882946989E-2</v>
      </c>
      <c r="W377" s="120">
        <v>30236</v>
      </c>
      <c r="X377" s="184">
        <v>-0.17841421661866208</v>
      </c>
      <c r="Y377" s="120">
        <v>14714</v>
      </c>
      <c r="Z377" s="184">
        <v>-6.8844492440605087E-3</v>
      </c>
      <c r="AA377" s="120">
        <v>44950</v>
      </c>
      <c r="AB377" s="184">
        <v>-0.12917974350032935</v>
      </c>
    </row>
    <row r="378" spans="2:28" ht="15" hidden="1" customHeight="1" outlineLevel="1" x14ac:dyDescent="0.25">
      <c r="B378" s="183" t="s">
        <v>82</v>
      </c>
      <c r="C378" s="120">
        <v>75</v>
      </c>
      <c r="D378" s="184">
        <v>0.13636363636363646</v>
      </c>
      <c r="E378" s="185">
        <v>4</v>
      </c>
      <c r="F378" s="184">
        <v>-0.8666666666666667</v>
      </c>
      <c r="G378" s="185">
        <v>9</v>
      </c>
      <c r="H378" s="184">
        <v>-0.18181818181818177</v>
      </c>
      <c r="I378" s="185">
        <v>13</v>
      </c>
      <c r="J378" s="184">
        <v>-0.68292682926829262</v>
      </c>
      <c r="K378" s="120">
        <v>13670</v>
      </c>
      <c r="L378" s="184">
        <v>-0.32719755881484403</v>
      </c>
      <c r="M378" s="120">
        <v>1851</v>
      </c>
      <c r="N378" s="184">
        <v>0.11304870715574267</v>
      </c>
      <c r="O378" s="120">
        <v>15521</v>
      </c>
      <c r="P378" s="184">
        <v>-0.29389017788089711</v>
      </c>
      <c r="Q378" s="185">
        <v>10400</v>
      </c>
      <c r="R378" s="184">
        <v>-0.20822230681385612</v>
      </c>
      <c r="S378" s="185">
        <v>8210</v>
      </c>
      <c r="T378" s="184">
        <v>-0.20653329467478498</v>
      </c>
      <c r="U378" s="185">
        <v>18610</v>
      </c>
      <c r="V378" s="184">
        <v>-0.20747806830763993</v>
      </c>
      <c r="W378" s="120">
        <v>24149</v>
      </c>
      <c r="X378" s="184">
        <v>-0.28018718888789529</v>
      </c>
      <c r="Y378" s="120">
        <v>10070</v>
      </c>
      <c r="Z378" s="184">
        <v>-0.16229930954163552</v>
      </c>
      <c r="AA378" s="120">
        <v>34219</v>
      </c>
      <c r="AB378" s="184">
        <v>-0.24908931314461269</v>
      </c>
    </row>
    <row r="379" spans="2:28" ht="15" hidden="1" customHeight="1" outlineLevel="1" x14ac:dyDescent="0.25">
      <c r="B379" s="183" t="s">
        <v>81</v>
      </c>
      <c r="C379" s="120">
        <v>91</v>
      </c>
      <c r="D379" s="184">
        <v>1.1111111111111072E-2</v>
      </c>
      <c r="E379" s="185">
        <v>9</v>
      </c>
      <c r="F379" s="184">
        <v>-0.3571428571428571</v>
      </c>
      <c r="G379" s="185">
        <v>14</v>
      </c>
      <c r="H379" s="184">
        <v>7.6923076923076872E-2</v>
      </c>
      <c r="I379" s="185">
        <v>23</v>
      </c>
      <c r="J379" s="184">
        <v>-0.14814814814814814</v>
      </c>
      <c r="K379" s="120">
        <v>14375</v>
      </c>
      <c r="L379" s="184">
        <v>-0.34321743500708179</v>
      </c>
      <c r="M379" s="120">
        <v>1388</v>
      </c>
      <c r="N379" s="184">
        <v>0.20381613183000868</v>
      </c>
      <c r="O379" s="120">
        <v>15763</v>
      </c>
      <c r="P379" s="184">
        <v>-0.31584201388888888</v>
      </c>
      <c r="Q379" s="185">
        <v>16076</v>
      </c>
      <c r="R379" s="184">
        <v>-0.14711655790758127</v>
      </c>
      <c r="S379" s="185">
        <v>8556</v>
      </c>
      <c r="T379" s="184">
        <v>-0.14857199721365311</v>
      </c>
      <c r="U379" s="185">
        <v>24632</v>
      </c>
      <c r="V379" s="184">
        <v>-0.14762267284933217</v>
      </c>
      <c r="W379" s="120">
        <v>30551</v>
      </c>
      <c r="X379" s="184">
        <v>-0.25193437806072483</v>
      </c>
      <c r="Y379" s="120">
        <v>9958</v>
      </c>
      <c r="Z379" s="184">
        <v>-0.11231948653949009</v>
      </c>
      <c r="AA379" s="120">
        <v>40509</v>
      </c>
      <c r="AB379" s="184">
        <v>-0.22184870721118755</v>
      </c>
    </row>
    <row r="380" spans="2:28" ht="15" hidden="1" customHeight="1" outlineLevel="1" x14ac:dyDescent="0.25">
      <c r="B380" s="183" t="s">
        <v>80</v>
      </c>
      <c r="C380" s="120">
        <v>61</v>
      </c>
      <c r="D380" s="184">
        <v>-0.46017699115044253</v>
      </c>
      <c r="E380" s="185">
        <v>2</v>
      </c>
      <c r="F380" s="184">
        <v>-0.91304347826086962</v>
      </c>
      <c r="G380" s="185">
        <v>1</v>
      </c>
      <c r="H380" s="184">
        <v>-0.875</v>
      </c>
      <c r="I380" s="185">
        <v>3</v>
      </c>
      <c r="J380" s="184">
        <v>-0.90322580645161288</v>
      </c>
      <c r="K380" s="120">
        <v>15071</v>
      </c>
      <c r="L380" s="184">
        <v>-1.9963584341266771E-2</v>
      </c>
      <c r="M380" s="120">
        <v>748</v>
      </c>
      <c r="N380" s="184">
        <v>0.27427597955706995</v>
      </c>
      <c r="O380" s="120">
        <v>15819</v>
      </c>
      <c r="P380" s="184">
        <v>-9.1450046977763488E-3</v>
      </c>
      <c r="Q380" s="185">
        <v>16045</v>
      </c>
      <c r="R380" s="184">
        <v>0.24418424317617871</v>
      </c>
      <c r="S380" s="185">
        <v>4203</v>
      </c>
      <c r="T380" s="184">
        <v>-0.44375330862890416</v>
      </c>
      <c r="U380" s="185">
        <v>20248</v>
      </c>
      <c r="V380" s="184">
        <v>-9.9745746137297475E-3</v>
      </c>
      <c r="W380" s="120">
        <v>31179</v>
      </c>
      <c r="X380" s="184">
        <v>9.7465681098204859E-2</v>
      </c>
      <c r="Y380" s="120">
        <v>4952</v>
      </c>
      <c r="Z380" s="184">
        <v>-0.39246718194086616</v>
      </c>
      <c r="AA380" s="120">
        <v>36131</v>
      </c>
      <c r="AB380" s="184">
        <v>-1.1761166270069179E-2</v>
      </c>
    </row>
    <row r="381" spans="2:28" ht="15" hidden="1" customHeight="1" outlineLevel="1" x14ac:dyDescent="0.25">
      <c r="B381" s="183" t="s">
        <v>79</v>
      </c>
      <c r="C381" s="120">
        <v>181</v>
      </c>
      <c r="D381" s="184">
        <v>0.23129251700680276</v>
      </c>
      <c r="E381" s="185">
        <v>10</v>
      </c>
      <c r="F381" s="184">
        <v>-0.67741935483870974</v>
      </c>
      <c r="G381" s="185">
        <v>0</v>
      </c>
      <c r="H381" s="184">
        <v>-1</v>
      </c>
      <c r="I381" s="185">
        <v>10</v>
      </c>
      <c r="J381" s="184">
        <v>-0.70588235294117641</v>
      </c>
      <c r="K381" s="120">
        <v>15658</v>
      </c>
      <c r="L381" s="184">
        <v>1.0715207849212538E-2</v>
      </c>
      <c r="M381" s="120">
        <v>907</v>
      </c>
      <c r="N381" s="184">
        <v>-0.24855012427506218</v>
      </c>
      <c r="O381" s="120">
        <v>16565</v>
      </c>
      <c r="P381" s="184">
        <v>-8.024432600754583E-3</v>
      </c>
      <c r="Q381" s="185">
        <v>16287</v>
      </c>
      <c r="R381" s="184">
        <v>0.16652342071336479</v>
      </c>
      <c r="S381" s="185">
        <v>6258</v>
      </c>
      <c r="T381" s="184">
        <v>-6.6666666666666652E-2</v>
      </c>
      <c r="U381" s="185">
        <v>22545</v>
      </c>
      <c r="V381" s="184">
        <v>9.0869502104804711E-2</v>
      </c>
      <c r="W381" s="120">
        <v>32136</v>
      </c>
      <c r="X381" s="184">
        <v>8.4503239740820746E-2</v>
      </c>
      <c r="Y381" s="120">
        <v>7165</v>
      </c>
      <c r="Z381" s="184">
        <v>-9.4756790903348098E-2</v>
      </c>
      <c r="AA381" s="120">
        <v>39301</v>
      </c>
      <c r="AB381" s="184">
        <v>4.6714784137214638E-2</v>
      </c>
    </row>
    <row r="382" spans="2:28" ht="15" hidden="1" customHeight="1" outlineLevel="1" x14ac:dyDescent="0.25">
      <c r="B382" s="183" t="s">
        <v>78</v>
      </c>
      <c r="C382" s="120">
        <v>207</v>
      </c>
      <c r="D382" s="184">
        <v>-0.21292775665399244</v>
      </c>
      <c r="E382" s="185">
        <v>29</v>
      </c>
      <c r="F382" s="184">
        <v>3.5714285714285809E-2</v>
      </c>
      <c r="G382" s="185">
        <v>3</v>
      </c>
      <c r="H382" s="184">
        <v>-0.82352941176470584</v>
      </c>
      <c r="I382" s="185">
        <v>32</v>
      </c>
      <c r="J382" s="184">
        <v>-0.28888888888888886</v>
      </c>
      <c r="K382" s="120">
        <v>14490</v>
      </c>
      <c r="L382" s="184">
        <v>-5.6947608200455635E-2</v>
      </c>
      <c r="M382" s="120">
        <v>949</v>
      </c>
      <c r="N382" s="184">
        <v>0.16014669926650371</v>
      </c>
      <c r="O382" s="120">
        <v>15439</v>
      </c>
      <c r="P382" s="184">
        <v>-4.5974170425755467E-2</v>
      </c>
      <c r="Q382" s="185">
        <v>14821</v>
      </c>
      <c r="R382" s="184">
        <v>0.22104135771955846</v>
      </c>
      <c r="S382" s="185">
        <v>6169</v>
      </c>
      <c r="T382" s="184">
        <v>-0.27149267831837509</v>
      </c>
      <c r="U382" s="185">
        <v>20990</v>
      </c>
      <c r="V382" s="184">
        <v>1.8635348927496853E-2</v>
      </c>
      <c r="W382" s="120">
        <v>29547</v>
      </c>
      <c r="X382" s="184">
        <v>6.3071166438799731E-2</v>
      </c>
      <c r="Y382" s="120">
        <v>7121</v>
      </c>
      <c r="Z382" s="184">
        <v>-0.23454799527034287</v>
      </c>
      <c r="AA382" s="120">
        <v>36668</v>
      </c>
      <c r="AB382" s="184">
        <v>-1.1564277434833015E-2</v>
      </c>
    </row>
    <row r="383" spans="2:28" ht="15" hidden="1" customHeight="1" outlineLevel="1" x14ac:dyDescent="0.25">
      <c r="B383" s="183" t="s">
        <v>77</v>
      </c>
      <c r="C383" s="120">
        <v>164</v>
      </c>
      <c r="D383" s="184">
        <v>0.20588235294117641</v>
      </c>
      <c r="E383" s="185">
        <v>10</v>
      </c>
      <c r="F383" s="184">
        <v>-0.76190476190476186</v>
      </c>
      <c r="G383" s="185">
        <v>6</v>
      </c>
      <c r="H383" s="184">
        <v>-0.25</v>
      </c>
      <c r="I383" s="185">
        <v>16</v>
      </c>
      <c r="J383" s="184">
        <v>-0.67999999999999994</v>
      </c>
      <c r="K383" s="120">
        <v>16667</v>
      </c>
      <c r="L383" s="184">
        <v>-5.3969776924922552E-4</v>
      </c>
      <c r="M383" s="120">
        <v>1088</v>
      </c>
      <c r="N383" s="184">
        <v>1.7773620205799867E-2</v>
      </c>
      <c r="O383" s="120">
        <v>17755</v>
      </c>
      <c r="P383" s="184">
        <v>5.6353902507755294E-4</v>
      </c>
      <c r="Q383" s="185">
        <v>16484</v>
      </c>
      <c r="R383" s="184">
        <v>0.26731759821634515</v>
      </c>
      <c r="S383" s="185">
        <v>6220</v>
      </c>
      <c r="T383" s="184">
        <v>-0.16588440391578385</v>
      </c>
      <c r="U383" s="185">
        <v>22704</v>
      </c>
      <c r="V383" s="184">
        <v>0.10946051602814699</v>
      </c>
      <c r="W383" s="120">
        <v>33325</v>
      </c>
      <c r="X383" s="184">
        <v>0.11600415257359087</v>
      </c>
      <c r="Y383" s="120">
        <v>7314</v>
      </c>
      <c r="Z383" s="184">
        <v>-0.14305799648506146</v>
      </c>
      <c r="AA383" s="120">
        <v>40639</v>
      </c>
      <c r="AB383" s="184">
        <v>5.8417543494113877E-2</v>
      </c>
    </row>
    <row r="384" spans="2:28" hidden="1" collapsed="1" x14ac:dyDescent="0.25">
      <c r="B384" s="192">
        <v>1985</v>
      </c>
      <c r="C384" s="185">
        <v>1118</v>
      </c>
      <c r="D384" s="124">
        <v>-0.27731092436974791</v>
      </c>
      <c r="E384" s="185">
        <v>142</v>
      </c>
      <c r="F384" s="124">
        <v>-0.53442622950819674</v>
      </c>
      <c r="G384" s="185">
        <v>77</v>
      </c>
      <c r="H384" s="124">
        <v>-0.38400000000000001</v>
      </c>
      <c r="I384" s="185">
        <v>219</v>
      </c>
      <c r="J384" s="124">
        <v>-0.49069767441860468</v>
      </c>
      <c r="K384" s="185">
        <v>184264</v>
      </c>
      <c r="L384" s="124">
        <v>-0.20128305158214133</v>
      </c>
      <c r="M384" s="185">
        <v>18439</v>
      </c>
      <c r="N384" s="124">
        <v>3.9930065986125918E-2</v>
      </c>
      <c r="O384" s="185">
        <v>202703</v>
      </c>
      <c r="P384" s="124">
        <v>-0.18406720578349722</v>
      </c>
      <c r="Q384" s="185">
        <v>193049</v>
      </c>
      <c r="R384" s="124">
        <v>0.10605079667008521</v>
      </c>
      <c r="S384" s="185">
        <v>107152</v>
      </c>
      <c r="T384" s="124">
        <v>-3.1122845723999482E-2</v>
      </c>
      <c r="U384" s="185">
        <v>300201</v>
      </c>
      <c r="V384" s="124">
        <v>5.2845514198637034E-2</v>
      </c>
      <c r="W384" s="185">
        <v>378572</v>
      </c>
      <c r="X384" s="124">
        <v>-6.8196977938805636E-2</v>
      </c>
      <c r="Y384" s="185">
        <v>125669</v>
      </c>
      <c r="Z384" s="124">
        <v>-2.1680913011661751E-2</v>
      </c>
      <c r="AA384" s="185">
        <v>504241</v>
      </c>
      <c r="AB384" s="124">
        <v>-5.7022850656308854E-2</v>
      </c>
    </row>
    <row r="385" spans="2:28" ht="15" hidden="1" customHeight="1" outlineLevel="1" x14ac:dyDescent="0.25">
      <c r="B385" s="183" t="s">
        <v>88</v>
      </c>
      <c r="C385" s="120">
        <v>197</v>
      </c>
      <c r="D385" s="184">
        <v>-7.0754716981132115E-2</v>
      </c>
      <c r="E385" s="185">
        <v>37</v>
      </c>
      <c r="F385" s="184">
        <v>5.7142857142857162E-2</v>
      </c>
      <c r="G385" s="185">
        <v>12</v>
      </c>
      <c r="H385" s="184" t="s">
        <v>135</v>
      </c>
      <c r="I385" s="185">
        <v>49</v>
      </c>
      <c r="J385" s="184">
        <v>0.39999999999999991</v>
      </c>
      <c r="K385" s="120">
        <v>15230</v>
      </c>
      <c r="L385" s="184">
        <v>-5.2448205064393738E-2</v>
      </c>
      <c r="M385" s="120">
        <v>955</v>
      </c>
      <c r="N385" s="184">
        <v>-0.19545071609098563</v>
      </c>
      <c r="O385" s="120">
        <v>16185</v>
      </c>
      <c r="P385" s="184">
        <v>-6.2282734646581739E-2</v>
      </c>
      <c r="Q385" s="185">
        <v>12976</v>
      </c>
      <c r="R385" s="184">
        <v>-3.2075190213337268E-2</v>
      </c>
      <c r="S385" s="185">
        <v>6207</v>
      </c>
      <c r="T385" s="184">
        <v>2.3413025556471512E-2</v>
      </c>
      <c r="U385" s="185">
        <v>19183</v>
      </c>
      <c r="V385" s="184">
        <v>-1.479122798007293E-2</v>
      </c>
      <c r="W385" s="120">
        <v>28440</v>
      </c>
      <c r="X385" s="184">
        <v>-4.3261791024692187E-2</v>
      </c>
      <c r="Y385" s="120">
        <v>7174</v>
      </c>
      <c r="Z385" s="184">
        <v>-1.0755653612796512E-2</v>
      </c>
      <c r="AA385" s="120">
        <v>35614</v>
      </c>
      <c r="AB385" s="184">
        <v>-3.6886797555303108E-2</v>
      </c>
    </row>
    <row r="386" spans="2:28" ht="15" hidden="1" customHeight="1" outlineLevel="1" x14ac:dyDescent="0.25">
      <c r="B386" s="183" t="s">
        <v>87</v>
      </c>
      <c r="C386" s="120">
        <v>157</v>
      </c>
      <c r="D386" s="184">
        <v>0.52427184466019416</v>
      </c>
      <c r="E386" s="185">
        <v>15</v>
      </c>
      <c r="F386" s="184">
        <v>-0.58333333333333326</v>
      </c>
      <c r="G386" s="185">
        <v>8</v>
      </c>
      <c r="H386" s="184">
        <v>-0.19999999999999996</v>
      </c>
      <c r="I386" s="185">
        <v>23</v>
      </c>
      <c r="J386" s="184">
        <v>-0.5</v>
      </c>
      <c r="K386" s="120">
        <v>19680</v>
      </c>
      <c r="L386" s="184">
        <v>-4.0701925420424057E-2</v>
      </c>
      <c r="M386" s="120">
        <v>990</v>
      </c>
      <c r="N386" s="184">
        <v>-0.13913043478260867</v>
      </c>
      <c r="O386" s="120">
        <v>20670</v>
      </c>
      <c r="P386" s="184">
        <v>-4.59266097392107E-2</v>
      </c>
      <c r="Q386" s="185">
        <v>13935</v>
      </c>
      <c r="R386" s="184">
        <v>-1.2192528531934532E-2</v>
      </c>
      <c r="S386" s="185">
        <v>7840</v>
      </c>
      <c r="T386" s="184">
        <v>8.3172147001934205E-2</v>
      </c>
      <c r="U386" s="185">
        <v>21775</v>
      </c>
      <c r="V386" s="184">
        <v>2.0145233075661739E-2</v>
      </c>
      <c r="W386" s="120">
        <v>32977</v>
      </c>
      <c r="X386" s="184">
        <v>-5.1321883720261252E-2</v>
      </c>
      <c r="Y386" s="120">
        <v>8838</v>
      </c>
      <c r="Z386" s="184">
        <v>5.2393427006430127E-2</v>
      </c>
      <c r="AA386" s="120">
        <v>41815</v>
      </c>
      <c r="AB386" s="184">
        <v>-3.1140665909775489E-2</v>
      </c>
    </row>
    <row r="387" spans="2:28" ht="15" hidden="1" customHeight="1" outlineLevel="1" x14ac:dyDescent="0.25">
      <c r="B387" s="183" t="s">
        <v>86</v>
      </c>
      <c r="C387" s="120">
        <v>176</v>
      </c>
      <c r="D387" s="184">
        <v>0.62962962962962954</v>
      </c>
      <c r="E387" s="185">
        <v>20</v>
      </c>
      <c r="F387" s="184">
        <v>0.17647058823529416</v>
      </c>
      <c r="G387" s="185">
        <v>22</v>
      </c>
      <c r="H387" s="184">
        <v>1.4444444444444446</v>
      </c>
      <c r="I387" s="185">
        <v>42</v>
      </c>
      <c r="J387" s="184">
        <v>0.61538461538461542</v>
      </c>
      <c r="K387" s="120">
        <v>23717</v>
      </c>
      <c r="L387" s="184">
        <v>0.26288604898828538</v>
      </c>
      <c r="M387" s="120">
        <v>2089</v>
      </c>
      <c r="N387" s="184">
        <v>0.89221014492753614</v>
      </c>
      <c r="O387" s="120">
        <v>25806</v>
      </c>
      <c r="P387" s="184">
        <v>0.29782739891369947</v>
      </c>
      <c r="Q387" s="185">
        <v>17256</v>
      </c>
      <c r="R387" s="184">
        <v>0.41628365068942874</v>
      </c>
      <c r="S387" s="185">
        <v>10374</v>
      </c>
      <c r="T387" s="184">
        <v>0.49395161290322576</v>
      </c>
      <c r="U387" s="185">
        <v>27630</v>
      </c>
      <c r="V387" s="184">
        <v>0.44447929736511926</v>
      </c>
      <c r="W387" s="120">
        <v>41169</v>
      </c>
      <c r="X387" s="184">
        <v>0.32423043520216144</v>
      </c>
      <c r="Y387" s="120">
        <v>12485</v>
      </c>
      <c r="Z387" s="184">
        <v>0.54958421248603706</v>
      </c>
      <c r="AA387" s="120">
        <v>53654</v>
      </c>
      <c r="AB387" s="184">
        <v>0.37061257855208707</v>
      </c>
    </row>
    <row r="388" spans="2:28" ht="15" hidden="1" customHeight="1" outlineLevel="1" x14ac:dyDescent="0.25">
      <c r="B388" s="183" t="s">
        <v>85</v>
      </c>
      <c r="C388" s="120">
        <v>66</v>
      </c>
      <c r="D388" s="184">
        <v>-0.47619047619047616</v>
      </c>
      <c r="E388" s="185">
        <v>21</v>
      </c>
      <c r="F388" s="184">
        <v>-4.5454545454545414E-2</v>
      </c>
      <c r="G388" s="185">
        <v>8</v>
      </c>
      <c r="H388" s="184" t="s">
        <v>135</v>
      </c>
      <c r="I388" s="185">
        <v>29</v>
      </c>
      <c r="J388" s="184">
        <v>0.31818181818181812</v>
      </c>
      <c r="K388" s="120">
        <v>22854</v>
      </c>
      <c r="L388" s="184">
        <v>0.13144215060151487</v>
      </c>
      <c r="M388" s="120">
        <v>3157</v>
      </c>
      <c r="N388" s="184">
        <v>0.56442021803766096</v>
      </c>
      <c r="O388" s="120">
        <v>26011</v>
      </c>
      <c r="P388" s="184">
        <v>0.17077013098078053</v>
      </c>
      <c r="Q388" s="185">
        <v>13836</v>
      </c>
      <c r="R388" s="184">
        <v>0.1045824684655916</v>
      </c>
      <c r="S388" s="185">
        <v>10838</v>
      </c>
      <c r="T388" s="184">
        <v>0.31529126213592229</v>
      </c>
      <c r="U388" s="185">
        <v>24674</v>
      </c>
      <c r="V388" s="184">
        <v>0.18819223731098922</v>
      </c>
      <c r="W388" s="120">
        <v>36777</v>
      </c>
      <c r="X388" s="184">
        <v>0.11876007665865607</v>
      </c>
      <c r="Y388" s="120">
        <v>14003</v>
      </c>
      <c r="Z388" s="184">
        <v>0.365080912458569</v>
      </c>
      <c r="AA388" s="120">
        <v>50780</v>
      </c>
      <c r="AB388" s="184">
        <v>0.17734344207182762</v>
      </c>
    </row>
    <row r="389" spans="2:28" ht="15" hidden="1" customHeight="1" outlineLevel="1" x14ac:dyDescent="0.25">
      <c r="B389" s="183" t="s">
        <v>84</v>
      </c>
      <c r="C389" s="120">
        <v>75</v>
      </c>
      <c r="D389" s="184">
        <v>-0.2021276595744681</v>
      </c>
      <c r="E389" s="185">
        <v>23</v>
      </c>
      <c r="F389" s="184">
        <v>-4.166666666666663E-2</v>
      </c>
      <c r="G389" s="185">
        <v>13</v>
      </c>
      <c r="H389" s="184">
        <v>0.625</v>
      </c>
      <c r="I389" s="185">
        <v>36</v>
      </c>
      <c r="J389" s="184">
        <v>0.125</v>
      </c>
      <c r="K389" s="120">
        <v>23001</v>
      </c>
      <c r="L389" s="184">
        <v>0.13883249987621915</v>
      </c>
      <c r="M389" s="120">
        <v>1733</v>
      </c>
      <c r="N389" s="184">
        <v>-0.30818363273453098</v>
      </c>
      <c r="O389" s="120">
        <v>24734</v>
      </c>
      <c r="P389" s="184">
        <v>8.9507532376002175E-2</v>
      </c>
      <c r="Q389" s="185">
        <v>16929</v>
      </c>
      <c r="R389" s="184">
        <v>0.36139927623642953</v>
      </c>
      <c r="S389" s="185">
        <v>12249</v>
      </c>
      <c r="T389" s="184">
        <v>0.38234962193883315</v>
      </c>
      <c r="U389" s="185">
        <v>29178</v>
      </c>
      <c r="V389" s="184">
        <v>0.37011645379413971</v>
      </c>
      <c r="W389" s="120">
        <v>40028</v>
      </c>
      <c r="X389" s="184">
        <v>0.22222900763358777</v>
      </c>
      <c r="Y389" s="120">
        <v>13995</v>
      </c>
      <c r="Z389" s="184">
        <v>0.2304378406892913</v>
      </c>
      <c r="AA389" s="120">
        <v>54023</v>
      </c>
      <c r="AB389" s="184">
        <v>0.22434502764935194</v>
      </c>
    </row>
    <row r="390" spans="2:28" ht="15" hidden="1" customHeight="1" outlineLevel="1" x14ac:dyDescent="0.25">
      <c r="B390" s="183" t="s">
        <v>83</v>
      </c>
      <c r="C390" s="120">
        <v>59</v>
      </c>
      <c r="D390" s="184">
        <v>0.20408163265306123</v>
      </c>
      <c r="E390" s="185">
        <v>21</v>
      </c>
      <c r="F390" s="184">
        <v>-0.47499999999999998</v>
      </c>
      <c r="G390" s="185">
        <v>2</v>
      </c>
      <c r="H390" s="184">
        <v>-0.8</v>
      </c>
      <c r="I390" s="185">
        <v>23</v>
      </c>
      <c r="J390" s="184">
        <v>-0.54</v>
      </c>
      <c r="K390" s="120">
        <v>21102</v>
      </c>
      <c r="L390" s="184">
        <v>0.10129951463911069</v>
      </c>
      <c r="M390" s="120">
        <v>2310</v>
      </c>
      <c r="N390" s="184">
        <v>-9.6597575283535408E-2</v>
      </c>
      <c r="O390" s="120">
        <v>23412</v>
      </c>
      <c r="P390" s="184">
        <v>7.7999815820978036E-2</v>
      </c>
      <c r="Q390" s="185">
        <v>15620</v>
      </c>
      <c r="R390" s="184">
        <v>0.32563863192735298</v>
      </c>
      <c r="S390" s="185">
        <v>12504</v>
      </c>
      <c r="T390" s="184">
        <v>0.40100840336134458</v>
      </c>
      <c r="U390" s="185">
        <v>28124</v>
      </c>
      <c r="V390" s="184">
        <v>0.35812246474792353</v>
      </c>
      <c r="W390" s="120">
        <v>36802</v>
      </c>
      <c r="X390" s="184">
        <v>0.18589888183546543</v>
      </c>
      <c r="Y390" s="120">
        <v>14816</v>
      </c>
      <c r="Z390" s="184">
        <v>0.2892446919596241</v>
      </c>
      <c r="AA390" s="120">
        <v>51618</v>
      </c>
      <c r="AB390" s="184">
        <v>0.21382716049382711</v>
      </c>
    </row>
    <row r="391" spans="2:28" ht="15" hidden="1" customHeight="1" outlineLevel="1" x14ac:dyDescent="0.25">
      <c r="B391" s="183" t="s">
        <v>82</v>
      </c>
      <c r="C391" s="120">
        <v>66</v>
      </c>
      <c r="D391" s="184">
        <v>-0.38317757009345799</v>
      </c>
      <c r="E391" s="185">
        <v>30</v>
      </c>
      <c r="F391" s="184">
        <v>2</v>
      </c>
      <c r="G391" s="185">
        <v>11</v>
      </c>
      <c r="H391" s="184">
        <v>-8.333333333333337E-2</v>
      </c>
      <c r="I391" s="185">
        <v>41</v>
      </c>
      <c r="J391" s="184">
        <v>0.86363636363636354</v>
      </c>
      <c r="K391" s="120">
        <v>20318</v>
      </c>
      <c r="L391" s="184">
        <v>0.23935586190069547</v>
      </c>
      <c r="M391" s="120">
        <v>1663</v>
      </c>
      <c r="N391" s="184">
        <v>0.12593094109681791</v>
      </c>
      <c r="O391" s="120">
        <v>21981</v>
      </c>
      <c r="P391" s="184">
        <v>0.22998153432936053</v>
      </c>
      <c r="Q391" s="185">
        <v>13135</v>
      </c>
      <c r="R391" s="184">
        <v>0.22906334799288852</v>
      </c>
      <c r="S391" s="185">
        <v>10347</v>
      </c>
      <c r="T391" s="184">
        <v>0.55150697255960424</v>
      </c>
      <c r="U391" s="185">
        <v>23482</v>
      </c>
      <c r="V391" s="184">
        <v>0.3529615118690943</v>
      </c>
      <c r="W391" s="120">
        <v>33549</v>
      </c>
      <c r="X391" s="184">
        <v>0.23350981689830141</v>
      </c>
      <c r="Y391" s="120">
        <v>12021</v>
      </c>
      <c r="Z391" s="184">
        <v>0.4735229222848738</v>
      </c>
      <c r="AA391" s="120">
        <v>45570</v>
      </c>
      <c r="AB391" s="184">
        <v>0.28889014594411133</v>
      </c>
    </row>
    <row r="392" spans="2:28" ht="15" hidden="1" customHeight="1" outlineLevel="1" x14ac:dyDescent="0.25">
      <c r="B392" s="183" t="s">
        <v>81</v>
      </c>
      <c r="C392" s="120">
        <v>90</v>
      </c>
      <c r="D392" s="184">
        <v>-0.15887850467289721</v>
      </c>
      <c r="E392" s="185">
        <v>14</v>
      </c>
      <c r="F392" s="184">
        <v>0.55555555555555558</v>
      </c>
      <c r="G392" s="185">
        <v>13</v>
      </c>
      <c r="H392" s="184" t="s">
        <v>135</v>
      </c>
      <c r="I392" s="185">
        <v>27</v>
      </c>
      <c r="J392" s="184">
        <v>2</v>
      </c>
      <c r="K392" s="120">
        <v>21887</v>
      </c>
      <c r="L392" s="184">
        <v>0.27852094164378771</v>
      </c>
      <c r="M392" s="120">
        <v>1153</v>
      </c>
      <c r="N392" s="184">
        <v>-3.9166666666666683E-2</v>
      </c>
      <c r="O392" s="120">
        <v>23040</v>
      </c>
      <c r="P392" s="184">
        <v>0.25771057372127304</v>
      </c>
      <c r="Q392" s="185">
        <v>18849</v>
      </c>
      <c r="R392" s="184">
        <v>0.63733495482974289</v>
      </c>
      <c r="S392" s="185">
        <v>10049</v>
      </c>
      <c r="T392" s="184">
        <v>1.0041882728360592</v>
      </c>
      <c r="U392" s="185">
        <v>28898</v>
      </c>
      <c r="V392" s="184">
        <v>0.74863850901609585</v>
      </c>
      <c r="W392" s="120">
        <v>40840</v>
      </c>
      <c r="X392" s="184">
        <v>0.42066998295474312</v>
      </c>
      <c r="Y392" s="120">
        <v>11218</v>
      </c>
      <c r="Z392" s="184">
        <v>0.80527840360476333</v>
      </c>
      <c r="AA392" s="120">
        <v>52058</v>
      </c>
      <c r="AB392" s="184">
        <v>0.48903063413517911</v>
      </c>
    </row>
    <row r="393" spans="2:28" ht="15" hidden="1" customHeight="1" outlineLevel="1" x14ac:dyDescent="0.25">
      <c r="B393" s="183" t="s">
        <v>80</v>
      </c>
      <c r="C393" s="120">
        <v>113</v>
      </c>
      <c r="D393" s="184">
        <v>-0.12403100775193798</v>
      </c>
      <c r="E393" s="185">
        <v>23</v>
      </c>
      <c r="F393" s="184">
        <v>2.2857142857142856</v>
      </c>
      <c r="G393" s="185">
        <v>8</v>
      </c>
      <c r="H393" s="184">
        <v>0</v>
      </c>
      <c r="I393" s="185">
        <v>31</v>
      </c>
      <c r="J393" s="184">
        <v>1.0666666666666669</v>
      </c>
      <c r="K393" s="120">
        <v>15378</v>
      </c>
      <c r="L393" s="184">
        <v>0.13073529411764695</v>
      </c>
      <c r="M393" s="120">
        <v>587</v>
      </c>
      <c r="N393" s="184">
        <v>-0.35066371681415931</v>
      </c>
      <c r="O393" s="120">
        <v>15965</v>
      </c>
      <c r="P393" s="184">
        <v>0.10073083287369</v>
      </c>
      <c r="Q393" s="185">
        <v>12896</v>
      </c>
      <c r="R393" s="184">
        <v>0.21786759845122305</v>
      </c>
      <c r="S393" s="185">
        <v>7556</v>
      </c>
      <c r="T393" s="184">
        <v>0.51605136436597121</v>
      </c>
      <c r="U393" s="185">
        <v>20452</v>
      </c>
      <c r="V393" s="184">
        <v>0.31329865793360301</v>
      </c>
      <c r="W393" s="120">
        <v>28410</v>
      </c>
      <c r="X393" s="184">
        <v>0.167934224049332</v>
      </c>
      <c r="Y393" s="120">
        <v>8151</v>
      </c>
      <c r="Z393" s="184">
        <v>0.38246268656716409</v>
      </c>
      <c r="AA393" s="120">
        <v>36561</v>
      </c>
      <c r="AB393" s="184">
        <v>0.20978789583402269</v>
      </c>
    </row>
    <row r="394" spans="2:28" ht="15" hidden="1" customHeight="1" outlineLevel="1" x14ac:dyDescent="0.25">
      <c r="B394" s="183" t="s">
        <v>79</v>
      </c>
      <c r="C394" s="120">
        <v>147</v>
      </c>
      <c r="D394" s="184">
        <v>-0.43893129770992367</v>
      </c>
      <c r="E394" s="185">
        <v>31</v>
      </c>
      <c r="F394" s="184">
        <v>0.82352941176470584</v>
      </c>
      <c r="G394" s="185">
        <v>3</v>
      </c>
      <c r="H394" s="184">
        <v>-0.7</v>
      </c>
      <c r="I394" s="185">
        <v>34</v>
      </c>
      <c r="J394" s="184">
        <v>0.2592592592592593</v>
      </c>
      <c r="K394" s="120">
        <v>15492</v>
      </c>
      <c r="L394" s="184">
        <v>9.8429046346391047E-3</v>
      </c>
      <c r="M394" s="120">
        <v>1207</v>
      </c>
      <c r="N394" s="184">
        <v>7.575757575757569E-2</v>
      </c>
      <c r="O394" s="120">
        <v>16699</v>
      </c>
      <c r="P394" s="184">
        <v>1.4335175848873227E-2</v>
      </c>
      <c r="Q394" s="185">
        <v>13962</v>
      </c>
      <c r="R394" s="184">
        <v>0.1529314616019819</v>
      </c>
      <c r="S394" s="185">
        <v>6705</v>
      </c>
      <c r="T394" s="184">
        <v>8.812074001947412E-2</v>
      </c>
      <c r="U394" s="185">
        <v>20667</v>
      </c>
      <c r="V394" s="184">
        <v>0.13107486865148865</v>
      </c>
      <c r="W394" s="120">
        <v>29632</v>
      </c>
      <c r="X394" s="184">
        <v>6.858997475658124E-2</v>
      </c>
      <c r="Y394" s="120">
        <v>7915</v>
      </c>
      <c r="Z394" s="184">
        <v>8.5138469975322151E-2</v>
      </c>
      <c r="AA394" s="120">
        <v>37547</v>
      </c>
      <c r="AB394" s="184">
        <v>7.2036317953403373E-2</v>
      </c>
    </row>
    <row r="395" spans="2:28" ht="15" hidden="1" customHeight="1" outlineLevel="1" x14ac:dyDescent="0.25">
      <c r="B395" s="183" t="s">
        <v>78</v>
      </c>
      <c r="C395" s="120">
        <v>263</v>
      </c>
      <c r="D395" s="184">
        <v>-9.9315068493150638E-2</v>
      </c>
      <c r="E395" s="185">
        <v>28</v>
      </c>
      <c r="F395" s="184">
        <v>-0.19999999999999996</v>
      </c>
      <c r="G395" s="185">
        <v>17</v>
      </c>
      <c r="H395" s="184">
        <v>-0.54054054054054057</v>
      </c>
      <c r="I395" s="185">
        <v>45</v>
      </c>
      <c r="J395" s="184">
        <v>-0.375</v>
      </c>
      <c r="K395" s="120">
        <v>15365</v>
      </c>
      <c r="L395" s="184">
        <v>7.6131110799831925E-2</v>
      </c>
      <c r="M395" s="120">
        <v>818</v>
      </c>
      <c r="N395" s="184">
        <v>-0.10990206746463549</v>
      </c>
      <c r="O395" s="120">
        <v>16183</v>
      </c>
      <c r="P395" s="184">
        <v>6.4881226557873317E-2</v>
      </c>
      <c r="Q395" s="185">
        <v>12138</v>
      </c>
      <c r="R395" s="184">
        <v>9.0076335877862679E-2</v>
      </c>
      <c r="S395" s="185">
        <v>8468</v>
      </c>
      <c r="T395" s="184">
        <v>0.64747081712062249</v>
      </c>
      <c r="U395" s="185">
        <v>20606</v>
      </c>
      <c r="V395" s="184">
        <v>0.26611367127496166</v>
      </c>
      <c r="W395" s="120">
        <v>27794</v>
      </c>
      <c r="X395" s="184">
        <v>7.9797979797979757E-2</v>
      </c>
      <c r="Y395" s="120">
        <v>9303</v>
      </c>
      <c r="Z395" s="184">
        <v>0.5260826771653544</v>
      </c>
      <c r="AA395" s="120">
        <v>37097</v>
      </c>
      <c r="AB395" s="184">
        <v>0.16525317250910909</v>
      </c>
    </row>
    <row r="396" spans="2:28" ht="15" hidden="1" customHeight="1" outlineLevel="1" x14ac:dyDescent="0.25">
      <c r="B396" s="183" t="s">
        <v>77</v>
      </c>
      <c r="C396" s="120">
        <v>136</v>
      </c>
      <c r="D396" s="184">
        <v>-0.29166666666666663</v>
      </c>
      <c r="E396" s="185">
        <v>42</v>
      </c>
      <c r="F396" s="184">
        <v>0.61538461538461542</v>
      </c>
      <c r="G396" s="185">
        <v>8</v>
      </c>
      <c r="H396" s="184">
        <v>-0.63636363636363635</v>
      </c>
      <c r="I396" s="185">
        <v>50</v>
      </c>
      <c r="J396" s="184">
        <v>4.1666666666666741E-2</v>
      </c>
      <c r="K396" s="120">
        <v>16676</v>
      </c>
      <c r="L396" s="184">
        <v>7.8724367682256213E-2</v>
      </c>
      <c r="M396" s="120">
        <v>1069</v>
      </c>
      <c r="N396" s="184">
        <v>-7.605877268798622E-2</v>
      </c>
      <c r="O396" s="120">
        <v>17745</v>
      </c>
      <c r="P396" s="184">
        <v>6.7946557534906082E-2</v>
      </c>
      <c r="Q396" s="185">
        <v>13007</v>
      </c>
      <c r="R396" s="184">
        <v>-3.2217261904761929E-2</v>
      </c>
      <c r="S396" s="185">
        <v>7457</v>
      </c>
      <c r="T396" s="184">
        <v>0.27252559726962455</v>
      </c>
      <c r="U396" s="185">
        <v>20464</v>
      </c>
      <c r="V396" s="184">
        <v>6.031088082901559E-2</v>
      </c>
      <c r="W396" s="120">
        <v>29861</v>
      </c>
      <c r="X396" s="184">
        <v>2.5552082975581314E-2</v>
      </c>
      <c r="Y396" s="120">
        <v>8535</v>
      </c>
      <c r="Z396" s="184">
        <v>0.2125301889472937</v>
      </c>
      <c r="AA396" s="120">
        <v>38396</v>
      </c>
      <c r="AB396" s="184">
        <v>6.1953755946454248E-2</v>
      </c>
    </row>
    <row r="397" spans="2:28" hidden="1" collapsed="1" x14ac:dyDescent="0.25">
      <c r="B397" s="192">
        <v>1984</v>
      </c>
      <c r="C397" s="185">
        <v>1547</v>
      </c>
      <c r="D397" s="124">
        <v>-0.13138686131386856</v>
      </c>
      <c r="E397" s="185">
        <v>305</v>
      </c>
      <c r="F397" s="124">
        <v>9.7122302158273444E-2</v>
      </c>
      <c r="G397" s="185">
        <v>125</v>
      </c>
      <c r="H397" s="124">
        <v>-7.9365079365079083E-3</v>
      </c>
      <c r="I397" s="185">
        <v>430</v>
      </c>
      <c r="J397" s="124">
        <v>6.4356435643564414E-2</v>
      </c>
      <c r="K397" s="185">
        <v>230700</v>
      </c>
      <c r="L397" s="124">
        <v>0.1138685567508062</v>
      </c>
      <c r="M397" s="185">
        <v>17731</v>
      </c>
      <c r="N397" s="124">
        <v>2.4913294797687779E-2</v>
      </c>
      <c r="O397" s="185">
        <v>248431</v>
      </c>
      <c r="P397" s="124">
        <v>0.10701108655354341</v>
      </c>
      <c r="Q397" s="185">
        <v>174539</v>
      </c>
      <c r="R397" s="124">
        <v>0.19617720026865149</v>
      </c>
      <c r="S397" s="185">
        <v>110594</v>
      </c>
      <c r="T397" s="124">
        <v>0.38066465256797577</v>
      </c>
      <c r="U397" s="185">
        <v>285133</v>
      </c>
      <c r="V397" s="124">
        <v>0.26156112841568735</v>
      </c>
      <c r="W397" s="185">
        <v>406279</v>
      </c>
      <c r="X397" s="124">
        <v>0.14416104131640228</v>
      </c>
      <c r="Y397" s="185">
        <v>128454</v>
      </c>
      <c r="Z397" s="124">
        <v>0.31709867935362146</v>
      </c>
      <c r="AA397" s="185">
        <v>534733</v>
      </c>
      <c r="AB397" s="124">
        <v>0.18142491333732491</v>
      </c>
    </row>
    <row r="398" spans="2:28" ht="15" hidden="1" customHeight="1" outlineLevel="1" x14ac:dyDescent="0.25">
      <c r="B398" s="183" t="s">
        <v>88</v>
      </c>
      <c r="C398" s="120">
        <v>212</v>
      </c>
      <c r="D398" s="184">
        <v>-0.3652694610778443</v>
      </c>
      <c r="E398" s="185">
        <v>35</v>
      </c>
      <c r="F398" s="184">
        <v>-0.35185185185185186</v>
      </c>
      <c r="G398" s="185">
        <v>0</v>
      </c>
      <c r="H398" s="184">
        <v>-1</v>
      </c>
      <c r="I398" s="185">
        <v>35</v>
      </c>
      <c r="J398" s="184">
        <v>-0.39655172413793105</v>
      </c>
      <c r="K398" s="120">
        <v>16073</v>
      </c>
      <c r="L398" s="184">
        <v>-8.2680323317084747E-3</v>
      </c>
      <c r="M398" s="120">
        <v>1187</v>
      </c>
      <c r="N398" s="184">
        <v>-4.7351524879614804E-2</v>
      </c>
      <c r="O398" s="120">
        <v>17260</v>
      </c>
      <c r="P398" s="184">
        <v>-1.1058270784392366E-2</v>
      </c>
      <c r="Q398" s="185">
        <v>13406</v>
      </c>
      <c r="R398" s="184">
        <v>0.28237995025827445</v>
      </c>
      <c r="S398" s="185">
        <v>6065</v>
      </c>
      <c r="T398" s="184">
        <v>4.227530503522936E-2</v>
      </c>
      <c r="U398" s="185">
        <v>19471</v>
      </c>
      <c r="V398" s="184">
        <v>0.19652184600258105</v>
      </c>
      <c r="W398" s="120">
        <v>29726</v>
      </c>
      <c r="X398" s="184">
        <v>9.8968538578136034E-2</v>
      </c>
      <c r="Y398" s="120">
        <v>7252</v>
      </c>
      <c r="Z398" s="184">
        <v>2.5887678596689723E-2</v>
      </c>
      <c r="AA398" s="120">
        <v>36978</v>
      </c>
      <c r="AB398" s="184">
        <v>8.3826719033941011E-2</v>
      </c>
    </row>
    <row r="399" spans="2:28" ht="15" hidden="1" customHeight="1" outlineLevel="1" x14ac:dyDescent="0.25">
      <c r="B399" s="183" t="s">
        <v>87</v>
      </c>
      <c r="C399" s="120">
        <v>103</v>
      </c>
      <c r="D399" s="184">
        <v>7.2916666666666741E-2</v>
      </c>
      <c r="E399" s="185">
        <v>36</v>
      </c>
      <c r="F399" s="184">
        <v>0.19999999999999996</v>
      </c>
      <c r="G399" s="185">
        <v>10</v>
      </c>
      <c r="H399" s="184">
        <v>0.66666666666666674</v>
      </c>
      <c r="I399" s="185">
        <v>46</v>
      </c>
      <c r="J399" s="184">
        <v>0.27777777777777768</v>
      </c>
      <c r="K399" s="120">
        <v>20515</v>
      </c>
      <c r="L399" s="184">
        <v>0.16907909733302939</v>
      </c>
      <c r="M399" s="120">
        <v>1150</v>
      </c>
      <c r="N399" s="184">
        <v>-0.12746585735963578</v>
      </c>
      <c r="O399" s="120">
        <v>21665</v>
      </c>
      <c r="P399" s="184">
        <v>0.14836213293755973</v>
      </c>
      <c r="Q399" s="185">
        <v>14107</v>
      </c>
      <c r="R399" s="184">
        <v>0.22244367417677635</v>
      </c>
      <c r="S399" s="185">
        <v>7238</v>
      </c>
      <c r="T399" s="184">
        <v>0.65553522415370535</v>
      </c>
      <c r="U399" s="185">
        <v>21345</v>
      </c>
      <c r="V399" s="184">
        <v>0.34144042232277516</v>
      </c>
      <c r="W399" s="120">
        <v>34761</v>
      </c>
      <c r="X399" s="184">
        <v>0.18987471760115016</v>
      </c>
      <c r="Y399" s="120">
        <v>8398</v>
      </c>
      <c r="Z399" s="184">
        <v>0.47436797752808979</v>
      </c>
      <c r="AA399" s="120">
        <v>43159</v>
      </c>
      <c r="AB399" s="184">
        <v>0.23629332569464334</v>
      </c>
    </row>
    <row r="400" spans="2:28" ht="15" hidden="1" customHeight="1" outlineLevel="1" x14ac:dyDescent="0.25">
      <c r="B400" s="183" t="s">
        <v>86</v>
      </c>
      <c r="C400" s="120">
        <v>108</v>
      </c>
      <c r="D400" s="184">
        <v>-2.7027027027026973E-2</v>
      </c>
      <c r="E400" s="185">
        <v>17</v>
      </c>
      <c r="F400" s="184">
        <v>-0.34615384615384615</v>
      </c>
      <c r="G400" s="185">
        <v>9</v>
      </c>
      <c r="H400" s="184">
        <v>-0.60869565217391308</v>
      </c>
      <c r="I400" s="185">
        <v>26</v>
      </c>
      <c r="J400" s="184">
        <v>-0.46938775510204078</v>
      </c>
      <c r="K400" s="120">
        <v>18780</v>
      </c>
      <c r="L400" s="184">
        <v>5.1629521782954324E-2</v>
      </c>
      <c r="M400" s="120">
        <v>1104</v>
      </c>
      <c r="N400" s="184">
        <v>-0.2164655784244145</v>
      </c>
      <c r="O400" s="120">
        <v>19884</v>
      </c>
      <c r="P400" s="184">
        <v>3.2023667410598478E-2</v>
      </c>
      <c r="Q400" s="185">
        <v>12184</v>
      </c>
      <c r="R400" s="184">
        <v>0.13466194822127031</v>
      </c>
      <c r="S400" s="185">
        <v>6944</v>
      </c>
      <c r="T400" s="184">
        <v>0.48502994011976042</v>
      </c>
      <c r="U400" s="185">
        <v>19128</v>
      </c>
      <c r="V400" s="184">
        <v>0.24094978590891403</v>
      </c>
      <c r="W400" s="120">
        <v>31089</v>
      </c>
      <c r="X400" s="184">
        <v>8.1996310862074928E-2</v>
      </c>
      <c r="Y400" s="120">
        <v>8057</v>
      </c>
      <c r="Z400" s="184">
        <v>0.31908971840209555</v>
      </c>
      <c r="AA400" s="120">
        <v>39146</v>
      </c>
      <c r="AB400" s="184">
        <v>0.12356132143164666</v>
      </c>
    </row>
    <row r="401" spans="2:28" ht="15" hidden="1" customHeight="1" outlineLevel="1" x14ac:dyDescent="0.25">
      <c r="B401" s="183" t="s">
        <v>85</v>
      </c>
      <c r="C401" s="120">
        <v>126</v>
      </c>
      <c r="D401" s="184">
        <v>0.85294117647058831</v>
      </c>
      <c r="E401" s="185">
        <v>22</v>
      </c>
      <c r="F401" s="184">
        <v>-0.15384615384615385</v>
      </c>
      <c r="G401" s="185">
        <v>0</v>
      </c>
      <c r="H401" s="184">
        <v>-1</v>
      </c>
      <c r="I401" s="185">
        <v>22</v>
      </c>
      <c r="J401" s="184">
        <v>-0.4358974358974359</v>
      </c>
      <c r="K401" s="120">
        <v>20199</v>
      </c>
      <c r="L401" s="184">
        <v>3.5527529990772022E-2</v>
      </c>
      <c r="M401" s="120">
        <v>2018</v>
      </c>
      <c r="N401" s="184">
        <v>-2.5591501690004792E-2</v>
      </c>
      <c r="O401" s="120">
        <v>22217</v>
      </c>
      <c r="P401" s="184">
        <v>2.966121332900773E-2</v>
      </c>
      <c r="Q401" s="185">
        <v>12526</v>
      </c>
      <c r="R401" s="184">
        <v>-0.46860682165280843</v>
      </c>
      <c r="S401" s="185">
        <v>8240</v>
      </c>
      <c r="T401" s="184">
        <v>0.70635742389728717</v>
      </c>
      <c r="U401" s="185">
        <v>20766</v>
      </c>
      <c r="V401" s="184">
        <v>-0.26882856237456432</v>
      </c>
      <c r="W401" s="120">
        <v>32873</v>
      </c>
      <c r="X401" s="184">
        <v>-0.2385573983137218</v>
      </c>
      <c r="Y401" s="120">
        <v>10258</v>
      </c>
      <c r="Z401" s="184">
        <v>0.4838709677419355</v>
      </c>
      <c r="AA401" s="120">
        <v>43131</v>
      </c>
      <c r="AB401" s="184">
        <v>-0.13884396525905962</v>
      </c>
    </row>
    <row r="402" spans="2:28" ht="15" hidden="1" customHeight="1" outlineLevel="1" x14ac:dyDescent="0.25">
      <c r="B402" s="183" t="s">
        <v>84</v>
      </c>
      <c r="C402" s="120">
        <v>94</v>
      </c>
      <c r="D402" s="184">
        <v>0.3623188405797102</v>
      </c>
      <c r="E402" s="185">
        <v>24</v>
      </c>
      <c r="F402" s="184">
        <v>0.60000000000000009</v>
      </c>
      <c r="G402" s="185">
        <v>8</v>
      </c>
      <c r="H402" s="184">
        <v>-0.52941176470588236</v>
      </c>
      <c r="I402" s="185">
        <v>32</v>
      </c>
      <c r="J402" s="184">
        <v>0</v>
      </c>
      <c r="K402" s="120">
        <v>20197</v>
      </c>
      <c r="L402" s="184">
        <v>-2.93637062668205E-2</v>
      </c>
      <c r="M402" s="120">
        <v>2505</v>
      </c>
      <c r="N402" s="184">
        <v>9.580052493438318E-2</v>
      </c>
      <c r="O402" s="120">
        <v>22702</v>
      </c>
      <c r="P402" s="184">
        <v>-1.6974105828353681E-2</v>
      </c>
      <c r="Q402" s="185">
        <v>12435</v>
      </c>
      <c r="R402" s="184">
        <v>0.1700225818592398</v>
      </c>
      <c r="S402" s="185">
        <v>8861</v>
      </c>
      <c r="T402" s="184">
        <v>0.80101626016260163</v>
      </c>
      <c r="U402" s="185">
        <v>21296</v>
      </c>
      <c r="V402" s="184">
        <v>0.36969385129920251</v>
      </c>
      <c r="W402" s="120">
        <v>32750</v>
      </c>
      <c r="X402" s="184">
        <v>3.9022842639593991E-2</v>
      </c>
      <c r="Y402" s="120">
        <v>11374</v>
      </c>
      <c r="Z402" s="184">
        <v>0.57469195625086522</v>
      </c>
      <c r="AA402" s="120">
        <v>44124</v>
      </c>
      <c r="AB402" s="184">
        <v>0.13888960586428523</v>
      </c>
    </row>
    <row r="403" spans="2:28" ht="15" hidden="1" customHeight="1" outlineLevel="1" x14ac:dyDescent="0.25">
      <c r="B403" s="183" t="s">
        <v>83</v>
      </c>
      <c r="C403" s="120">
        <v>49</v>
      </c>
      <c r="D403" s="184">
        <v>-0.37179487179487181</v>
      </c>
      <c r="E403" s="185">
        <v>40</v>
      </c>
      <c r="F403" s="184">
        <v>1.3529411764705883</v>
      </c>
      <c r="G403" s="185">
        <v>10</v>
      </c>
      <c r="H403" s="184">
        <v>-0.2857142857142857</v>
      </c>
      <c r="I403" s="185">
        <v>50</v>
      </c>
      <c r="J403" s="184">
        <v>0.61290322580645151</v>
      </c>
      <c r="K403" s="120">
        <v>19161</v>
      </c>
      <c r="L403" s="184">
        <v>-8.1051268524291453E-2</v>
      </c>
      <c r="M403" s="120">
        <v>2557</v>
      </c>
      <c r="N403" s="184">
        <v>-2.4790236460716986E-2</v>
      </c>
      <c r="O403" s="120">
        <v>21718</v>
      </c>
      <c r="P403" s="184">
        <v>-7.4766753291015231E-2</v>
      </c>
      <c r="Q403" s="185">
        <v>11783</v>
      </c>
      <c r="R403" s="184">
        <v>0.31918943125839672</v>
      </c>
      <c r="S403" s="185">
        <v>8925</v>
      </c>
      <c r="T403" s="184">
        <v>0.61948829613500278</v>
      </c>
      <c r="U403" s="185">
        <v>20708</v>
      </c>
      <c r="V403" s="184">
        <v>0.43377414664543368</v>
      </c>
      <c r="W403" s="120">
        <v>31033</v>
      </c>
      <c r="X403" s="184">
        <v>3.8657205970948461E-2</v>
      </c>
      <c r="Y403" s="120">
        <v>11492</v>
      </c>
      <c r="Z403" s="184">
        <v>0.41058058180925494</v>
      </c>
      <c r="AA403" s="120">
        <v>42525</v>
      </c>
      <c r="AB403" s="184">
        <v>0.11834319526627213</v>
      </c>
    </row>
    <row r="404" spans="2:28" ht="15" hidden="1" customHeight="1" outlineLevel="1" x14ac:dyDescent="0.25">
      <c r="B404" s="183" t="s">
        <v>82</v>
      </c>
      <c r="C404" s="120">
        <v>107</v>
      </c>
      <c r="D404" s="184">
        <v>-0.15748031496062997</v>
      </c>
      <c r="E404" s="185">
        <v>10</v>
      </c>
      <c r="F404" s="184">
        <v>-0.33333333333333337</v>
      </c>
      <c r="G404" s="185">
        <v>12</v>
      </c>
      <c r="H404" s="184">
        <v>-0.33333333333333337</v>
      </c>
      <c r="I404" s="185">
        <v>22</v>
      </c>
      <c r="J404" s="184">
        <v>-0.33333333333333337</v>
      </c>
      <c r="K404" s="120">
        <v>16394</v>
      </c>
      <c r="L404" s="184">
        <v>-8.1053811659192787E-2</v>
      </c>
      <c r="M404" s="120">
        <v>1477</v>
      </c>
      <c r="N404" s="184">
        <v>1.3559322033898091E-3</v>
      </c>
      <c r="O404" s="120">
        <v>17871</v>
      </c>
      <c r="P404" s="184">
        <v>-7.4760548796272364E-2</v>
      </c>
      <c r="Q404" s="185">
        <v>10687</v>
      </c>
      <c r="R404" s="184">
        <v>0.33504059962523414</v>
      </c>
      <c r="S404" s="185">
        <v>6669</v>
      </c>
      <c r="T404" s="184">
        <v>0.6081504702194358</v>
      </c>
      <c r="U404" s="185">
        <v>17356</v>
      </c>
      <c r="V404" s="184">
        <v>0.42824226464779458</v>
      </c>
      <c r="W404" s="120">
        <v>27198</v>
      </c>
      <c r="X404" s="184">
        <v>4.660022318851742E-2</v>
      </c>
      <c r="Y404" s="120">
        <v>8158</v>
      </c>
      <c r="Z404" s="184">
        <v>0.44645390070921986</v>
      </c>
      <c r="AA404" s="120">
        <v>35356</v>
      </c>
      <c r="AB404" s="184">
        <v>0.11790558699845066</v>
      </c>
    </row>
    <row r="405" spans="2:28" ht="15" hidden="1" customHeight="1" outlineLevel="1" x14ac:dyDescent="0.25">
      <c r="B405" s="183" t="s">
        <v>81</v>
      </c>
      <c r="C405" s="120">
        <v>107</v>
      </c>
      <c r="D405" s="184">
        <v>-0.1640625</v>
      </c>
      <c r="E405" s="185">
        <v>9</v>
      </c>
      <c r="F405" s="184">
        <v>-0.5714285714285714</v>
      </c>
      <c r="G405" s="185">
        <v>0</v>
      </c>
      <c r="H405" s="184" t="s">
        <v>135</v>
      </c>
      <c r="I405" s="185">
        <v>9</v>
      </c>
      <c r="J405" s="184">
        <v>-0.5714285714285714</v>
      </c>
      <c r="K405" s="120">
        <v>17119</v>
      </c>
      <c r="L405" s="184">
        <v>9.253940902418778E-2</v>
      </c>
      <c r="M405" s="120">
        <v>1200</v>
      </c>
      <c r="N405" s="184">
        <v>-0.1124260355029586</v>
      </c>
      <c r="O405" s="120">
        <v>18319</v>
      </c>
      <c r="P405" s="184">
        <v>7.6258739204511983E-2</v>
      </c>
      <c r="Q405" s="185">
        <v>11512</v>
      </c>
      <c r="R405" s="184">
        <v>0.30877671668940421</v>
      </c>
      <c r="S405" s="185">
        <v>5014</v>
      </c>
      <c r="T405" s="184">
        <v>0.36994535519125682</v>
      </c>
      <c r="U405" s="185">
        <v>16526</v>
      </c>
      <c r="V405" s="184">
        <v>0.32675016056518946</v>
      </c>
      <c r="W405" s="120">
        <v>28747</v>
      </c>
      <c r="X405" s="184">
        <v>0.16791257008206717</v>
      </c>
      <c r="Y405" s="120">
        <v>6214</v>
      </c>
      <c r="Z405" s="184">
        <v>0.23982442138866711</v>
      </c>
      <c r="AA405" s="120">
        <v>34961</v>
      </c>
      <c r="AB405" s="184">
        <v>0.18007830959292503</v>
      </c>
    </row>
    <row r="406" spans="2:28" ht="15" hidden="1" customHeight="1" outlineLevel="1" x14ac:dyDescent="0.25">
      <c r="B406" s="183" t="s">
        <v>80</v>
      </c>
      <c r="C406" s="120">
        <v>129</v>
      </c>
      <c r="D406" s="184">
        <v>-0.60790273556231</v>
      </c>
      <c r="E406" s="185">
        <v>7</v>
      </c>
      <c r="F406" s="184">
        <v>-0.95833333333333337</v>
      </c>
      <c r="G406" s="185">
        <v>8</v>
      </c>
      <c r="H406" s="184" t="s">
        <v>135</v>
      </c>
      <c r="I406" s="185">
        <v>15</v>
      </c>
      <c r="J406" s="184">
        <v>-0.9107142857142857</v>
      </c>
      <c r="K406" s="120">
        <v>13600</v>
      </c>
      <c r="L406" s="184">
        <v>-8.1639543520831914E-2</v>
      </c>
      <c r="M406" s="120">
        <v>904</v>
      </c>
      <c r="N406" s="184">
        <v>2.2172949002217113E-3</v>
      </c>
      <c r="O406" s="120">
        <v>14504</v>
      </c>
      <c r="P406" s="184">
        <v>-7.6825154350455116E-2</v>
      </c>
      <c r="Q406" s="185">
        <v>10589</v>
      </c>
      <c r="R406" s="184">
        <v>0.19988668555240796</v>
      </c>
      <c r="S406" s="185">
        <v>4984</v>
      </c>
      <c r="T406" s="184">
        <v>0.5153542110063849</v>
      </c>
      <c r="U406" s="185">
        <v>15573</v>
      </c>
      <c r="V406" s="184">
        <v>0.28553739474987627</v>
      </c>
      <c r="W406" s="120">
        <v>24325</v>
      </c>
      <c r="X406" s="184">
        <v>8.0394513281671909E-3</v>
      </c>
      <c r="Y406" s="120">
        <v>5896</v>
      </c>
      <c r="Z406" s="184">
        <v>0.40682414698162739</v>
      </c>
      <c r="AA406" s="120">
        <v>30221</v>
      </c>
      <c r="AB406" s="184">
        <v>6.7050349551585287E-2</v>
      </c>
    </row>
    <row r="407" spans="2:28" ht="15" hidden="1" customHeight="1" outlineLevel="1" x14ac:dyDescent="0.25">
      <c r="B407" s="183" t="s">
        <v>79</v>
      </c>
      <c r="C407" s="120">
        <v>262</v>
      </c>
      <c r="D407" s="184">
        <v>-0.34987593052109178</v>
      </c>
      <c r="E407" s="185">
        <v>17</v>
      </c>
      <c r="F407" s="184">
        <v>-0.97458893871449925</v>
      </c>
      <c r="G407" s="185">
        <v>10</v>
      </c>
      <c r="H407" s="184">
        <v>0.11111111111111116</v>
      </c>
      <c r="I407" s="185">
        <v>27</v>
      </c>
      <c r="J407" s="184">
        <v>-0.96017699115044253</v>
      </c>
      <c r="K407" s="120">
        <v>15341</v>
      </c>
      <c r="L407" s="184">
        <v>-3.9687010954616575E-2</v>
      </c>
      <c r="M407" s="120">
        <v>1122</v>
      </c>
      <c r="N407" s="184">
        <v>-4.995766299745974E-2</v>
      </c>
      <c r="O407" s="120">
        <v>16463</v>
      </c>
      <c r="P407" s="184">
        <v>-4.0394031242713901E-2</v>
      </c>
      <c r="Q407" s="185">
        <v>12110</v>
      </c>
      <c r="R407" s="184">
        <v>0.12243952173510064</v>
      </c>
      <c r="S407" s="185">
        <v>6162</v>
      </c>
      <c r="T407" s="184">
        <v>0.67082429501084606</v>
      </c>
      <c r="U407" s="185">
        <v>18272</v>
      </c>
      <c r="V407" s="184">
        <v>0.26213994612143399</v>
      </c>
      <c r="W407" s="120">
        <v>27730</v>
      </c>
      <c r="X407" s="184">
        <v>-3.8080183934473544E-3</v>
      </c>
      <c r="Y407" s="120">
        <v>7294</v>
      </c>
      <c r="Z407" s="184">
        <v>0.49528495284952845</v>
      </c>
      <c r="AA407" s="120">
        <v>35024</v>
      </c>
      <c r="AB407" s="184">
        <v>7.0611970410221936E-2</v>
      </c>
    </row>
    <row r="408" spans="2:28" ht="15" hidden="1" customHeight="1" outlineLevel="1" x14ac:dyDescent="0.25">
      <c r="B408" s="183" t="s">
        <v>78</v>
      </c>
      <c r="C408" s="120">
        <v>292</v>
      </c>
      <c r="D408" s="184">
        <v>1.1954887218045114</v>
      </c>
      <c r="E408" s="185">
        <v>35</v>
      </c>
      <c r="F408" s="184">
        <v>-0.95808383233532934</v>
      </c>
      <c r="G408" s="185">
        <v>37</v>
      </c>
      <c r="H408" s="184">
        <v>1.8461538461538463</v>
      </c>
      <c r="I408" s="185">
        <v>72</v>
      </c>
      <c r="J408" s="184">
        <v>-0.91509433962264153</v>
      </c>
      <c r="K408" s="120">
        <v>14278</v>
      </c>
      <c r="L408" s="184">
        <v>4.0746410088198903E-2</v>
      </c>
      <c r="M408" s="120">
        <v>919</v>
      </c>
      <c r="N408" s="184">
        <v>-0.20570440795159894</v>
      </c>
      <c r="O408" s="120">
        <v>15197</v>
      </c>
      <c r="P408" s="184">
        <v>2.1578381285291659E-2</v>
      </c>
      <c r="Q408" s="185">
        <v>11135</v>
      </c>
      <c r="R408" s="184">
        <v>0.33705571565802117</v>
      </c>
      <c r="S408" s="185">
        <v>5140</v>
      </c>
      <c r="T408" s="184">
        <v>0.95734958111195745</v>
      </c>
      <c r="U408" s="185">
        <v>16275</v>
      </c>
      <c r="V408" s="184">
        <v>0.48575862698557604</v>
      </c>
      <c r="W408" s="120">
        <v>25740</v>
      </c>
      <c r="X408" s="184">
        <v>0.1184010427981752</v>
      </c>
      <c r="Y408" s="120">
        <v>6096</v>
      </c>
      <c r="Z408" s="184">
        <v>0.60590094836670172</v>
      </c>
      <c r="AA408" s="120">
        <v>31836</v>
      </c>
      <c r="AB408" s="184">
        <v>0.18742307261944724</v>
      </c>
    </row>
    <row r="409" spans="2:28" ht="15" hidden="1" customHeight="1" outlineLevel="1" x14ac:dyDescent="0.25">
      <c r="B409" s="183" t="s">
        <v>77</v>
      </c>
      <c r="C409" s="120">
        <v>192</v>
      </c>
      <c r="D409" s="184">
        <v>0.47692307692307701</v>
      </c>
      <c r="E409" s="185">
        <v>26</v>
      </c>
      <c r="F409" s="184">
        <v>-0.97161572052401746</v>
      </c>
      <c r="G409" s="185">
        <v>22</v>
      </c>
      <c r="H409" s="184">
        <v>-4.3478260869565188E-2</v>
      </c>
      <c r="I409" s="185">
        <v>48</v>
      </c>
      <c r="J409" s="184">
        <v>-0.94888178913738019</v>
      </c>
      <c r="K409" s="120">
        <v>15459</v>
      </c>
      <c r="L409" s="184">
        <v>-6.9127476365388074E-2</v>
      </c>
      <c r="M409" s="120">
        <v>1157</v>
      </c>
      <c r="N409" s="184">
        <v>-0.27324120603015079</v>
      </c>
      <c r="O409" s="120">
        <v>16616</v>
      </c>
      <c r="P409" s="184">
        <v>-8.69828012528161E-2</v>
      </c>
      <c r="Q409" s="185">
        <v>13440</v>
      </c>
      <c r="R409" s="184">
        <v>0.39491437467566159</v>
      </c>
      <c r="S409" s="185">
        <v>5860</v>
      </c>
      <c r="T409" s="184">
        <v>0.6068001096791884</v>
      </c>
      <c r="U409" s="185">
        <v>19300</v>
      </c>
      <c r="V409" s="184">
        <v>0.4530944134919439</v>
      </c>
      <c r="W409" s="120">
        <v>29117</v>
      </c>
      <c r="X409" s="184">
        <v>6.7025798885957277E-2</v>
      </c>
      <c r="Y409" s="120">
        <v>7039</v>
      </c>
      <c r="Z409" s="184">
        <v>0.33770429494488785</v>
      </c>
      <c r="AA409" s="120">
        <v>36156</v>
      </c>
      <c r="AB409" s="184">
        <v>0.11078341013824877</v>
      </c>
    </row>
    <row r="410" spans="2:28" hidden="1" collapsed="1" x14ac:dyDescent="0.25">
      <c r="B410" s="192">
        <v>1983</v>
      </c>
      <c r="C410" s="185">
        <v>1781</v>
      </c>
      <c r="D410" s="124">
        <v>-0.11216350947158527</v>
      </c>
      <c r="E410" s="185">
        <v>278</v>
      </c>
      <c r="F410" s="124">
        <v>-0.90042979942693413</v>
      </c>
      <c r="G410" s="185">
        <v>126</v>
      </c>
      <c r="H410" s="124">
        <v>-9.9999999999999978E-2</v>
      </c>
      <c r="I410" s="185">
        <v>404</v>
      </c>
      <c r="J410" s="124">
        <v>-0.86221009549795358</v>
      </c>
      <c r="K410" s="185">
        <v>207116</v>
      </c>
      <c r="L410" s="124">
        <v>-1.3548894149867374E-3</v>
      </c>
      <c r="M410" s="185">
        <v>17300</v>
      </c>
      <c r="N410" s="124">
        <v>-7.0442211595293069E-2</v>
      </c>
      <c r="O410" s="185">
        <v>224416</v>
      </c>
      <c r="P410" s="124">
        <v>-7.043998442533006E-3</v>
      </c>
      <c r="Q410" s="185">
        <v>145914</v>
      </c>
      <c r="R410" s="124">
        <v>0.12032984751462661</v>
      </c>
      <c r="S410" s="185">
        <v>80102</v>
      </c>
      <c r="T410" s="124">
        <v>0.56498124413879336</v>
      </c>
      <c r="U410" s="185">
        <v>226016</v>
      </c>
      <c r="V410" s="124">
        <v>0.24577513697044528</v>
      </c>
      <c r="W410" s="185">
        <v>355089</v>
      </c>
      <c r="X410" s="124">
        <v>3.6946942065255728E-2</v>
      </c>
      <c r="Y410" s="185">
        <v>97528</v>
      </c>
      <c r="Z410" s="124">
        <v>0.39455208407807252</v>
      </c>
      <c r="AA410" s="185">
        <v>452617</v>
      </c>
      <c r="AB410" s="124">
        <v>9.7593920052767791E-2</v>
      </c>
    </row>
    <row r="411" spans="2:28" ht="15" hidden="1" customHeight="1" outlineLevel="1" x14ac:dyDescent="0.25">
      <c r="B411" s="183" t="s">
        <v>88</v>
      </c>
      <c r="C411" s="120">
        <v>334</v>
      </c>
      <c r="D411" s="184">
        <v>1.1830065359477122</v>
      </c>
      <c r="E411" s="185">
        <v>54</v>
      </c>
      <c r="F411" s="184">
        <v>-0.95833333333333337</v>
      </c>
      <c r="G411" s="185">
        <v>4</v>
      </c>
      <c r="H411" s="184">
        <v>-0.8</v>
      </c>
      <c r="I411" s="185">
        <v>58</v>
      </c>
      <c r="J411" s="184">
        <v>-0.95592705167173253</v>
      </c>
      <c r="K411" s="120">
        <v>16207</v>
      </c>
      <c r="L411" s="184">
        <v>3.4203305468700096E-2</v>
      </c>
      <c r="M411" s="120">
        <v>1246</v>
      </c>
      <c r="N411" s="184">
        <v>-0.54822335025380708</v>
      </c>
      <c r="O411" s="120">
        <v>17453</v>
      </c>
      <c r="P411" s="184">
        <v>-5.2960008681968596E-2</v>
      </c>
      <c r="Q411" s="185">
        <v>10454</v>
      </c>
      <c r="R411" s="184">
        <v>0.25966983973972768</v>
      </c>
      <c r="S411" s="185">
        <v>5819</v>
      </c>
      <c r="T411" s="184">
        <v>0.59687156970362243</v>
      </c>
      <c r="U411" s="185">
        <v>16273</v>
      </c>
      <c r="V411" s="184">
        <v>0.36255547182449965</v>
      </c>
      <c r="W411" s="120">
        <v>27049</v>
      </c>
      <c r="X411" s="184">
        <v>6.4125260631810788E-2</v>
      </c>
      <c r="Y411" s="120">
        <v>7069</v>
      </c>
      <c r="Z411" s="184">
        <v>0.10074743070694492</v>
      </c>
      <c r="AA411" s="120">
        <v>34118</v>
      </c>
      <c r="AB411" s="184">
        <v>7.1511573128984596E-2</v>
      </c>
    </row>
    <row r="412" spans="2:28" ht="15" hidden="1" customHeight="1" outlineLevel="1" x14ac:dyDescent="0.25">
      <c r="B412" s="183" t="s">
        <v>87</v>
      </c>
      <c r="C412" s="120">
        <v>96</v>
      </c>
      <c r="D412" s="184">
        <v>-0.42168674698795183</v>
      </c>
      <c r="E412" s="185">
        <v>30</v>
      </c>
      <c r="F412" s="184">
        <v>-0.9732381801962533</v>
      </c>
      <c r="G412" s="185">
        <v>6</v>
      </c>
      <c r="H412" s="184">
        <v>0.5</v>
      </c>
      <c r="I412" s="185">
        <v>36</v>
      </c>
      <c r="J412" s="184">
        <v>-0.96799999999999997</v>
      </c>
      <c r="K412" s="120">
        <v>17548</v>
      </c>
      <c r="L412" s="184">
        <v>-2.3700901301880517E-2</v>
      </c>
      <c r="M412" s="120">
        <v>1318</v>
      </c>
      <c r="N412" s="184">
        <v>-0.35392156862745094</v>
      </c>
      <c r="O412" s="120">
        <v>18866</v>
      </c>
      <c r="P412" s="184">
        <v>-5.7359848106325551E-2</v>
      </c>
      <c r="Q412" s="185">
        <v>11540</v>
      </c>
      <c r="R412" s="184">
        <v>0.200582605076987</v>
      </c>
      <c r="S412" s="185">
        <v>4372</v>
      </c>
      <c r="T412" s="184">
        <v>0.50602824664140544</v>
      </c>
      <c r="U412" s="185">
        <v>15912</v>
      </c>
      <c r="V412" s="184">
        <v>0.27143427886536164</v>
      </c>
      <c r="W412" s="120">
        <v>29214</v>
      </c>
      <c r="X412" s="184">
        <v>1.181034184185914E-2</v>
      </c>
      <c r="Y412" s="120">
        <v>5696</v>
      </c>
      <c r="Z412" s="184">
        <v>0.15140489185364858</v>
      </c>
      <c r="AA412" s="120">
        <v>34910</v>
      </c>
      <c r="AB412" s="184">
        <v>3.2229450029568341E-2</v>
      </c>
    </row>
    <row r="413" spans="2:28" ht="15" hidden="1" customHeight="1" outlineLevel="1" x14ac:dyDescent="0.25">
      <c r="B413" s="183" t="s">
        <v>86</v>
      </c>
      <c r="C413" s="120">
        <v>111</v>
      </c>
      <c r="D413" s="184">
        <v>-0.31481481481481477</v>
      </c>
      <c r="E413" s="185">
        <v>26</v>
      </c>
      <c r="F413" s="184">
        <v>-0.96457765667574935</v>
      </c>
      <c r="G413" s="185">
        <v>23</v>
      </c>
      <c r="H413" s="184">
        <v>-0.45238095238095233</v>
      </c>
      <c r="I413" s="185">
        <v>49</v>
      </c>
      <c r="J413" s="184">
        <v>-0.93685567010309279</v>
      </c>
      <c r="K413" s="120">
        <v>17858</v>
      </c>
      <c r="L413" s="184">
        <v>-8.0574576532976394E-2</v>
      </c>
      <c r="M413" s="120">
        <v>1409</v>
      </c>
      <c r="N413" s="184">
        <v>-0.44701726844583989</v>
      </c>
      <c r="O413" s="120">
        <v>19267</v>
      </c>
      <c r="P413" s="184">
        <v>-0.12307132128715126</v>
      </c>
      <c r="Q413" s="185">
        <v>10738</v>
      </c>
      <c r="R413" s="184">
        <v>0.16036308623298035</v>
      </c>
      <c r="S413" s="185">
        <v>4676</v>
      </c>
      <c r="T413" s="184">
        <v>0.51966200844978871</v>
      </c>
      <c r="U413" s="185">
        <v>15414</v>
      </c>
      <c r="V413" s="184">
        <v>0.25002027410591188</v>
      </c>
      <c r="W413" s="120">
        <v>28733</v>
      </c>
      <c r="X413" s="184">
        <v>-2.8404287694856811E-2</v>
      </c>
      <c r="Y413" s="120">
        <v>6108</v>
      </c>
      <c r="Z413" s="184">
        <v>7.7818951826363225E-2</v>
      </c>
      <c r="AA413" s="120">
        <v>34841</v>
      </c>
      <c r="AB413" s="184">
        <v>-1.1322360953461952E-2</v>
      </c>
    </row>
    <row r="414" spans="2:28" ht="15" hidden="1" customHeight="1" outlineLevel="1" x14ac:dyDescent="0.25">
      <c r="B414" s="183" t="s">
        <v>85</v>
      </c>
      <c r="C414" s="120">
        <v>68</v>
      </c>
      <c r="D414" s="184">
        <v>-8.108108108108103E-2</v>
      </c>
      <c r="E414" s="185">
        <v>26</v>
      </c>
      <c r="F414" s="184">
        <v>-0.97286012526096033</v>
      </c>
      <c r="G414" s="185">
        <v>13</v>
      </c>
      <c r="H414" s="184">
        <v>0.44444444444444442</v>
      </c>
      <c r="I414" s="185">
        <v>39</v>
      </c>
      <c r="J414" s="184">
        <v>-0.95966907962771453</v>
      </c>
      <c r="K414" s="120">
        <v>19506</v>
      </c>
      <c r="L414" s="184">
        <v>0.19098791061179621</v>
      </c>
      <c r="M414" s="120">
        <v>2071</v>
      </c>
      <c r="N414" s="184">
        <v>-0.50947418285172907</v>
      </c>
      <c r="O414" s="120">
        <v>21577</v>
      </c>
      <c r="P414" s="184">
        <v>4.7427184466019456E-2</v>
      </c>
      <c r="Q414" s="185">
        <v>23572</v>
      </c>
      <c r="R414" s="184">
        <v>1.9680181314530345</v>
      </c>
      <c r="S414" s="185">
        <v>4829</v>
      </c>
      <c r="T414" s="184">
        <v>0.49458372021046126</v>
      </c>
      <c r="U414" s="185">
        <v>28401</v>
      </c>
      <c r="V414" s="184">
        <v>1.5419314418687908</v>
      </c>
      <c r="W414" s="120">
        <v>43172</v>
      </c>
      <c r="X414" s="184">
        <v>0.70290312401388455</v>
      </c>
      <c r="Y414" s="120">
        <v>6913</v>
      </c>
      <c r="Z414" s="184">
        <v>-7.3572768694719959E-2</v>
      </c>
      <c r="AA414" s="120">
        <v>50085</v>
      </c>
      <c r="AB414" s="184">
        <v>0.5263302249040045</v>
      </c>
    </row>
    <row r="415" spans="2:28" ht="15" hidden="1" customHeight="1" outlineLevel="1" x14ac:dyDescent="0.25">
      <c r="B415" s="183" t="s">
        <v>84</v>
      </c>
      <c r="C415" s="120">
        <v>69</v>
      </c>
      <c r="D415" s="184">
        <v>-4.166666666666663E-2</v>
      </c>
      <c r="E415" s="185">
        <v>15</v>
      </c>
      <c r="F415" s="184">
        <v>-0.99124343257443082</v>
      </c>
      <c r="G415" s="185">
        <v>17</v>
      </c>
      <c r="H415" s="184">
        <v>-0.5</v>
      </c>
      <c r="I415" s="185">
        <v>32</v>
      </c>
      <c r="J415" s="184">
        <v>-0.98168288494562106</v>
      </c>
      <c r="K415" s="120">
        <v>20808</v>
      </c>
      <c r="L415" s="184">
        <v>0.1606425702811245</v>
      </c>
      <c r="M415" s="120">
        <v>2286</v>
      </c>
      <c r="N415" s="184">
        <v>-0.36990077177508274</v>
      </c>
      <c r="O415" s="120">
        <v>23094</v>
      </c>
      <c r="P415" s="184">
        <v>7.1349044349600987E-2</v>
      </c>
      <c r="Q415" s="185">
        <v>10628</v>
      </c>
      <c r="R415" s="184">
        <v>0.39989462592202307</v>
      </c>
      <c r="S415" s="185">
        <v>4920</v>
      </c>
      <c r="T415" s="184">
        <v>0.67062818336162988</v>
      </c>
      <c r="U415" s="185">
        <v>15548</v>
      </c>
      <c r="V415" s="184">
        <v>0.47556230426117496</v>
      </c>
      <c r="W415" s="120">
        <v>31520</v>
      </c>
      <c r="X415" s="184">
        <v>0.15436733199047792</v>
      </c>
      <c r="Y415" s="120">
        <v>7223</v>
      </c>
      <c r="Z415" s="184">
        <v>9.3234448312395912E-2</v>
      </c>
      <c r="AA415" s="120">
        <v>38743</v>
      </c>
      <c r="AB415" s="184">
        <v>0.1424569473932531</v>
      </c>
    </row>
    <row r="416" spans="2:28" ht="15" hidden="1" customHeight="1" outlineLevel="1" x14ac:dyDescent="0.25">
      <c r="B416" s="183" t="s">
        <v>83</v>
      </c>
      <c r="C416" s="120">
        <v>78</v>
      </c>
      <c r="D416" s="184">
        <v>-0.29090909090909089</v>
      </c>
      <c r="E416" s="185">
        <v>17</v>
      </c>
      <c r="F416" s="184">
        <v>-0.97867001254705144</v>
      </c>
      <c r="G416" s="185">
        <v>14</v>
      </c>
      <c r="H416" s="184">
        <v>0.39999999999999991</v>
      </c>
      <c r="I416" s="185">
        <v>31</v>
      </c>
      <c r="J416" s="184">
        <v>-0.9615861214374225</v>
      </c>
      <c r="K416" s="120">
        <v>20851</v>
      </c>
      <c r="L416" s="184">
        <v>0.164925414827644</v>
      </c>
      <c r="M416" s="120">
        <v>2622</v>
      </c>
      <c r="N416" s="184">
        <v>-0.31665363565285376</v>
      </c>
      <c r="O416" s="120">
        <v>23473</v>
      </c>
      <c r="P416" s="184">
        <v>7.9913507545086526E-2</v>
      </c>
      <c r="Q416" s="185">
        <v>8932</v>
      </c>
      <c r="R416" s="184">
        <v>0.28388673278712084</v>
      </c>
      <c r="S416" s="185">
        <v>5511</v>
      </c>
      <c r="T416" s="184">
        <v>1.1074569789674951</v>
      </c>
      <c r="U416" s="185">
        <v>14443</v>
      </c>
      <c r="V416" s="184">
        <v>0.50888006686167997</v>
      </c>
      <c r="W416" s="120">
        <v>29878</v>
      </c>
      <c r="X416" s="184">
        <v>0.15972518728408969</v>
      </c>
      <c r="Y416" s="120">
        <v>8147</v>
      </c>
      <c r="Z416" s="184">
        <v>0.26075518415351295</v>
      </c>
      <c r="AA416" s="120">
        <v>38025</v>
      </c>
      <c r="AB416" s="184">
        <v>0.1799844840961986</v>
      </c>
    </row>
    <row r="417" spans="2:28" ht="15" hidden="1" customHeight="1" outlineLevel="1" x14ac:dyDescent="0.25">
      <c r="B417" s="183" t="s">
        <v>82</v>
      </c>
      <c r="C417" s="120">
        <v>127</v>
      </c>
      <c r="D417" s="184">
        <v>0.36559139784946226</v>
      </c>
      <c r="E417" s="185">
        <v>15</v>
      </c>
      <c r="F417" s="184">
        <v>-0.97910863509749302</v>
      </c>
      <c r="G417" s="185">
        <v>18</v>
      </c>
      <c r="H417" s="184">
        <v>0.28571428571428581</v>
      </c>
      <c r="I417" s="185">
        <v>33</v>
      </c>
      <c r="J417" s="184">
        <v>-0.95491803278688525</v>
      </c>
      <c r="K417" s="120">
        <v>17840</v>
      </c>
      <c r="L417" s="184">
        <v>0.20150862068965525</v>
      </c>
      <c r="M417" s="120">
        <v>1475</v>
      </c>
      <c r="N417" s="184">
        <v>-0.25012709710218606</v>
      </c>
      <c r="O417" s="120">
        <v>19315</v>
      </c>
      <c r="P417" s="184">
        <v>0.14867677668748147</v>
      </c>
      <c r="Q417" s="185">
        <v>8005</v>
      </c>
      <c r="R417" s="184">
        <v>0.13852936993315312</v>
      </c>
      <c r="S417" s="185">
        <v>4147</v>
      </c>
      <c r="T417" s="184">
        <v>1.1872362869198314</v>
      </c>
      <c r="U417" s="185">
        <v>12152</v>
      </c>
      <c r="V417" s="184">
        <v>0.36126358239050083</v>
      </c>
      <c r="W417" s="120">
        <v>25987</v>
      </c>
      <c r="X417" s="184">
        <v>0.14530630233583075</v>
      </c>
      <c r="Y417" s="120">
        <v>5640</v>
      </c>
      <c r="Z417" s="184">
        <v>0.45473304101109102</v>
      </c>
      <c r="AA417" s="120">
        <v>31627</v>
      </c>
      <c r="AB417" s="184">
        <v>0.19046185116874326</v>
      </c>
    </row>
    <row r="418" spans="2:28" ht="15" hidden="1" customHeight="1" outlineLevel="1" x14ac:dyDescent="0.25">
      <c r="B418" s="183" t="s">
        <v>81</v>
      </c>
      <c r="C418" s="120">
        <v>128</v>
      </c>
      <c r="D418" s="184">
        <v>0.47126436781609193</v>
      </c>
      <c r="E418" s="185">
        <v>21</v>
      </c>
      <c r="F418" s="184">
        <v>-0.94324324324324327</v>
      </c>
      <c r="G418" s="185">
        <v>0</v>
      </c>
      <c r="H418" s="184">
        <v>-1</v>
      </c>
      <c r="I418" s="185">
        <v>21</v>
      </c>
      <c r="J418" s="184">
        <v>-0.94502617801047117</v>
      </c>
      <c r="K418" s="120">
        <v>15669</v>
      </c>
      <c r="L418" s="184">
        <v>0.20299424184261028</v>
      </c>
      <c r="M418" s="120">
        <v>1352</v>
      </c>
      <c r="N418" s="184">
        <v>-0.17004297114794353</v>
      </c>
      <c r="O418" s="120">
        <v>17021</v>
      </c>
      <c r="P418" s="184">
        <v>0.16152586324553031</v>
      </c>
      <c r="Q418" s="185">
        <v>8796</v>
      </c>
      <c r="R418" s="184">
        <v>0.25120910384068273</v>
      </c>
      <c r="S418" s="185">
        <v>3660</v>
      </c>
      <c r="T418" s="184">
        <v>0.9478445981905268</v>
      </c>
      <c r="U418" s="185">
        <v>12456</v>
      </c>
      <c r="V418" s="184">
        <v>0.39813671568077225</v>
      </c>
      <c r="W418" s="120">
        <v>24614</v>
      </c>
      <c r="X418" s="184">
        <v>0.19998049921996874</v>
      </c>
      <c r="Y418" s="120">
        <v>5012</v>
      </c>
      <c r="Z418" s="184">
        <v>0.42386363636363633</v>
      </c>
      <c r="AA418" s="120">
        <v>29626</v>
      </c>
      <c r="AB418" s="184">
        <v>0.2327729693741678</v>
      </c>
    </row>
    <row r="419" spans="2:28" ht="15" hidden="1" customHeight="1" outlineLevel="1" x14ac:dyDescent="0.25">
      <c r="B419" s="183" t="s">
        <v>80</v>
      </c>
      <c r="C419" s="120">
        <v>329</v>
      </c>
      <c r="D419" s="184">
        <v>2.8255813953488373</v>
      </c>
      <c r="E419" s="185">
        <v>168</v>
      </c>
      <c r="F419" s="184">
        <v>-0.70680628272251311</v>
      </c>
      <c r="G419" s="185">
        <v>0</v>
      </c>
      <c r="H419" s="184">
        <v>-1</v>
      </c>
      <c r="I419" s="185">
        <v>168</v>
      </c>
      <c r="J419" s="184">
        <v>-0.7142857142857143</v>
      </c>
      <c r="K419" s="120">
        <v>14809</v>
      </c>
      <c r="L419" s="184">
        <v>0.49495255400767202</v>
      </c>
      <c r="M419" s="120">
        <v>902</v>
      </c>
      <c r="N419" s="184">
        <v>-0.39300134589502023</v>
      </c>
      <c r="O419" s="120">
        <v>15711</v>
      </c>
      <c r="P419" s="184">
        <v>0.379125702247191</v>
      </c>
      <c r="Q419" s="185">
        <v>8825</v>
      </c>
      <c r="R419" s="184">
        <v>0.31696761677361596</v>
      </c>
      <c r="S419" s="185">
        <v>3289</v>
      </c>
      <c r="T419" s="184">
        <v>0.15444015444015435</v>
      </c>
      <c r="U419" s="185">
        <v>12114</v>
      </c>
      <c r="V419" s="184">
        <v>0.2684816753926702</v>
      </c>
      <c r="W419" s="120">
        <v>24131</v>
      </c>
      <c r="X419" s="184">
        <v>0.39760222402409351</v>
      </c>
      <c r="Y419" s="120">
        <v>4191</v>
      </c>
      <c r="Z419" s="184">
        <v>-3.6551724137931063E-2</v>
      </c>
      <c r="AA419" s="120">
        <v>28322</v>
      </c>
      <c r="AB419" s="184">
        <v>0.31023316062176165</v>
      </c>
    </row>
    <row r="420" spans="2:28" ht="15" hidden="1" customHeight="1" outlineLevel="1" x14ac:dyDescent="0.25">
      <c r="B420" s="183" t="s">
        <v>79</v>
      </c>
      <c r="C420" s="120">
        <v>403</v>
      </c>
      <c r="D420" s="184">
        <v>2.3032786885245899</v>
      </c>
      <c r="E420" s="185">
        <v>669</v>
      </c>
      <c r="F420" s="184">
        <v>-9.9596231493943477E-2</v>
      </c>
      <c r="G420" s="185">
        <v>9</v>
      </c>
      <c r="H420" s="184">
        <v>3.5</v>
      </c>
      <c r="I420" s="185">
        <v>678</v>
      </c>
      <c r="J420" s="184">
        <v>-8.9932885906040316E-2</v>
      </c>
      <c r="K420" s="120">
        <v>15975</v>
      </c>
      <c r="L420" s="184">
        <v>0.52607948032097829</v>
      </c>
      <c r="M420" s="120">
        <v>1181</v>
      </c>
      <c r="N420" s="184">
        <v>-0.47881729920564875</v>
      </c>
      <c r="O420" s="120">
        <v>17156</v>
      </c>
      <c r="P420" s="184">
        <v>0.34725930579550801</v>
      </c>
      <c r="Q420" s="185">
        <v>10789</v>
      </c>
      <c r="R420" s="184">
        <v>0.33296268841116872</v>
      </c>
      <c r="S420" s="185">
        <v>3688</v>
      </c>
      <c r="T420" s="184">
        <v>0.17639553429027122</v>
      </c>
      <c r="U420" s="185">
        <v>14477</v>
      </c>
      <c r="V420" s="184">
        <v>0.28925104639772026</v>
      </c>
      <c r="W420" s="120">
        <v>27836</v>
      </c>
      <c r="X420" s="184">
        <v>0.43285118649302512</v>
      </c>
      <c r="Y420" s="120">
        <v>4878</v>
      </c>
      <c r="Z420" s="184">
        <v>-9.7168239866740724E-2</v>
      </c>
      <c r="AA420" s="120">
        <v>32714</v>
      </c>
      <c r="AB420" s="184">
        <v>0.31751913008457522</v>
      </c>
    </row>
    <row r="421" spans="2:28" ht="15" hidden="1" customHeight="1" outlineLevel="1" x14ac:dyDescent="0.25">
      <c r="B421" s="183" t="s">
        <v>78</v>
      </c>
      <c r="C421" s="120">
        <v>133</v>
      </c>
      <c r="D421" s="184">
        <v>0.47777777777777786</v>
      </c>
      <c r="E421" s="185">
        <v>835</v>
      </c>
      <c r="F421" s="184">
        <v>0.71457905544147837</v>
      </c>
      <c r="G421" s="185">
        <v>13</v>
      </c>
      <c r="H421" s="184" t="s">
        <v>135</v>
      </c>
      <c r="I421" s="185">
        <v>848</v>
      </c>
      <c r="J421" s="184">
        <v>0.74127310061601648</v>
      </c>
      <c r="K421" s="120">
        <v>13719</v>
      </c>
      <c r="L421" s="184">
        <v>0.34276206322795333</v>
      </c>
      <c r="M421" s="120">
        <v>1157</v>
      </c>
      <c r="N421" s="184">
        <v>-0.52986590816741164</v>
      </c>
      <c r="O421" s="120">
        <v>14876</v>
      </c>
      <c r="P421" s="184">
        <v>0.17337119419466784</v>
      </c>
      <c r="Q421" s="185">
        <v>8328</v>
      </c>
      <c r="R421" s="184">
        <v>2.4021138601959535E-4</v>
      </c>
      <c r="S421" s="185">
        <v>2626</v>
      </c>
      <c r="T421" s="184">
        <v>-0.21447801376009568</v>
      </c>
      <c r="U421" s="185">
        <v>10954</v>
      </c>
      <c r="V421" s="184">
        <v>-6.1273459593795487E-2</v>
      </c>
      <c r="W421" s="120">
        <v>23015</v>
      </c>
      <c r="X421" s="184">
        <v>0.20371338912133896</v>
      </c>
      <c r="Y421" s="120">
        <v>3796</v>
      </c>
      <c r="Z421" s="184">
        <v>-0.34596829772570636</v>
      </c>
      <c r="AA421" s="120">
        <v>26811</v>
      </c>
      <c r="AB421" s="184">
        <v>7.5710158883004253E-2</v>
      </c>
    </row>
    <row r="422" spans="2:28" ht="15" hidden="1" customHeight="1" outlineLevel="1" x14ac:dyDescent="0.25">
      <c r="B422" s="183" t="s">
        <v>77</v>
      </c>
      <c r="C422" s="120">
        <v>130</v>
      </c>
      <c r="D422" s="184">
        <v>0.2149532710280373</v>
      </c>
      <c r="E422" s="185">
        <v>916</v>
      </c>
      <c r="F422" s="184">
        <v>0.53691275167785224</v>
      </c>
      <c r="G422" s="185">
        <v>23</v>
      </c>
      <c r="H422" s="184">
        <v>10.5</v>
      </c>
      <c r="I422" s="185">
        <v>939</v>
      </c>
      <c r="J422" s="184">
        <v>0.57023411371237454</v>
      </c>
      <c r="K422" s="120">
        <v>16607</v>
      </c>
      <c r="L422" s="184">
        <v>0.56433685003767908</v>
      </c>
      <c r="M422" s="120">
        <v>1592</v>
      </c>
      <c r="N422" s="184">
        <v>-0.1831708568496665</v>
      </c>
      <c r="O422" s="120">
        <v>18199</v>
      </c>
      <c r="P422" s="184">
        <v>0.44838838042180651</v>
      </c>
      <c r="Q422" s="185">
        <v>9635</v>
      </c>
      <c r="R422" s="184">
        <v>0.20981918633852326</v>
      </c>
      <c r="S422" s="185">
        <v>3647</v>
      </c>
      <c r="T422" s="184">
        <v>0.19221967963386732</v>
      </c>
      <c r="U422" s="185">
        <v>13282</v>
      </c>
      <c r="V422" s="184">
        <v>0.20493513562551025</v>
      </c>
      <c r="W422" s="120">
        <v>27288</v>
      </c>
      <c r="X422" s="184">
        <v>0.41513250012964797</v>
      </c>
      <c r="Y422" s="120">
        <v>5262</v>
      </c>
      <c r="Z422" s="184">
        <v>5.0299401197604787E-2</v>
      </c>
      <c r="AA422" s="120">
        <v>32550</v>
      </c>
      <c r="AB422" s="184">
        <v>0.33989215000205819</v>
      </c>
    </row>
    <row r="423" spans="2:28" hidden="1" collapsed="1" x14ac:dyDescent="0.25">
      <c r="B423" s="192">
        <v>1982</v>
      </c>
      <c r="C423" s="185">
        <v>2006</v>
      </c>
      <c r="D423" s="124">
        <v>0.51739788199697423</v>
      </c>
      <c r="E423" s="185">
        <v>2792</v>
      </c>
      <c r="F423" s="124">
        <v>-0.72372847813180297</v>
      </c>
      <c r="G423" s="185">
        <v>140</v>
      </c>
      <c r="H423" s="124">
        <v>-0.14634146341463417</v>
      </c>
      <c r="I423" s="185">
        <v>2932</v>
      </c>
      <c r="J423" s="124">
        <v>-0.71450827653359306</v>
      </c>
      <c r="K423" s="185">
        <v>207397</v>
      </c>
      <c r="L423" s="124">
        <v>0.18952355279232358</v>
      </c>
      <c r="M423" s="185">
        <v>18611</v>
      </c>
      <c r="N423" s="124">
        <v>-0.395570134130103</v>
      </c>
      <c r="O423" s="185">
        <v>226008</v>
      </c>
      <c r="P423" s="124">
        <v>0.10170416877900412</v>
      </c>
      <c r="Q423" s="185">
        <v>130242</v>
      </c>
      <c r="R423" s="124">
        <v>0.37383177570093462</v>
      </c>
      <c r="S423" s="185">
        <v>51184</v>
      </c>
      <c r="T423" s="124">
        <v>0.4803331790837575</v>
      </c>
      <c r="U423" s="185">
        <v>181426</v>
      </c>
      <c r="V423" s="124">
        <v>0.40229405308475941</v>
      </c>
      <c r="W423" s="185">
        <v>342437</v>
      </c>
      <c r="X423" s="124">
        <v>0.22044813834052679</v>
      </c>
      <c r="Y423" s="185">
        <v>69935</v>
      </c>
      <c r="Z423" s="124">
        <v>6.7204834353206788E-2</v>
      </c>
      <c r="AA423" s="185">
        <v>412372</v>
      </c>
      <c r="AB423" s="124">
        <v>0.19143403618460964</v>
      </c>
    </row>
    <row r="424" spans="2:28" ht="15" hidden="1" customHeight="1" outlineLevel="1" x14ac:dyDescent="0.25">
      <c r="B424" s="183" t="s">
        <v>88</v>
      </c>
      <c r="C424" s="120">
        <v>153</v>
      </c>
      <c r="D424" s="184">
        <v>0.75862068965517238</v>
      </c>
      <c r="E424" s="185">
        <v>1296</v>
      </c>
      <c r="F424" s="184">
        <v>0.61194029850746268</v>
      </c>
      <c r="G424" s="185">
        <v>20</v>
      </c>
      <c r="H424" s="184">
        <v>2.3333333333333335</v>
      </c>
      <c r="I424" s="185">
        <v>1316</v>
      </c>
      <c r="J424" s="184">
        <v>0.62469135802469133</v>
      </c>
      <c r="K424" s="120">
        <v>15671</v>
      </c>
      <c r="L424" s="184">
        <v>0.38375275938189835</v>
      </c>
      <c r="M424" s="120">
        <v>2758</v>
      </c>
      <c r="N424" s="184">
        <v>0.62617924528301883</v>
      </c>
      <c r="O424" s="120">
        <v>18429</v>
      </c>
      <c r="P424" s="184">
        <v>0.41532908378772748</v>
      </c>
      <c r="Q424" s="185">
        <v>8299</v>
      </c>
      <c r="R424" s="184">
        <v>0.58832535885167458</v>
      </c>
      <c r="S424" s="185">
        <v>3644</v>
      </c>
      <c r="T424" s="184">
        <v>0.14447236180904532</v>
      </c>
      <c r="U424" s="185">
        <v>11943</v>
      </c>
      <c r="V424" s="184">
        <v>0.42026400285408494</v>
      </c>
      <c r="W424" s="120">
        <v>25419</v>
      </c>
      <c r="X424" s="184">
        <v>0.45742789977638898</v>
      </c>
      <c r="Y424" s="120">
        <v>6422</v>
      </c>
      <c r="Z424" s="184">
        <v>0.31436758084322558</v>
      </c>
      <c r="AA424" s="120">
        <v>31841</v>
      </c>
      <c r="AB424" s="184">
        <v>0.42612084023827657</v>
      </c>
    </row>
    <row r="425" spans="2:28" ht="15" hidden="1" customHeight="1" outlineLevel="1" x14ac:dyDescent="0.25">
      <c r="B425" s="183" t="s">
        <v>87</v>
      </c>
      <c r="C425" s="120">
        <v>166</v>
      </c>
      <c r="D425" s="184">
        <v>9.9337748344370924E-2</v>
      </c>
      <c r="E425" s="185">
        <v>1121</v>
      </c>
      <c r="F425" s="184">
        <v>0.49866310160427818</v>
      </c>
      <c r="G425" s="185">
        <v>4</v>
      </c>
      <c r="H425" s="184">
        <v>0.33333333333333326</v>
      </c>
      <c r="I425" s="185">
        <v>1125</v>
      </c>
      <c r="J425" s="184">
        <v>0.49800266311584562</v>
      </c>
      <c r="K425" s="120">
        <v>17974</v>
      </c>
      <c r="L425" s="184">
        <v>0.58991596638655452</v>
      </c>
      <c r="M425" s="120">
        <v>2040</v>
      </c>
      <c r="N425" s="184">
        <v>0.32639791937581264</v>
      </c>
      <c r="O425" s="120">
        <v>20014</v>
      </c>
      <c r="P425" s="184">
        <v>0.55835863894728655</v>
      </c>
      <c r="Q425" s="185">
        <v>9612</v>
      </c>
      <c r="R425" s="184">
        <v>0.77901166018878398</v>
      </c>
      <c r="S425" s="185">
        <v>2903</v>
      </c>
      <c r="T425" s="184">
        <v>-0.1969571230982019</v>
      </c>
      <c r="U425" s="185">
        <v>12515</v>
      </c>
      <c r="V425" s="184">
        <v>0.38777999556442677</v>
      </c>
      <c r="W425" s="120">
        <v>28873</v>
      </c>
      <c r="X425" s="184">
        <v>0.63985914693019819</v>
      </c>
      <c r="Y425" s="120">
        <v>4947</v>
      </c>
      <c r="Z425" s="184">
        <v>-4.0535298681148135E-2</v>
      </c>
      <c r="AA425" s="120">
        <v>33820</v>
      </c>
      <c r="AB425" s="184">
        <v>0.48574440978781364</v>
      </c>
    </row>
    <row r="426" spans="2:28" ht="15" hidden="1" customHeight="1" outlineLevel="1" x14ac:dyDescent="0.25">
      <c r="B426" s="183" t="s">
        <v>86</v>
      </c>
      <c r="C426" s="120">
        <v>162</v>
      </c>
      <c r="D426" s="184">
        <v>0.55769230769230771</v>
      </c>
      <c r="E426" s="185">
        <v>734</v>
      </c>
      <c r="F426" s="184">
        <v>-3.9267015706806241E-2</v>
      </c>
      <c r="G426" s="185">
        <v>42</v>
      </c>
      <c r="H426" s="184">
        <v>3.666666666666667</v>
      </c>
      <c r="I426" s="185">
        <v>776</v>
      </c>
      <c r="J426" s="184">
        <v>3.8809831824062613E-3</v>
      </c>
      <c r="K426" s="120">
        <v>19423</v>
      </c>
      <c r="L426" s="184">
        <v>0.225348558450571</v>
      </c>
      <c r="M426" s="120">
        <v>2548</v>
      </c>
      <c r="N426" s="184">
        <v>1.797842588893328E-2</v>
      </c>
      <c r="O426" s="120">
        <v>21971</v>
      </c>
      <c r="P426" s="184">
        <v>0.19706875885365593</v>
      </c>
      <c r="Q426" s="185">
        <v>9254</v>
      </c>
      <c r="R426" s="184">
        <v>0.40021183234982605</v>
      </c>
      <c r="S426" s="185">
        <v>3077</v>
      </c>
      <c r="T426" s="184">
        <v>8.7279151943462807E-2</v>
      </c>
      <c r="U426" s="185">
        <v>12331</v>
      </c>
      <c r="V426" s="184">
        <v>0.30638838860048745</v>
      </c>
      <c r="W426" s="120">
        <v>29573</v>
      </c>
      <c r="X426" s="184">
        <v>0.26770404663923175</v>
      </c>
      <c r="Y426" s="120">
        <v>5667</v>
      </c>
      <c r="Z426" s="184">
        <v>6.0838637214526425E-2</v>
      </c>
      <c r="AA426" s="120">
        <v>35240</v>
      </c>
      <c r="AB426" s="184">
        <v>0.22915940006975943</v>
      </c>
    </row>
    <row r="427" spans="2:28" ht="15" hidden="1" customHeight="1" outlineLevel="1" x14ac:dyDescent="0.25">
      <c r="B427" s="183" t="s">
        <v>85</v>
      </c>
      <c r="C427" s="120">
        <v>74</v>
      </c>
      <c r="D427" s="184">
        <v>-0.37815126050420167</v>
      </c>
      <c r="E427" s="185">
        <v>958</v>
      </c>
      <c r="F427" s="184">
        <v>-0.404228855721393</v>
      </c>
      <c r="G427" s="185">
        <v>9</v>
      </c>
      <c r="H427" s="184">
        <v>0.28571428571428581</v>
      </c>
      <c r="I427" s="185">
        <v>967</v>
      </c>
      <c r="J427" s="184">
        <v>-0.4012383900928792</v>
      </c>
      <c r="K427" s="120">
        <v>16378</v>
      </c>
      <c r="L427" s="184">
        <v>-0.16875602700096437</v>
      </c>
      <c r="M427" s="120">
        <v>4222</v>
      </c>
      <c r="N427" s="184">
        <v>0.27823191038449901</v>
      </c>
      <c r="O427" s="120">
        <v>20600</v>
      </c>
      <c r="P427" s="184">
        <v>-0.10458141354429284</v>
      </c>
      <c r="Q427" s="185">
        <v>7942</v>
      </c>
      <c r="R427" s="184">
        <v>0.37452405676704736</v>
      </c>
      <c r="S427" s="185">
        <v>3231</v>
      </c>
      <c r="T427" s="184">
        <v>1.0318949343339545E-2</v>
      </c>
      <c r="U427" s="185">
        <v>11173</v>
      </c>
      <c r="V427" s="184">
        <v>0.24476381461675589</v>
      </c>
      <c r="W427" s="120">
        <v>25352</v>
      </c>
      <c r="X427" s="184">
        <v>-6.8215230814466343E-2</v>
      </c>
      <c r="Y427" s="120">
        <v>7462</v>
      </c>
      <c r="Z427" s="184">
        <v>0.14658881376767052</v>
      </c>
      <c r="AA427" s="120">
        <v>32814</v>
      </c>
      <c r="AB427" s="184">
        <v>-2.6752876972357287E-2</v>
      </c>
    </row>
    <row r="428" spans="2:28" ht="15" hidden="1" customHeight="1" outlineLevel="1" x14ac:dyDescent="0.25">
      <c r="B428" s="183" t="s">
        <v>84</v>
      </c>
      <c r="C428" s="120">
        <v>72</v>
      </c>
      <c r="D428" s="184">
        <v>-0.31428571428571428</v>
      </c>
      <c r="E428" s="185">
        <v>1713</v>
      </c>
      <c r="F428" s="184">
        <v>1.2246753246753248</v>
      </c>
      <c r="G428" s="185">
        <v>34</v>
      </c>
      <c r="H428" s="184">
        <v>10.333333333333334</v>
      </c>
      <c r="I428" s="185">
        <v>1747</v>
      </c>
      <c r="J428" s="184">
        <v>1.260025873221216</v>
      </c>
      <c r="K428" s="120">
        <v>17928</v>
      </c>
      <c r="L428" s="184">
        <v>-0.16656594300590399</v>
      </c>
      <c r="M428" s="120">
        <v>3628</v>
      </c>
      <c r="N428" s="184">
        <v>0.42274509803921578</v>
      </c>
      <c r="O428" s="120">
        <v>21556</v>
      </c>
      <c r="P428" s="184">
        <v>-0.10411038610199075</v>
      </c>
      <c r="Q428" s="185">
        <v>7592</v>
      </c>
      <c r="R428" s="184">
        <v>0.33263120940846069</v>
      </c>
      <c r="S428" s="185">
        <v>2945</v>
      </c>
      <c r="T428" s="184">
        <v>-4.196486662329213E-2</v>
      </c>
      <c r="U428" s="185">
        <v>10537</v>
      </c>
      <c r="V428" s="184">
        <v>0.20134534260631631</v>
      </c>
      <c r="W428" s="120">
        <v>27305</v>
      </c>
      <c r="X428" s="184">
        <v>-2.7703592920984232E-2</v>
      </c>
      <c r="Y428" s="120">
        <v>6607</v>
      </c>
      <c r="Z428" s="184">
        <v>0.17416029856051174</v>
      </c>
      <c r="AA428" s="120">
        <v>33912</v>
      </c>
      <c r="AB428" s="184">
        <v>5.9922871551467694E-3</v>
      </c>
    </row>
    <row r="429" spans="2:28" ht="15" hidden="1" customHeight="1" outlineLevel="1" x14ac:dyDescent="0.25">
      <c r="B429" s="183" t="s">
        <v>83</v>
      </c>
      <c r="C429" s="120">
        <v>110</v>
      </c>
      <c r="D429" s="184">
        <v>0.134020618556701</v>
      </c>
      <c r="E429" s="185">
        <v>797</v>
      </c>
      <c r="F429" s="184">
        <v>-0.47323198942498346</v>
      </c>
      <c r="G429" s="185">
        <v>10</v>
      </c>
      <c r="H429" s="184">
        <v>-0.16666666666666663</v>
      </c>
      <c r="I429" s="185">
        <v>807</v>
      </c>
      <c r="J429" s="184">
        <v>-0.4708196721311475</v>
      </c>
      <c r="K429" s="120">
        <v>17899</v>
      </c>
      <c r="L429" s="184">
        <v>-2.3460090566861269E-2</v>
      </c>
      <c r="M429" s="120">
        <v>3837</v>
      </c>
      <c r="N429" s="184">
        <v>0.15676816400361782</v>
      </c>
      <c r="O429" s="120">
        <v>21736</v>
      </c>
      <c r="P429" s="184">
        <v>4.1578120668945839E-3</v>
      </c>
      <c r="Q429" s="185">
        <v>6957</v>
      </c>
      <c r="R429" s="184">
        <v>0.13657899036105214</v>
      </c>
      <c r="S429" s="185">
        <v>2615</v>
      </c>
      <c r="T429" s="184">
        <v>-0.32042619542619544</v>
      </c>
      <c r="U429" s="185">
        <v>9572</v>
      </c>
      <c r="V429" s="184">
        <v>-3.9823452703380502E-2</v>
      </c>
      <c r="W429" s="120">
        <v>25763</v>
      </c>
      <c r="X429" s="184">
        <v>-1.1396776669224895E-2</v>
      </c>
      <c r="Y429" s="120">
        <v>6462</v>
      </c>
      <c r="Z429" s="184">
        <v>-9.9623798244391826E-2</v>
      </c>
      <c r="AA429" s="120">
        <v>32225</v>
      </c>
      <c r="AB429" s="184">
        <v>-3.0447994704696613E-2</v>
      </c>
    </row>
    <row r="430" spans="2:28" ht="15" hidden="1" customHeight="1" outlineLevel="1" x14ac:dyDescent="0.25">
      <c r="B430" s="183" t="s">
        <v>82</v>
      </c>
      <c r="C430" s="120">
        <v>93</v>
      </c>
      <c r="D430" s="184">
        <v>0.453125</v>
      </c>
      <c r="E430" s="185">
        <v>718</v>
      </c>
      <c r="F430" s="184">
        <v>-0.53826366559485528</v>
      </c>
      <c r="G430" s="185">
        <v>14</v>
      </c>
      <c r="H430" s="184">
        <v>0.55555555555555558</v>
      </c>
      <c r="I430" s="185">
        <v>732</v>
      </c>
      <c r="J430" s="184">
        <v>-0.53196930946291565</v>
      </c>
      <c r="K430" s="120">
        <v>14848</v>
      </c>
      <c r="L430" s="184">
        <v>0.10254696665924112</v>
      </c>
      <c r="M430" s="120">
        <v>1967</v>
      </c>
      <c r="N430" s="184">
        <v>0.29407894736842111</v>
      </c>
      <c r="O430" s="120">
        <v>16815</v>
      </c>
      <c r="P430" s="184">
        <v>0.12197237605925126</v>
      </c>
      <c r="Q430" s="185">
        <v>7031</v>
      </c>
      <c r="R430" s="184">
        <v>0.56140350877192979</v>
      </c>
      <c r="S430" s="185">
        <v>1896</v>
      </c>
      <c r="T430" s="184">
        <v>-0.43988183161004435</v>
      </c>
      <c r="U430" s="185">
        <v>8927</v>
      </c>
      <c r="V430" s="184">
        <v>0.13171906693711977</v>
      </c>
      <c r="W430" s="120">
        <v>22690</v>
      </c>
      <c r="X430" s="184">
        <v>0.15830312930726431</v>
      </c>
      <c r="Y430" s="120">
        <v>3877</v>
      </c>
      <c r="Z430" s="184">
        <v>-0.21102971102971102</v>
      </c>
      <c r="AA430" s="120">
        <v>26567</v>
      </c>
      <c r="AB430" s="184">
        <v>8.4234583520385264E-2</v>
      </c>
    </row>
    <row r="431" spans="2:28" ht="15" hidden="1" customHeight="1" outlineLevel="1" x14ac:dyDescent="0.25">
      <c r="B431" s="183" t="s">
        <v>81</v>
      </c>
      <c r="C431" s="120">
        <v>87</v>
      </c>
      <c r="D431" s="184">
        <v>0.40322580645161299</v>
      </c>
      <c r="E431" s="185">
        <v>370</v>
      </c>
      <c r="F431" s="184">
        <v>-0.6266397578203835</v>
      </c>
      <c r="G431" s="185">
        <v>12</v>
      </c>
      <c r="H431" s="184">
        <v>-0.63636363636363635</v>
      </c>
      <c r="I431" s="185">
        <v>382</v>
      </c>
      <c r="J431" s="184">
        <v>-0.626953125</v>
      </c>
      <c r="K431" s="120">
        <v>13025</v>
      </c>
      <c r="L431" s="184">
        <v>-0.15085729187039576</v>
      </c>
      <c r="M431" s="120">
        <v>1629</v>
      </c>
      <c r="N431" s="184">
        <v>-4.2787286063569185E-3</v>
      </c>
      <c r="O431" s="120">
        <v>14654</v>
      </c>
      <c r="P431" s="184">
        <v>-0.13673048600883653</v>
      </c>
      <c r="Q431" s="185">
        <v>7030</v>
      </c>
      <c r="R431" s="184">
        <v>0.30936859750419066</v>
      </c>
      <c r="S431" s="185">
        <v>1879</v>
      </c>
      <c r="T431" s="184">
        <v>0.2905219780219781</v>
      </c>
      <c r="U431" s="185">
        <v>8909</v>
      </c>
      <c r="V431" s="184">
        <v>0.30534798534798524</v>
      </c>
      <c r="W431" s="120">
        <v>20512</v>
      </c>
      <c r="X431" s="184">
        <v>-5.7396259363080793E-2</v>
      </c>
      <c r="Y431" s="120">
        <v>3520</v>
      </c>
      <c r="Z431" s="184">
        <v>0.12640000000000007</v>
      </c>
      <c r="AA431" s="120">
        <v>24032</v>
      </c>
      <c r="AB431" s="184">
        <v>-3.4316483163224332E-2</v>
      </c>
    </row>
    <row r="432" spans="2:28" ht="15" hidden="1" customHeight="1" outlineLevel="1" x14ac:dyDescent="0.25">
      <c r="B432" s="183" t="s">
        <v>80</v>
      </c>
      <c r="C432" s="120">
        <v>86</v>
      </c>
      <c r="D432" s="184">
        <v>-0.42666666666666664</v>
      </c>
      <c r="E432" s="185">
        <v>573</v>
      </c>
      <c r="F432" s="184">
        <v>-0.38912579957356075</v>
      </c>
      <c r="G432" s="185">
        <v>15</v>
      </c>
      <c r="H432" s="184">
        <v>-0.95562130177514792</v>
      </c>
      <c r="I432" s="185">
        <v>588</v>
      </c>
      <c r="J432" s="184">
        <v>-0.53918495297805635</v>
      </c>
      <c r="K432" s="120">
        <v>9906</v>
      </c>
      <c r="L432" s="184">
        <v>-0.16552944149608284</v>
      </c>
      <c r="M432" s="120">
        <v>1486</v>
      </c>
      <c r="N432" s="184">
        <v>-0.12018946121965657</v>
      </c>
      <c r="O432" s="120">
        <v>11392</v>
      </c>
      <c r="P432" s="184">
        <v>-0.15988200589970503</v>
      </c>
      <c r="Q432" s="185">
        <v>6701</v>
      </c>
      <c r="R432" s="184">
        <v>0.1513745704467353</v>
      </c>
      <c r="S432" s="185">
        <v>2849</v>
      </c>
      <c r="T432" s="184">
        <v>3.9022611232676807E-2</v>
      </c>
      <c r="U432" s="185">
        <v>9550</v>
      </c>
      <c r="V432" s="184">
        <v>0.11539359962625562</v>
      </c>
      <c r="W432" s="120">
        <v>17266</v>
      </c>
      <c r="X432" s="184">
        <v>-8.0568720379146974E-2</v>
      </c>
      <c r="Y432" s="120">
        <v>4350</v>
      </c>
      <c r="Z432" s="184">
        <v>-8.7859089955965586E-2</v>
      </c>
      <c r="AA432" s="120">
        <v>21616</v>
      </c>
      <c r="AB432" s="184">
        <v>-8.2045184304399554E-2</v>
      </c>
    </row>
    <row r="433" spans="2:28" ht="15" hidden="1" customHeight="1" outlineLevel="1" x14ac:dyDescent="0.25">
      <c r="B433" s="183" t="s">
        <v>79</v>
      </c>
      <c r="C433" s="120">
        <v>122</v>
      </c>
      <c r="D433" s="184">
        <v>-0.26506024096385539</v>
      </c>
      <c r="E433" s="185">
        <v>743</v>
      </c>
      <c r="F433" s="184">
        <v>-0.33955555555555561</v>
      </c>
      <c r="G433" s="185">
        <v>2</v>
      </c>
      <c r="H433" s="184">
        <v>-0.99090909090909096</v>
      </c>
      <c r="I433" s="185">
        <v>745</v>
      </c>
      <c r="J433" s="184">
        <v>-0.44609665427509293</v>
      </c>
      <c r="K433" s="120">
        <v>10468</v>
      </c>
      <c r="L433" s="184">
        <v>-0.18909288093578125</v>
      </c>
      <c r="M433" s="120">
        <v>2266</v>
      </c>
      <c r="N433" s="184">
        <v>8.6810551558752946E-2</v>
      </c>
      <c r="O433" s="120">
        <v>12734</v>
      </c>
      <c r="P433" s="184">
        <v>-0.15072695744964648</v>
      </c>
      <c r="Q433" s="185">
        <v>8094</v>
      </c>
      <c r="R433" s="184">
        <v>0.23799327011318439</v>
      </c>
      <c r="S433" s="185">
        <v>3135</v>
      </c>
      <c r="T433" s="184">
        <v>0.50648726573762604</v>
      </c>
      <c r="U433" s="185">
        <v>11229</v>
      </c>
      <c r="V433" s="184">
        <v>0.30281935259310822</v>
      </c>
      <c r="W433" s="120">
        <v>19427</v>
      </c>
      <c r="X433" s="184">
        <v>-6.3217282283730358E-2</v>
      </c>
      <c r="Y433" s="120">
        <v>5403</v>
      </c>
      <c r="Z433" s="184">
        <v>0.23187414500684</v>
      </c>
      <c r="AA433" s="120">
        <v>24830</v>
      </c>
      <c r="AB433" s="184">
        <v>-1.1701958286897018E-2</v>
      </c>
    </row>
    <row r="434" spans="2:28" ht="15" hidden="1" customHeight="1" outlineLevel="1" x14ac:dyDescent="0.25">
      <c r="B434" s="183" t="s">
        <v>78</v>
      </c>
      <c r="C434" s="120">
        <v>90</v>
      </c>
      <c r="D434" s="184">
        <v>-0.37931034482758619</v>
      </c>
      <c r="E434" s="185">
        <v>487</v>
      </c>
      <c r="F434" s="184">
        <v>-0.50102459016393441</v>
      </c>
      <c r="G434" s="185">
        <v>0</v>
      </c>
      <c r="H434" s="184">
        <v>-1</v>
      </c>
      <c r="I434" s="185">
        <v>487</v>
      </c>
      <c r="J434" s="184">
        <v>-0.57430069930069938</v>
      </c>
      <c r="K434" s="120">
        <v>10217</v>
      </c>
      <c r="L434" s="184">
        <v>-0.28497445587514869</v>
      </c>
      <c r="M434" s="120">
        <v>2461</v>
      </c>
      <c r="N434" s="184">
        <v>0.10656474820143891</v>
      </c>
      <c r="O434" s="120">
        <v>12678</v>
      </c>
      <c r="P434" s="184">
        <v>-0.23224126445830562</v>
      </c>
      <c r="Q434" s="185">
        <v>8326</v>
      </c>
      <c r="R434" s="184">
        <v>0.25146550428378167</v>
      </c>
      <c r="S434" s="185">
        <v>3343</v>
      </c>
      <c r="T434" s="184">
        <v>0.84390512961941533</v>
      </c>
      <c r="U434" s="185">
        <v>11669</v>
      </c>
      <c r="V434" s="184">
        <v>0.3783368769194424</v>
      </c>
      <c r="W434" s="120">
        <v>19120</v>
      </c>
      <c r="X434" s="184">
        <v>-0.1333907446856728</v>
      </c>
      <c r="Y434" s="120">
        <v>5804</v>
      </c>
      <c r="Z434" s="184">
        <v>0.38026159334126031</v>
      </c>
      <c r="AA434" s="120">
        <v>24924</v>
      </c>
      <c r="AB434" s="184">
        <v>-5.1164915486523577E-2</v>
      </c>
    </row>
    <row r="435" spans="2:28" ht="15" hidden="1" customHeight="1" outlineLevel="1" x14ac:dyDescent="0.25">
      <c r="B435" s="183" t="s">
        <v>77</v>
      </c>
      <c r="C435" s="120">
        <v>107</v>
      </c>
      <c r="D435" s="184">
        <v>-0.3141025641025641</v>
      </c>
      <c r="E435" s="185">
        <v>596</v>
      </c>
      <c r="F435" s="184">
        <v>-0.35217391304347823</v>
      </c>
      <c r="G435" s="185">
        <v>2</v>
      </c>
      <c r="H435" s="184">
        <v>-0.98581560283687941</v>
      </c>
      <c r="I435" s="185">
        <v>598</v>
      </c>
      <c r="J435" s="184">
        <v>-0.43638077285579646</v>
      </c>
      <c r="K435" s="120">
        <v>10616</v>
      </c>
      <c r="L435" s="184">
        <v>-2.659086741243355E-2</v>
      </c>
      <c r="M435" s="120">
        <v>1949</v>
      </c>
      <c r="N435" s="184">
        <v>4.5040214477211737E-2</v>
      </c>
      <c r="O435" s="120">
        <v>12565</v>
      </c>
      <c r="P435" s="184">
        <v>-1.6130295200062594E-2</v>
      </c>
      <c r="Q435" s="185">
        <v>7964</v>
      </c>
      <c r="R435" s="184">
        <v>0.22128507897561733</v>
      </c>
      <c r="S435" s="185">
        <v>3059</v>
      </c>
      <c r="T435" s="184">
        <v>0.73216308040770106</v>
      </c>
      <c r="U435" s="185">
        <v>11023</v>
      </c>
      <c r="V435" s="184">
        <v>0.33015566550018094</v>
      </c>
      <c r="W435" s="120">
        <v>19283</v>
      </c>
      <c r="X435" s="184">
        <v>4.2155326163324958E-2</v>
      </c>
      <c r="Y435" s="120">
        <v>5010</v>
      </c>
      <c r="Z435" s="184">
        <v>0.32820784729586427</v>
      </c>
      <c r="AA435" s="120">
        <v>24293</v>
      </c>
      <c r="AB435" s="184">
        <v>9.0594837261503969E-2</v>
      </c>
    </row>
    <row r="436" spans="2:28" hidden="1" collapsed="1" x14ac:dyDescent="0.25">
      <c r="B436" s="192">
        <v>1981</v>
      </c>
      <c r="C436" s="185">
        <v>1322</v>
      </c>
      <c r="D436" s="124">
        <v>-5.9743954480796613E-2</v>
      </c>
      <c r="E436" s="185">
        <v>10106</v>
      </c>
      <c r="F436" s="124">
        <v>-0.2050031466331026</v>
      </c>
      <c r="G436" s="185">
        <v>164</v>
      </c>
      <c r="H436" s="124">
        <v>-0.82718651211801897</v>
      </c>
      <c r="I436" s="185">
        <v>10270</v>
      </c>
      <c r="J436" s="124">
        <v>-0.24822487372813118</v>
      </c>
      <c r="K436" s="185">
        <v>174353</v>
      </c>
      <c r="L436" s="124">
        <v>-1.3868386075054473E-2</v>
      </c>
      <c r="M436" s="185">
        <v>30791</v>
      </c>
      <c r="N436" s="124">
        <v>0.18764946385867476</v>
      </c>
      <c r="O436" s="185">
        <v>205144</v>
      </c>
      <c r="P436" s="124">
        <v>1.1902471748277188E-2</v>
      </c>
      <c r="Q436" s="185">
        <v>94802</v>
      </c>
      <c r="R436" s="124">
        <v>0.34974443669291122</v>
      </c>
      <c r="S436" s="185">
        <v>34576</v>
      </c>
      <c r="T436" s="124">
        <v>4.8011639185256971E-2</v>
      </c>
      <c r="U436" s="185">
        <v>129378</v>
      </c>
      <c r="V436" s="124">
        <v>0.25331060070329081</v>
      </c>
      <c r="W436" s="185">
        <v>280583</v>
      </c>
      <c r="X436" s="124">
        <v>7.4372032470516158E-2</v>
      </c>
      <c r="Y436" s="185">
        <v>65531</v>
      </c>
      <c r="Z436" s="124">
        <v>9.4609718208696014E-2</v>
      </c>
      <c r="AA436" s="185">
        <v>346114</v>
      </c>
      <c r="AB436" s="124">
        <v>7.8146074940736998E-2</v>
      </c>
    </row>
    <row r="437" spans="2:28" ht="15" hidden="1" customHeight="1" outlineLevel="1" x14ac:dyDescent="0.25">
      <c r="B437" s="183" t="s">
        <v>88</v>
      </c>
      <c r="C437" s="120">
        <v>87</v>
      </c>
      <c r="D437" s="184">
        <v>-0.51396648044692739</v>
      </c>
      <c r="E437" s="185">
        <v>804</v>
      </c>
      <c r="F437" s="184">
        <v>-0.37480559875583208</v>
      </c>
      <c r="G437" s="185">
        <v>6</v>
      </c>
      <c r="H437" s="184">
        <v>-0.94957983193277307</v>
      </c>
      <c r="I437" s="185">
        <v>810</v>
      </c>
      <c r="J437" s="184">
        <v>-0.42348754448398573</v>
      </c>
      <c r="K437" s="120">
        <v>11325</v>
      </c>
      <c r="L437" s="184">
        <v>-3.1388983920629498E-2</v>
      </c>
      <c r="M437" s="120">
        <v>1696</v>
      </c>
      <c r="N437" s="184">
        <v>-0.17948717948717952</v>
      </c>
      <c r="O437" s="120">
        <v>13021</v>
      </c>
      <c r="P437" s="184">
        <v>-5.3637619013009674E-2</v>
      </c>
      <c r="Q437" s="185">
        <v>5225</v>
      </c>
      <c r="R437" s="184">
        <v>0.24256837098692041</v>
      </c>
      <c r="S437" s="185">
        <v>3184</v>
      </c>
      <c r="T437" s="184">
        <v>0.73326075122482304</v>
      </c>
      <c r="U437" s="185">
        <v>8409</v>
      </c>
      <c r="V437" s="184">
        <v>0.39175769612711031</v>
      </c>
      <c r="W437" s="120">
        <v>17441</v>
      </c>
      <c r="X437" s="184">
        <v>4.5501670314480602E-3</v>
      </c>
      <c r="Y437" s="120">
        <v>4886</v>
      </c>
      <c r="Z437" s="184">
        <v>0.2145165299527716</v>
      </c>
      <c r="AA437" s="120">
        <v>22327</v>
      </c>
      <c r="AB437" s="184">
        <v>4.4049567453822824E-2</v>
      </c>
    </row>
    <row r="438" spans="2:28" ht="15" hidden="1" customHeight="1" outlineLevel="1" x14ac:dyDescent="0.25">
      <c r="B438" s="183" t="s">
        <v>87</v>
      </c>
      <c r="C438" s="120">
        <v>151</v>
      </c>
      <c r="D438" s="184">
        <v>-6.5789473684210176E-3</v>
      </c>
      <c r="E438" s="185">
        <v>748</v>
      </c>
      <c r="F438" s="184">
        <v>-0.5149156939040207</v>
      </c>
      <c r="G438" s="185">
        <v>3</v>
      </c>
      <c r="H438" s="184">
        <v>-0.97413793103448276</v>
      </c>
      <c r="I438" s="185">
        <v>751</v>
      </c>
      <c r="J438" s="184">
        <v>-0.54704463208685161</v>
      </c>
      <c r="K438" s="120">
        <v>11305</v>
      </c>
      <c r="L438" s="184">
        <v>-0.14530883798291372</v>
      </c>
      <c r="M438" s="120">
        <v>1538</v>
      </c>
      <c r="N438" s="184">
        <v>-0.23936696340257169</v>
      </c>
      <c r="O438" s="120">
        <v>12843</v>
      </c>
      <c r="P438" s="184">
        <v>-0.15778083808774346</v>
      </c>
      <c r="Q438" s="185">
        <v>5403</v>
      </c>
      <c r="R438" s="184">
        <v>7.4368661761781585E-2</v>
      </c>
      <c r="S438" s="185">
        <v>3615</v>
      </c>
      <c r="T438" s="184">
        <v>1.2467371037911748</v>
      </c>
      <c r="U438" s="185">
        <v>9018</v>
      </c>
      <c r="V438" s="184">
        <v>0.35854172943657736</v>
      </c>
      <c r="W438" s="120">
        <v>17607</v>
      </c>
      <c r="X438" s="184">
        <v>-0.11744360902255635</v>
      </c>
      <c r="Y438" s="120">
        <v>5156</v>
      </c>
      <c r="Z438" s="184">
        <v>0.3760341606618629</v>
      </c>
      <c r="AA438" s="120">
        <v>22763</v>
      </c>
      <c r="AB438" s="184">
        <v>-3.9414271848757232E-2</v>
      </c>
    </row>
    <row r="439" spans="2:28" ht="15" hidden="1" customHeight="1" outlineLevel="1" x14ac:dyDescent="0.25">
      <c r="B439" s="183" t="s">
        <v>86</v>
      </c>
      <c r="C439" s="120">
        <v>104</v>
      </c>
      <c r="D439" s="184">
        <v>-9.5652173913043481E-2</v>
      </c>
      <c r="E439" s="185">
        <v>764</v>
      </c>
      <c r="F439" s="184">
        <v>-0.38137651821862351</v>
      </c>
      <c r="G439" s="185">
        <v>9</v>
      </c>
      <c r="H439" s="184">
        <v>-0.96666666666666667</v>
      </c>
      <c r="I439" s="185">
        <v>773</v>
      </c>
      <c r="J439" s="184">
        <v>-0.48637873754152827</v>
      </c>
      <c r="K439" s="120">
        <v>15851</v>
      </c>
      <c r="L439" s="184">
        <v>-0.22500366694372465</v>
      </c>
      <c r="M439" s="120">
        <v>2503</v>
      </c>
      <c r="N439" s="184">
        <v>-0.2911356556216369</v>
      </c>
      <c r="O439" s="120">
        <v>18354</v>
      </c>
      <c r="P439" s="184">
        <v>-0.23473982655103398</v>
      </c>
      <c r="Q439" s="185">
        <v>6609</v>
      </c>
      <c r="R439" s="184">
        <v>0.18060021436227225</v>
      </c>
      <c r="S439" s="185">
        <v>2830</v>
      </c>
      <c r="T439" s="184">
        <v>1.4955908289241622</v>
      </c>
      <c r="U439" s="185">
        <v>9439</v>
      </c>
      <c r="V439" s="184">
        <v>0.40210932857991688</v>
      </c>
      <c r="W439" s="120">
        <v>23328</v>
      </c>
      <c r="X439" s="184">
        <v>-0.14864421006532613</v>
      </c>
      <c r="Y439" s="120">
        <v>5342</v>
      </c>
      <c r="Z439" s="184">
        <v>8.2472137791286704E-2</v>
      </c>
      <c r="AA439" s="120">
        <v>28670</v>
      </c>
      <c r="AB439" s="184">
        <v>-0.11337209302325579</v>
      </c>
    </row>
    <row r="440" spans="2:28" ht="15" hidden="1" customHeight="1" outlineLevel="1" x14ac:dyDescent="0.25">
      <c r="B440" s="183" t="s">
        <v>85</v>
      </c>
      <c r="C440" s="120">
        <v>119</v>
      </c>
      <c r="D440" s="184">
        <v>-0.29585798816568043</v>
      </c>
      <c r="E440" s="185">
        <v>1608</v>
      </c>
      <c r="F440" s="184">
        <v>0.66115702479338845</v>
      </c>
      <c r="G440" s="185">
        <v>7</v>
      </c>
      <c r="H440" s="184">
        <v>-0.96943231441048039</v>
      </c>
      <c r="I440" s="185">
        <v>1615</v>
      </c>
      <c r="J440" s="184">
        <v>0.3492063492063493</v>
      </c>
      <c r="K440" s="120">
        <v>19703</v>
      </c>
      <c r="L440" s="184">
        <v>-7.7056398725875996E-2</v>
      </c>
      <c r="M440" s="120">
        <v>3303</v>
      </c>
      <c r="N440" s="184">
        <v>-0.21506653992395441</v>
      </c>
      <c r="O440" s="120">
        <v>23006</v>
      </c>
      <c r="P440" s="184">
        <v>-9.9780873376115187E-2</v>
      </c>
      <c r="Q440" s="185">
        <v>5778</v>
      </c>
      <c r="R440" s="184">
        <v>0.13561320754716988</v>
      </c>
      <c r="S440" s="185">
        <v>3198</v>
      </c>
      <c r="T440" s="184">
        <v>1.6828859060402683</v>
      </c>
      <c r="U440" s="185">
        <v>8976</v>
      </c>
      <c r="V440" s="184">
        <v>0.42929936305732475</v>
      </c>
      <c r="W440" s="120">
        <v>27208</v>
      </c>
      <c r="X440" s="184">
        <v>-1.3237587495013248E-2</v>
      </c>
      <c r="Y440" s="120">
        <v>6508</v>
      </c>
      <c r="Z440" s="184">
        <v>0.15615562266832472</v>
      </c>
      <c r="AA440" s="120">
        <v>33716</v>
      </c>
      <c r="AB440" s="184">
        <v>1.5480995120775942E-2</v>
      </c>
    </row>
    <row r="441" spans="2:28" ht="15" hidden="1" customHeight="1" outlineLevel="1" x14ac:dyDescent="0.25">
      <c r="B441" s="183" t="s">
        <v>84</v>
      </c>
      <c r="C441" s="120">
        <v>105</v>
      </c>
      <c r="D441" s="184">
        <v>3.9603960396039639E-2</v>
      </c>
      <c r="E441" s="185">
        <v>770</v>
      </c>
      <c r="F441" s="184">
        <v>-0.4240837696335078</v>
      </c>
      <c r="G441" s="185">
        <v>3</v>
      </c>
      <c r="H441" s="184">
        <v>-0.98642533936651589</v>
      </c>
      <c r="I441" s="185">
        <v>773</v>
      </c>
      <c r="J441" s="184">
        <v>-0.50385109114249038</v>
      </c>
      <c r="K441" s="120">
        <v>21511</v>
      </c>
      <c r="L441" s="184">
        <v>0.10284542425019216</v>
      </c>
      <c r="M441" s="120">
        <v>2550</v>
      </c>
      <c r="N441" s="184">
        <v>-0.38554216867469882</v>
      </c>
      <c r="O441" s="120">
        <v>24061</v>
      </c>
      <c r="P441" s="184">
        <v>1.7163390403720058E-2</v>
      </c>
      <c r="Q441" s="185">
        <v>5697</v>
      </c>
      <c r="R441" s="184">
        <v>0.15230582524271852</v>
      </c>
      <c r="S441" s="185">
        <v>3074</v>
      </c>
      <c r="T441" s="184">
        <v>1.6295979469632162</v>
      </c>
      <c r="U441" s="185">
        <v>8771</v>
      </c>
      <c r="V441" s="184">
        <v>0.43481105840013079</v>
      </c>
      <c r="W441" s="120">
        <v>28083</v>
      </c>
      <c r="X441" s="184">
        <v>8.4830223664387638E-2</v>
      </c>
      <c r="Y441" s="120">
        <v>5627</v>
      </c>
      <c r="Z441" s="184">
        <v>1.5703971119133575E-2</v>
      </c>
      <c r="AA441" s="120">
        <v>33710</v>
      </c>
      <c r="AB441" s="184">
        <v>7.2644541317975042E-2</v>
      </c>
    </row>
    <row r="442" spans="2:28" ht="15" hidden="1" customHeight="1" outlineLevel="1" x14ac:dyDescent="0.25">
      <c r="B442" s="183" t="s">
        <v>83</v>
      </c>
      <c r="C442" s="120">
        <v>97</v>
      </c>
      <c r="D442" s="184">
        <v>-0.18487394957983194</v>
      </c>
      <c r="E442" s="185">
        <v>1513</v>
      </c>
      <c r="F442" s="184">
        <v>0.41269841269841279</v>
      </c>
      <c r="G442" s="185">
        <v>12</v>
      </c>
      <c r="H442" s="184">
        <v>-0.94805194805194803</v>
      </c>
      <c r="I442" s="185">
        <v>1525</v>
      </c>
      <c r="J442" s="184">
        <v>0.17127496159754219</v>
      </c>
      <c r="K442" s="120">
        <v>18329</v>
      </c>
      <c r="L442" s="184">
        <v>-2.0677495191280149E-2</v>
      </c>
      <c r="M442" s="120">
        <v>3317</v>
      </c>
      <c r="N442" s="184">
        <v>-0.1585489599188229</v>
      </c>
      <c r="O442" s="120">
        <v>21646</v>
      </c>
      <c r="P442" s="184">
        <v>-4.4664136287403955E-2</v>
      </c>
      <c r="Q442" s="185">
        <v>6121</v>
      </c>
      <c r="R442" s="184">
        <v>0.19714453354195194</v>
      </c>
      <c r="S442" s="185">
        <v>3848</v>
      </c>
      <c r="T442" s="184">
        <v>3.5111371629542791</v>
      </c>
      <c r="U442" s="185">
        <v>9969</v>
      </c>
      <c r="V442" s="184">
        <v>0.67096882333221597</v>
      </c>
      <c r="W442" s="120">
        <v>26060</v>
      </c>
      <c r="X442" s="184">
        <v>4.1608377632998961E-2</v>
      </c>
      <c r="Y442" s="120">
        <v>7177</v>
      </c>
      <c r="Z442" s="184">
        <v>0.42797453243135686</v>
      </c>
      <c r="AA442" s="120">
        <v>33237</v>
      </c>
      <c r="AB442" s="184">
        <v>0.10624063904143788</v>
      </c>
    </row>
    <row r="443" spans="2:28" ht="15" hidden="1" customHeight="1" outlineLevel="1" x14ac:dyDescent="0.25">
      <c r="B443" s="183" t="s">
        <v>82</v>
      </c>
      <c r="C443" s="120">
        <v>64</v>
      </c>
      <c r="D443" s="184">
        <v>-0.44827586206896552</v>
      </c>
      <c r="E443" s="185">
        <v>1555</v>
      </c>
      <c r="F443" s="184">
        <v>0.15958240119313949</v>
      </c>
      <c r="G443" s="185">
        <v>9</v>
      </c>
      <c r="H443" s="184">
        <v>-0.95945945945945943</v>
      </c>
      <c r="I443" s="185">
        <v>1564</v>
      </c>
      <c r="J443" s="184">
        <v>6.3979526551505295E-4</v>
      </c>
      <c r="K443" s="120">
        <v>13467</v>
      </c>
      <c r="L443" s="184">
        <v>2.2784233310549018E-2</v>
      </c>
      <c r="M443" s="120">
        <v>1520</v>
      </c>
      <c r="N443" s="184">
        <v>-0.50163934426229506</v>
      </c>
      <c r="O443" s="120">
        <v>14987</v>
      </c>
      <c r="P443" s="184">
        <v>-7.5846334093852108E-2</v>
      </c>
      <c r="Q443" s="185">
        <v>4503</v>
      </c>
      <c r="R443" s="184">
        <v>0.25118088357877189</v>
      </c>
      <c r="S443" s="185">
        <v>3385</v>
      </c>
      <c r="T443" s="184">
        <v>2.3951855566700102</v>
      </c>
      <c r="U443" s="185">
        <v>7888</v>
      </c>
      <c r="V443" s="184">
        <v>0.71627502175805047</v>
      </c>
      <c r="W443" s="120">
        <v>19589</v>
      </c>
      <c r="X443" s="184">
        <v>7.4960215112769513E-2</v>
      </c>
      <c r="Y443" s="120">
        <v>4914</v>
      </c>
      <c r="Z443" s="184">
        <v>0.15108924806746304</v>
      </c>
      <c r="AA443" s="120">
        <v>24503</v>
      </c>
      <c r="AB443" s="184">
        <v>8.940956784634535E-2</v>
      </c>
    </row>
    <row r="444" spans="2:28" ht="15" hidden="1" customHeight="1" outlineLevel="1" x14ac:dyDescent="0.25">
      <c r="B444" s="183" t="s">
        <v>81</v>
      </c>
      <c r="C444" s="120">
        <v>62</v>
      </c>
      <c r="D444" s="184">
        <v>-0.5</v>
      </c>
      <c r="E444" s="185">
        <v>991</v>
      </c>
      <c r="F444" s="184">
        <v>-4.8944337811900218E-2</v>
      </c>
      <c r="G444" s="185">
        <v>33</v>
      </c>
      <c r="H444" s="184">
        <v>-0.88421052631578945</v>
      </c>
      <c r="I444" s="185">
        <v>1024</v>
      </c>
      <c r="J444" s="184">
        <v>-0.22833458929917105</v>
      </c>
      <c r="K444" s="120">
        <v>15339</v>
      </c>
      <c r="L444" s="184">
        <v>7.4876847290641368E-3</v>
      </c>
      <c r="M444" s="120">
        <v>1636</v>
      </c>
      <c r="N444" s="184">
        <v>-0.30174989329918911</v>
      </c>
      <c r="O444" s="120">
        <v>16975</v>
      </c>
      <c r="P444" s="184">
        <v>-3.3754553734061887E-2</v>
      </c>
      <c r="Q444" s="185">
        <v>5369</v>
      </c>
      <c r="R444" s="184">
        <v>0.14820359281437123</v>
      </c>
      <c r="S444" s="185">
        <v>1456</v>
      </c>
      <c r="T444" s="184">
        <v>0.92847682119205288</v>
      </c>
      <c r="U444" s="185">
        <v>6825</v>
      </c>
      <c r="V444" s="184">
        <v>0.2566746455533051</v>
      </c>
      <c r="W444" s="120">
        <v>21761</v>
      </c>
      <c r="X444" s="184">
        <v>3.2942516732330285E-2</v>
      </c>
      <c r="Y444" s="120">
        <v>3125</v>
      </c>
      <c r="Z444" s="184">
        <v>-7.6263671297664759E-2</v>
      </c>
      <c r="AA444" s="120">
        <v>24886</v>
      </c>
      <c r="AB444" s="184">
        <v>1.783231083844572E-2</v>
      </c>
    </row>
    <row r="445" spans="2:28" ht="15" hidden="1" customHeight="1" outlineLevel="1" x14ac:dyDescent="0.25">
      <c r="B445" s="183" t="s">
        <v>80</v>
      </c>
      <c r="C445" s="120">
        <v>150</v>
      </c>
      <c r="D445" s="184">
        <v>-7.9754601226993849E-2</v>
      </c>
      <c r="E445" s="185">
        <v>938</v>
      </c>
      <c r="F445" s="184">
        <v>-0.28122605363984676</v>
      </c>
      <c r="G445" s="185">
        <v>338</v>
      </c>
      <c r="H445" s="184">
        <v>-0.40805604203152368</v>
      </c>
      <c r="I445" s="185">
        <v>1276</v>
      </c>
      <c r="J445" s="184">
        <v>-0.3198294243070362</v>
      </c>
      <c r="K445" s="120">
        <v>11871</v>
      </c>
      <c r="L445" s="184">
        <v>-0.28651280201947349</v>
      </c>
      <c r="M445" s="120">
        <v>1689</v>
      </c>
      <c r="N445" s="184">
        <v>-0.10207336523125998</v>
      </c>
      <c r="O445" s="120">
        <v>13560</v>
      </c>
      <c r="P445" s="184">
        <v>-0.26777903774501866</v>
      </c>
      <c r="Q445" s="185">
        <v>5820</v>
      </c>
      <c r="R445" s="184">
        <v>0.24973158685849262</v>
      </c>
      <c r="S445" s="185">
        <v>2742</v>
      </c>
      <c r="T445" s="184">
        <v>3.5472636815920398</v>
      </c>
      <c r="U445" s="185">
        <v>8562</v>
      </c>
      <c r="V445" s="184">
        <v>0.62775665399239533</v>
      </c>
      <c r="W445" s="120">
        <v>18779</v>
      </c>
      <c r="X445" s="184">
        <v>-0.17502086719676668</v>
      </c>
      <c r="Y445" s="120">
        <v>4769</v>
      </c>
      <c r="Z445" s="184">
        <v>0.56104746317512277</v>
      </c>
      <c r="AA445" s="120">
        <v>23548</v>
      </c>
      <c r="AB445" s="184">
        <v>-8.792315438841114E-2</v>
      </c>
    </row>
    <row r="446" spans="2:28" ht="15" hidden="1" customHeight="1" outlineLevel="1" x14ac:dyDescent="0.25">
      <c r="B446" s="183" t="s">
        <v>79</v>
      </c>
      <c r="C446" s="120">
        <v>166</v>
      </c>
      <c r="D446" s="184">
        <v>-0.33599999999999997</v>
      </c>
      <c r="E446" s="185">
        <v>1125</v>
      </c>
      <c r="F446" s="184">
        <v>-0.35787671232876717</v>
      </c>
      <c r="G446" s="185">
        <v>220</v>
      </c>
      <c r="H446" s="184">
        <v>-0.81355932203389836</v>
      </c>
      <c r="I446" s="185">
        <v>1345</v>
      </c>
      <c r="J446" s="184">
        <v>-0.54126875852660294</v>
      </c>
      <c r="K446" s="120">
        <v>12909</v>
      </c>
      <c r="L446" s="184">
        <v>-0.24398243045387991</v>
      </c>
      <c r="M446" s="120">
        <v>2085</v>
      </c>
      <c r="N446" s="184">
        <v>-8.5125054848617765E-2</v>
      </c>
      <c r="O446" s="120">
        <v>14994</v>
      </c>
      <c r="P446" s="184">
        <v>-0.22527642864524133</v>
      </c>
      <c r="Q446" s="185">
        <v>6538</v>
      </c>
      <c r="R446" s="184">
        <v>0.3558689340522605</v>
      </c>
      <c r="S446" s="185">
        <v>2081</v>
      </c>
      <c r="T446" s="184">
        <v>1.5121951219512209E-2</v>
      </c>
      <c r="U446" s="185">
        <v>8619</v>
      </c>
      <c r="V446" s="184">
        <v>0.25422002328288706</v>
      </c>
      <c r="W446" s="120">
        <v>20738</v>
      </c>
      <c r="X446" s="184">
        <v>-0.13226494832419766</v>
      </c>
      <c r="Y446" s="120">
        <v>4386</v>
      </c>
      <c r="Z446" s="184">
        <v>-0.2038482483209294</v>
      </c>
      <c r="AA446" s="120">
        <v>25124</v>
      </c>
      <c r="AB446" s="184">
        <v>-0.14567464635473337</v>
      </c>
    </row>
    <row r="447" spans="2:28" ht="15" hidden="1" customHeight="1" outlineLevel="1" x14ac:dyDescent="0.25">
      <c r="B447" s="183" t="s">
        <v>78</v>
      </c>
      <c r="C447" s="120">
        <v>145</v>
      </c>
      <c r="D447" s="184">
        <v>-0.59039548022598876</v>
      </c>
      <c r="E447" s="185">
        <v>976</v>
      </c>
      <c r="F447" s="184">
        <v>-0.44920993227990968</v>
      </c>
      <c r="G447" s="185">
        <v>168</v>
      </c>
      <c r="H447" s="184">
        <v>0.19999999999999996</v>
      </c>
      <c r="I447" s="185">
        <v>1144</v>
      </c>
      <c r="J447" s="184">
        <v>-0.40167364016736407</v>
      </c>
      <c r="K447" s="120">
        <v>14289</v>
      </c>
      <c r="L447" s="184">
        <v>-0.1473834954352885</v>
      </c>
      <c r="M447" s="120">
        <v>2224</v>
      </c>
      <c r="N447" s="184">
        <v>0.22669608383894091</v>
      </c>
      <c r="O447" s="120">
        <v>16513</v>
      </c>
      <c r="P447" s="184">
        <v>-0.1108658195132457</v>
      </c>
      <c r="Q447" s="185">
        <v>6653</v>
      </c>
      <c r="R447" s="184">
        <v>0.39563666876442216</v>
      </c>
      <c r="S447" s="185">
        <v>1813</v>
      </c>
      <c r="T447" s="184">
        <v>-0.21447140381282492</v>
      </c>
      <c r="U447" s="185">
        <v>8466</v>
      </c>
      <c r="V447" s="184">
        <v>0.19660777385159012</v>
      </c>
      <c r="W447" s="120">
        <v>22063</v>
      </c>
      <c r="X447" s="184">
        <v>-6.7182479282935859E-2</v>
      </c>
      <c r="Y447" s="120">
        <v>4205</v>
      </c>
      <c r="Z447" s="184">
        <v>-1.3142454822811511E-2</v>
      </c>
      <c r="AA447" s="120">
        <v>26268</v>
      </c>
      <c r="AB447" s="184">
        <v>-5.8933113602980702E-2</v>
      </c>
    </row>
    <row r="448" spans="2:28" ht="15" hidden="1" customHeight="1" outlineLevel="1" x14ac:dyDescent="0.25">
      <c r="B448" s="183" t="s">
        <v>77</v>
      </c>
      <c r="C448" s="120">
        <v>156</v>
      </c>
      <c r="D448" s="184">
        <v>-0.5214723926380368</v>
      </c>
      <c r="E448" s="185">
        <v>920</v>
      </c>
      <c r="F448" s="184">
        <v>-0.60616438356164382</v>
      </c>
      <c r="G448" s="185">
        <v>141</v>
      </c>
      <c r="H448" s="184">
        <v>-4.7297297297297258E-2</v>
      </c>
      <c r="I448" s="185">
        <v>1061</v>
      </c>
      <c r="J448" s="184">
        <v>-0.57286634460547503</v>
      </c>
      <c r="K448" s="120">
        <v>10906</v>
      </c>
      <c r="L448" s="184">
        <v>-0.4056675749318801</v>
      </c>
      <c r="M448" s="120">
        <v>1865</v>
      </c>
      <c r="N448" s="184">
        <v>-0.12069778406412068</v>
      </c>
      <c r="O448" s="120">
        <v>12771</v>
      </c>
      <c r="P448" s="184">
        <v>-0.3761418592154756</v>
      </c>
      <c r="Q448" s="185">
        <v>6521</v>
      </c>
      <c r="R448" s="184">
        <v>0.16905700968088921</v>
      </c>
      <c r="S448" s="185">
        <v>1766</v>
      </c>
      <c r="T448" s="184">
        <v>-0.15904761904761899</v>
      </c>
      <c r="U448" s="185">
        <v>8287</v>
      </c>
      <c r="V448" s="184">
        <v>7.9317530606928921E-2</v>
      </c>
      <c r="W448" s="120">
        <v>18503</v>
      </c>
      <c r="X448" s="184">
        <v>-0.30413689356901086</v>
      </c>
      <c r="Y448" s="120">
        <v>3772</v>
      </c>
      <c r="Z448" s="184">
        <v>-0.13664454108491642</v>
      </c>
      <c r="AA448" s="120">
        <v>22275</v>
      </c>
      <c r="AB448" s="184">
        <v>-0.28050001615039244</v>
      </c>
    </row>
    <row r="449" spans="2:28" hidden="1" collapsed="1" x14ac:dyDescent="0.25">
      <c r="B449" s="192">
        <v>1980</v>
      </c>
      <c r="C449" s="185">
        <v>1406</v>
      </c>
      <c r="D449" s="124">
        <v>-0.35147601476014756</v>
      </c>
      <c r="E449" s="185">
        <v>12712</v>
      </c>
      <c r="F449" s="124">
        <v>-0.25166303643963028</v>
      </c>
      <c r="G449" s="185">
        <v>949</v>
      </c>
      <c r="H449" s="124">
        <v>-0.74571275455519825</v>
      </c>
      <c r="I449" s="185">
        <v>13661</v>
      </c>
      <c r="J449" s="124">
        <v>-0.34065350644336112</v>
      </c>
      <c r="K449" s="185">
        <v>176805</v>
      </c>
      <c r="L449" s="124">
        <v>-0.1253988276322624</v>
      </c>
      <c r="M449" s="185">
        <v>25926</v>
      </c>
      <c r="N449" s="124">
        <v>-0.22393510342143863</v>
      </c>
      <c r="O449" s="185">
        <v>202731</v>
      </c>
      <c r="P449" s="124">
        <v>-0.13937307375552932</v>
      </c>
      <c r="Q449" s="185">
        <v>70237</v>
      </c>
      <c r="R449" s="124">
        <v>0.2093980301673668</v>
      </c>
      <c r="S449" s="185">
        <v>32992</v>
      </c>
      <c r="T449" s="124">
        <v>0.98663214307219849</v>
      </c>
      <c r="U449" s="185">
        <v>103229</v>
      </c>
      <c r="V449" s="124">
        <v>0.38222888743087458</v>
      </c>
      <c r="W449" s="185">
        <v>261160</v>
      </c>
      <c r="X449" s="124">
        <v>-6.5235910174453959E-2</v>
      </c>
      <c r="Y449" s="185">
        <v>59867</v>
      </c>
      <c r="Z449" s="124">
        <v>0.11388754511963683</v>
      </c>
      <c r="AA449" s="185">
        <v>321027</v>
      </c>
      <c r="AB449" s="124">
        <v>-3.63369475162999E-2</v>
      </c>
    </row>
    <row r="450" spans="2:28" ht="15" hidden="1" customHeight="1" outlineLevel="1" x14ac:dyDescent="0.25">
      <c r="B450" s="183" t="s">
        <v>88</v>
      </c>
      <c r="C450" s="120">
        <v>179</v>
      </c>
      <c r="D450" s="184">
        <v>-0.13942307692307687</v>
      </c>
      <c r="E450" s="185">
        <v>1286</v>
      </c>
      <c r="F450" s="184">
        <v>-0.19875389408099686</v>
      </c>
      <c r="G450" s="185">
        <v>119</v>
      </c>
      <c r="H450" s="184">
        <v>0.39999999999999991</v>
      </c>
      <c r="I450" s="185">
        <v>1405</v>
      </c>
      <c r="J450" s="184">
        <v>-0.16863905325443784</v>
      </c>
      <c r="K450" s="120">
        <v>11692</v>
      </c>
      <c r="L450" s="184">
        <v>-0.28274338997607507</v>
      </c>
      <c r="M450" s="120">
        <v>2067</v>
      </c>
      <c r="N450" s="184">
        <v>-0.24589565851878881</v>
      </c>
      <c r="O450" s="120">
        <v>13759</v>
      </c>
      <c r="P450" s="184">
        <v>-0.27743934460665898</v>
      </c>
      <c r="Q450" s="185">
        <v>4205</v>
      </c>
      <c r="R450" s="184">
        <v>4.1099282000495174E-2</v>
      </c>
      <c r="S450" s="185">
        <v>1837</v>
      </c>
      <c r="T450" s="184">
        <v>-0.44685335742246313</v>
      </c>
      <c r="U450" s="185">
        <v>6042</v>
      </c>
      <c r="V450" s="184">
        <v>-0.17907608695652177</v>
      </c>
      <c r="W450" s="120">
        <v>17362</v>
      </c>
      <c r="X450" s="184">
        <v>-0.21626867692863272</v>
      </c>
      <c r="Y450" s="120">
        <v>4023</v>
      </c>
      <c r="Z450" s="184">
        <v>-0.34553440702781846</v>
      </c>
      <c r="AA450" s="120">
        <v>21385</v>
      </c>
      <c r="AB450" s="184">
        <v>-0.24434628975265016</v>
      </c>
    </row>
    <row r="451" spans="2:28" ht="15" hidden="1" customHeight="1" outlineLevel="1" x14ac:dyDescent="0.25">
      <c r="B451" s="183" t="s">
        <v>87</v>
      </c>
      <c r="C451" s="120">
        <v>152</v>
      </c>
      <c r="D451" s="184">
        <v>-8.9820359281437168E-2</v>
      </c>
      <c r="E451" s="185">
        <v>1542</v>
      </c>
      <c r="F451" s="184">
        <v>-8.0500894454382799E-2</v>
      </c>
      <c r="G451" s="185">
        <v>116</v>
      </c>
      <c r="H451" s="184">
        <v>2.8666666666666667</v>
      </c>
      <c r="I451" s="185">
        <v>1658</v>
      </c>
      <c r="J451" s="184">
        <v>-2.8705330990041023E-2</v>
      </c>
      <c r="K451" s="120">
        <v>13227</v>
      </c>
      <c r="L451" s="184">
        <v>-0.31636344841844122</v>
      </c>
      <c r="M451" s="120">
        <v>2022</v>
      </c>
      <c r="N451" s="184">
        <v>-0.38013488657265482</v>
      </c>
      <c r="O451" s="120">
        <v>15249</v>
      </c>
      <c r="P451" s="184">
        <v>-0.32556390977443606</v>
      </c>
      <c r="Q451" s="185">
        <v>5029</v>
      </c>
      <c r="R451" s="184">
        <v>4.2712004976156015E-2</v>
      </c>
      <c r="S451" s="185">
        <v>1609</v>
      </c>
      <c r="T451" s="184">
        <v>-0.38564337533409698</v>
      </c>
      <c r="U451" s="185">
        <v>6638</v>
      </c>
      <c r="V451" s="184">
        <v>-0.10803547433485627</v>
      </c>
      <c r="W451" s="120">
        <v>19950</v>
      </c>
      <c r="X451" s="184">
        <v>-0.23313472996348261</v>
      </c>
      <c r="Y451" s="120">
        <v>3747</v>
      </c>
      <c r="Z451" s="184">
        <v>-0.36641866756848152</v>
      </c>
      <c r="AA451" s="120">
        <v>23697</v>
      </c>
      <c r="AB451" s="184">
        <v>-0.25782204265714559</v>
      </c>
    </row>
    <row r="452" spans="2:28" ht="15" hidden="1" customHeight="1" outlineLevel="1" x14ac:dyDescent="0.25">
      <c r="B452" s="183" t="s">
        <v>86</v>
      </c>
      <c r="C452" s="120">
        <v>115</v>
      </c>
      <c r="D452" s="184">
        <v>-0.37158469945355188</v>
      </c>
      <c r="E452" s="185">
        <v>1235</v>
      </c>
      <c r="F452" s="184">
        <v>0.84053651266766027</v>
      </c>
      <c r="G452" s="185">
        <v>270</v>
      </c>
      <c r="H452" s="184">
        <v>23.545454545454547</v>
      </c>
      <c r="I452" s="185">
        <v>1505</v>
      </c>
      <c r="J452" s="184">
        <v>1.2067448680351904</v>
      </c>
      <c r="K452" s="120">
        <v>20453</v>
      </c>
      <c r="L452" s="184">
        <v>-6.7563255071803052E-2</v>
      </c>
      <c r="M452" s="120">
        <v>3531</v>
      </c>
      <c r="N452" s="184">
        <v>-5.6322162771050843E-3</v>
      </c>
      <c r="O452" s="120">
        <v>23984</v>
      </c>
      <c r="P452" s="184">
        <v>-5.8934316879855619E-2</v>
      </c>
      <c r="Q452" s="185">
        <v>5598</v>
      </c>
      <c r="R452" s="184">
        <v>0.24179236912156177</v>
      </c>
      <c r="S452" s="185">
        <v>1134</v>
      </c>
      <c r="T452" s="184">
        <v>1.0695187165775444E-2</v>
      </c>
      <c r="U452" s="185">
        <v>6732</v>
      </c>
      <c r="V452" s="184">
        <v>0.19573712255772646</v>
      </c>
      <c r="W452" s="120">
        <v>27401</v>
      </c>
      <c r="X452" s="184">
        <v>3.8099424845221552E-3</v>
      </c>
      <c r="Y452" s="120">
        <v>4935</v>
      </c>
      <c r="Z452" s="184">
        <v>5.3586678052946146E-2</v>
      </c>
      <c r="AA452" s="120">
        <v>32336</v>
      </c>
      <c r="AB452" s="184">
        <v>1.1100340827366217E-2</v>
      </c>
    </row>
    <row r="453" spans="2:28" ht="15" hidden="1" customHeight="1" outlineLevel="1" x14ac:dyDescent="0.25">
      <c r="B453" s="183" t="s">
        <v>85</v>
      </c>
      <c r="C453" s="120">
        <v>169</v>
      </c>
      <c r="D453" s="184">
        <v>4.3209876543209846E-2</v>
      </c>
      <c r="E453" s="185">
        <v>968</v>
      </c>
      <c r="F453" s="184">
        <v>4.3777777777777782</v>
      </c>
      <c r="G453" s="185">
        <v>229</v>
      </c>
      <c r="H453" s="184">
        <v>75.333333333333329</v>
      </c>
      <c r="I453" s="185">
        <v>1197</v>
      </c>
      <c r="J453" s="184">
        <v>5.5409836065573774</v>
      </c>
      <c r="K453" s="120">
        <v>21348</v>
      </c>
      <c r="L453" s="184">
        <v>0.14282655246252673</v>
      </c>
      <c r="M453" s="120">
        <v>4208</v>
      </c>
      <c r="N453" s="184">
        <v>0.28882082695252675</v>
      </c>
      <c r="O453" s="120">
        <v>25556</v>
      </c>
      <c r="P453" s="184">
        <v>0.16454773296878566</v>
      </c>
      <c r="Q453" s="185">
        <v>5088</v>
      </c>
      <c r="R453" s="184">
        <v>0.34496431403647909</v>
      </c>
      <c r="S453" s="185">
        <v>1192</v>
      </c>
      <c r="T453" s="184">
        <v>-0.23785166240409206</v>
      </c>
      <c r="U453" s="185">
        <v>6280</v>
      </c>
      <c r="V453" s="184">
        <v>0.17449036843089583</v>
      </c>
      <c r="W453" s="120">
        <v>27573</v>
      </c>
      <c r="X453" s="184">
        <v>0.20907695680771754</v>
      </c>
      <c r="Y453" s="120">
        <v>5629</v>
      </c>
      <c r="Z453" s="184">
        <v>0.16494205298013243</v>
      </c>
      <c r="AA453" s="120">
        <v>33202</v>
      </c>
      <c r="AB453" s="184">
        <v>0.20136049498860231</v>
      </c>
    </row>
    <row r="454" spans="2:28" ht="15" hidden="1" customHeight="1" outlineLevel="1" x14ac:dyDescent="0.25">
      <c r="B454" s="183" t="s">
        <v>84</v>
      </c>
      <c r="C454" s="120">
        <v>101</v>
      </c>
      <c r="D454" s="184">
        <v>-0.17886178861788615</v>
      </c>
      <c r="E454" s="185">
        <v>1337</v>
      </c>
      <c r="F454" s="184">
        <v>1.5961165048543688</v>
      </c>
      <c r="G454" s="185">
        <v>221</v>
      </c>
      <c r="H454" s="184">
        <v>72.666666666666671</v>
      </c>
      <c r="I454" s="185">
        <v>1558</v>
      </c>
      <c r="J454" s="184">
        <v>2.0077220077220077</v>
      </c>
      <c r="K454" s="120">
        <v>19505</v>
      </c>
      <c r="L454" s="184">
        <v>-0.1357614426868714</v>
      </c>
      <c r="M454" s="120">
        <v>4150</v>
      </c>
      <c r="N454" s="184">
        <v>0.40108035111411211</v>
      </c>
      <c r="O454" s="120">
        <v>23655</v>
      </c>
      <c r="P454" s="184">
        <v>-7.3479299674904963E-2</v>
      </c>
      <c r="Q454" s="185">
        <v>4944</v>
      </c>
      <c r="R454" s="184">
        <v>3.409328592344707E-2</v>
      </c>
      <c r="S454" s="185">
        <v>1169</v>
      </c>
      <c r="T454" s="184">
        <v>-0.54012588512981896</v>
      </c>
      <c r="U454" s="185">
        <v>6113</v>
      </c>
      <c r="V454" s="184">
        <v>-0.16523282807592521</v>
      </c>
      <c r="W454" s="120">
        <v>25887</v>
      </c>
      <c r="X454" s="184">
        <v>-7.5067886236958703E-2</v>
      </c>
      <c r="Y454" s="120">
        <v>5540</v>
      </c>
      <c r="Z454" s="184">
        <v>5.9923733430180537E-3</v>
      </c>
      <c r="AA454" s="120">
        <v>31427</v>
      </c>
      <c r="AB454" s="184">
        <v>-6.1740558292282421E-2</v>
      </c>
    </row>
    <row r="455" spans="2:28" ht="15" hidden="1" customHeight="1" outlineLevel="1" x14ac:dyDescent="0.25">
      <c r="B455" s="183" t="s">
        <v>83</v>
      </c>
      <c r="C455" s="120">
        <v>119</v>
      </c>
      <c r="D455" s="184">
        <v>0.43373493975903621</v>
      </c>
      <c r="E455" s="185">
        <v>1071</v>
      </c>
      <c r="F455" s="184">
        <v>1.6379310344827585</v>
      </c>
      <c r="G455" s="185">
        <v>231</v>
      </c>
      <c r="H455" s="184">
        <v>114.5</v>
      </c>
      <c r="I455" s="185">
        <v>1302</v>
      </c>
      <c r="J455" s="184">
        <v>2.1911764705882355</v>
      </c>
      <c r="K455" s="120">
        <v>18716</v>
      </c>
      <c r="L455" s="184">
        <v>-4.153223741486145E-2</v>
      </c>
      <c r="M455" s="120">
        <v>3942</v>
      </c>
      <c r="N455" s="184">
        <v>0.17216770740410348</v>
      </c>
      <c r="O455" s="120">
        <v>22658</v>
      </c>
      <c r="P455" s="184">
        <v>-1.0135430318916505E-2</v>
      </c>
      <c r="Q455" s="185">
        <v>5113</v>
      </c>
      <c r="R455" s="184">
        <v>0.19910881801125702</v>
      </c>
      <c r="S455" s="185">
        <v>853</v>
      </c>
      <c r="T455" s="184">
        <v>-0.59688090737240074</v>
      </c>
      <c r="U455" s="185">
        <v>5966</v>
      </c>
      <c r="V455" s="184">
        <v>-6.4890282131661481E-2</v>
      </c>
      <c r="W455" s="120">
        <v>25019</v>
      </c>
      <c r="X455" s="184">
        <v>3.0436573311367399E-2</v>
      </c>
      <c r="Y455" s="120">
        <v>5026</v>
      </c>
      <c r="Z455" s="184">
        <v>-8.3014048531289908E-2</v>
      </c>
      <c r="AA455" s="120">
        <v>30045</v>
      </c>
      <c r="AB455" s="184">
        <v>9.5426900977790829E-3</v>
      </c>
    </row>
    <row r="456" spans="2:28" ht="15" hidden="1" customHeight="1" outlineLevel="1" x14ac:dyDescent="0.25">
      <c r="B456" s="183" t="s">
        <v>82</v>
      </c>
      <c r="C456" s="120">
        <v>116</v>
      </c>
      <c r="D456" s="184">
        <v>0.31818181818181812</v>
      </c>
      <c r="E456" s="185">
        <v>1341</v>
      </c>
      <c r="F456" s="184">
        <v>7.0783132530120483</v>
      </c>
      <c r="G456" s="185">
        <v>222</v>
      </c>
      <c r="H456" s="184">
        <v>36</v>
      </c>
      <c r="I456" s="185">
        <v>1563</v>
      </c>
      <c r="J456" s="184">
        <v>8.0872093023255811</v>
      </c>
      <c r="K456" s="120">
        <v>13167</v>
      </c>
      <c r="L456" s="184">
        <v>-0.22410135533294051</v>
      </c>
      <c r="M456" s="120">
        <v>3050</v>
      </c>
      <c r="N456" s="184">
        <v>-0.110527850685331</v>
      </c>
      <c r="O456" s="120">
        <v>16217</v>
      </c>
      <c r="P456" s="184">
        <v>-0.20501004951223101</v>
      </c>
      <c r="Q456" s="185">
        <v>3599</v>
      </c>
      <c r="R456" s="184">
        <v>2.6818830242510749E-2</v>
      </c>
      <c r="S456" s="185">
        <v>997</v>
      </c>
      <c r="T456" s="184">
        <v>-0.32543978349120428</v>
      </c>
      <c r="U456" s="185">
        <v>4596</v>
      </c>
      <c r="V456" s="184">
        <v>-7.766405779650809E-2</v>
      </c>
      <c r="W456" s="120">
        <v>18223</v>
      </c>
      <c r="X456" s="184">
        <v>-0.12089343431906985</v>
      </c>
      <c r="Y456" s="120">
        <v>4269</v>
      </c>
      <c r="Z456" s="184">
        <v>-0.13108080602483207</v>
      </c>
      <c r="AA456" s="120">
        <v>22492</v>
      </c>
      <c r="AB456" s="184">
        <v>-0.12284533187738866</v>
      </c>
    </row>
    <row r="457" spans="2:28" ht="15" hidden="1" customHeight="1" outlineLevel="1" x14ac:dyDescent="0.25">
      <c r="B457" s="183" t="s">
        <v>81</v>
      </c>
      <c r="C457" s="120">
        <v>124</v>
      </c>
      <c r="D457" s="184">
        <v>-0.20512820512820518</v>
      </c>
      <c r="E457" s="185">
        <v>1042</v>
      </c>
      <c r="F457" s="184">
        <v>7.0153846153846153</v>
      </c>
      <c r="G457" s="185">
        <v>285</v>
      </c>
      <c r="H457" s="184">
        <v>13.25</v>
      </c>
      <c r="I457" s="185">
        <v>1327</v>
      </c>
      <c r="J457" s="184">
        <v>7.8466666666666658</v>
      </c>
      <c r="K457" s="120">
        <v>15225</v>
      </c>
      <c r="L457" s="184">
        <v>-0.11575095829945403</v>
      </c>
      <c r="M457" s="120">
        <v>2343</v>
      </c>
      <c r="N457" s="184">
        <v>0.11148007590132836</v>
      </c>
      <c r="O457" s="120">
        <v>17568</v>
      </c>
      <c r="P457" s="184">
        <v>-9.0965538652592381E-2</v>
      </c>
      <c r="Q457" s="185">
        <v>4676</v>
      </c>
      <c r="R457" s="184">
        <v>0.14607843137254894</v>
      </c>
      <c r="S457" s="185">
        <v>755</v>
      </c>
      <c r="T457" s="184">
        <v>-0.20859538784067089</v>
      </c>
      <c r="U457" s="185">
        <v>5431</v>
      </c>
      <c r="V457" s="184">
        <v>7.8863726658720656E-2</v>
      </c>
      <c r="W457" s="120">
        <v>21067</v>
      </c>
      <c r="X457" s="184">
        <v>-2.395292809488514E-2</v>
      </c>
      <c r="Y457" s="120">
        <v>3383</v>
      </c>
      <c r="Z457" s="184">
        <v>9.7663854639844283E-2</v>
      </c>
      <c r="AA457" s="120">
        <v>24450</v>
      </c>
      <c r="AB457" s="184">
        <v>-8.7569934322548892E-3</v>
      </c>
    </row>
    <row r="458" spans="2:28" ht="15" hidden="1" customHeight="1" outlineLevel="1" x14ac:dyDescent="0.25">
      <c r="B458" s="183" t="s">
        <v>80</v>
      </c>
      <c r="C458" s="120">
        <v>163</v>
      </c>
      <c r="D458" s="184">
        <v>-0.23474178403755863</v>
      </c>
      <c r="E458" s="185">
        <v>1305</v>
      </c>
      <c r="F458" s="184">
        <v>0.65189873417721511</v>
      </c>
      <c r="G458" s="185">
        <v>571</v>
      </c>
      <c r="H458" s="184">
        <v>50.909090909090907</v>
      </c>
      <c r="I458" s="185">
        <v>1876</v>
      </c>
      <c r="J458" s="184">
        <v>1.3420724094881398</v>
      </c>
      <c r="K458" s="120">
        <v>16638</v>
      </c>
      <c r="L458" s="184">
        <v>0.14887446485292077</v>
      </c>
      <c r="M458" s="120">
        <v>1881</v>
      </c>
      <c r="N458" s="184">
        <v>0.20114942528735624</v>
      </c>
      <c r="O458" s="120">
        <v>18519</v>
      </c>
      <c r="P458" s="184">
        <v>0.15397557328015954</v>
      </c>
      <c r="Q458" s="185">
        <v>4657</v>
      </c>
      <c r="R458" s="184">
        <v>0.22391590013140594</v>
      </c>
      <c r="S458" s="185">
        <v>603</v>
      </c>
      <c r="T458" s="184">
        <v>-0.48461538461538467</v>
      </c>
      <c r="U458" s="185">
        <v>5260</v>
      </c>
      <c r="V458" s="184">
        <v>5.7286432160803979E-2</v>
      </c>
      <c r="W458" s="120">
        <v>22763</v>
      </c>
      <c r="X458" s="184">
        <v>0.18004147226542244</v>
      </c>
      <c r="Y458" s="120">
        <v>3055</v>
      </c>
      <c r="Z458" s="184">
        <v>0.11212231525300331</v>
      </c>
      <c r="AA458" s="120">
        <v>25818</v>
      </c>
      <c r="AB458" s="184">
        <v>0.17157507827744256</v>
      </c>
    </row>
    <row r="459" spans="2:28" ht="15" hidden="1" customHeight="1" outlineLevel="1" x14ac:dyDescent="0.25">
      <c r="B459" s="183" t="s">
        <v>79</v>
      </c>
      <c r="C459" s="120">
        <v>250</v>
      </c>
      <c r="D459" s="184">
        <v>0.12107623318385641</v>
      </c>
      <c r="E459" s="185">
        <v>1752</v>
      </c>
      <c r="F459" s="184">
        <v>2.4761904761904763</v>
      </c>
      <c r="G459" s="185">
        <v>1180</v>
      </c>
      <c r="H459" s="184" t="s">
        <v>135</v>
      </c>
      <c r="I459" s="185">
        <v>2932</v>
      </c>
      <c r="J459" s="184">
        <v>4.8174603174603172</v>
      </c>
      <c r="K459" s="120">
        <v>17075</v>
      </c>
      <c r="L459" s="184">
        <v>0.23409945070829719</v>
      </c>
      <c r="M459" s="120">
        <v>2279</v>
      </c>
      <c r="N459" s="184">
        <v>2.2372159090909092</v>
      </c>
      <c r="O459" s="120">
        <v>19354</v>
      </c>
      <c r="P459" s="184">
        <v>0.33108665749656119</v>
      </c>
      <c r="Q459" s="185">
        <v>4822</v>
      </c>
      <c r="R459" s="184">
        <v>1.9234834073134754E-2</v>
      </c>
      <c r="S459" s="185">
        <v>2050</v>
      </c>
      <c r="T459" s="184">
        <v>0.90343546889507897</v>
      </c>
      <c r="U459" s="185">
        <v>6872</v>
      </c>
      <c r="V459" s="184">
        <v>0.1831955922865014</v>
      </c>
      <c r="W459" s="120">
        <v>23899</v>
      </c>
      <c r="X459" s="184">
        <v>0.2386752358246087</v>
      </c>
      <c r="Y459" s="120">
        <v>5509</v>
      </c>
      <c r="Z459" s="184">
        <v>2.0932060640089838</v>
      </c>
      <c r="AA459" s="120">
        <v>29408</v>
      </c>
      <c r="AB459" s="184">
        <v>0.39539739027283516</v>
      </c>
    </row>
    <row r="460" spans="2:28" ht="15" hidden="1" customHeight="1" outlineLevel="1" x14ac:dyDescent="0.25">
      <c r="B460" s="183" t="s">
        <v>78</v>
      </c>
      <c r="C460" s="120">
        <v>354</v>
      </c>
      <c r="D460" s="184">
        <v>-0.20805369127516782</v>
      </c>
      <c r="E460" s="185">
        <v>1772</v>
      </c>
      <c r="F460" s="184">
        <v>1.5944363103953147</v>
      </c>
      <c r="G460" s="185">
        <v>140</v>
      </c>
      <c r="H460" s="184">
        <v>22.333333333333332</v>
      </c>
      <c r="I460" s="185">
        <v>1912</v>
      </c>
      <c r="J460" s="184">
        <v>1.7750362844702465</v>
      </c>
      <c r="K460" s="120">
        <v>16759</v>
      </c>
      <c r="L460" s="184">
        <v>0.27853219407995122</v>
      </c>
      <c r="M460" s="120">
        <v>1813</v>
      </c>
      <c r="N460" s="184">
        <v>1.0509049773755654</v>
      </c>
      <c r="O460" s="120">
        <v>18572</v>
      </c>
      <c r="P460" s="184">
        <v>0.32732990280160101</v>
      </c>
      <c r="Q460" s="185">
        <v>4767</v>
      </c>
      <c r="R460" s="184">
        <v>0.14316546762589932</v>
      </c>
      <c r="S460" s="185">
        <v>2308</v>
      </c>
      <c r="T460" s="184">
        <v>1.8353808353808354</v>
      </c>
      <c r="U460" s="185">
        <v>7075</v>
      </c>
      <c r="V460" s="184">
        <v>0.4195425361155698</v>
      </c>
      <c r="W460" s="120">
        <v>23652</v>
      </c>
      <c r="X460" s="184">
        <v>0.28487614080834422</v>
      </c>
      <c r="Y460" s="120">
        <v>4261</v>
      </c>
      <c r="Z460" s="184">
        <v>1.500586854460094</v>
      </c>
      <c r="AA460" s="120">
        <v>27913</v>
      </c>
      <c r="AB460" s="184">
        <v>0.38787788385043753</v>
      </c>
    </row>
    <row r="461" spans="2:28" ht="15" hidden="1" customHeight="1" outlineLevel="1" x14ac:dyDescent="0.25">
      <c r="B461" s="183" t="s">
        <v>77</v>
      </c>
      <c r="C461" s="120">
        <v>326</v>
      </c>
      <c r="D461" s="184">
        <v>0.20295202952029512</v>
      </c>
      <c r="E461" s="185">
        <v>2336</v>
      </c>
      <c r="F461" s="184">
        <v>3.681362725450902</v>
      </c>
      <c r="G461" s="185">
        <v>148</v>
      </c>
      <c r="H461" s="184">
        <v>48.333333333333336</v>
      </c>
      <c r="I461" s="185">
        <v>2484</v>
      </c>
      <c r="J461" s="184">
        <v>3.9482071713147411</v>
      </c>
      <c r="K461" s="120">
        <v>18350</v>
      </c>
      <c r="L461" s="184">
        <v>0.4392156862745098</v>
      </c>
      <c r="M461" s="120">
        <v>2121</v>
      </c>
      <c r="N461" s="184">
        <v>1.7019108280254778</v>
      </c>
      <c r="O461" s="120">
        <v>20471</v>
      </c>
      <c r="P461" s="184">
        <v>0.51244920576283715</v>
      </c>
      <c r="Q461" s="185">
        <v>5578</v>
      </c>
      <c r="R461" s="184">
        <v>0.25971093044263771</v>
      </c>
      <c r="S461" s="185">
        <v>2100</v>
      </c>
      <c r="T461" s="184">
        <v>0.87835420393559938</v>
      </c>
      <c r="U461" s="185">
        <v>7678</v>
      </c>
      <c r="V461" s="184">
        <v>0.38442120447169126</v>
      </c>
      <c r="W461" s="120">
        <v>26590</v>
      </c>
      <c r="X461" s="184">
        <v>0.48150211722754621</v>
      </c>
      <c r="Y461" s="120">
        <v>4369</v>
      </c>
      <c r="Z461" s="184">
        <v>1.2922350472193074</v>
      </c>
      <c r="AA461" s="120">
        <v>30959</v>
      </c>
      <c r="AB461" s="184">
        <v>0.55933313186259692</v>
      </c>
    </row>
    <row r="462" spans="2:28" hidden="1" collapsed="1" x14ac:dyDescent="0.25">
      <c r="B462" s="192">
        <v>1979</v>
      </c>
      <c r="C462" s="185">
        <v>2168</v>
      </c>
      <c r="D462" s="124">
        <v>-6.8328319724967779E-2</v>
      </c>
      <c r="E462" s="185">
        <v>16987</v>
      </c>
      <c r="F462" s="124">
        <v>1.1705852287247636</v>
      </c>
      <c r="G462" s="185">
        <v>3732</v>
      </c>
      <c r="H462" s="124">
        <v>19.733333333333334</v>
      </c>
      <c r="I462" s="185">
        <v>20719</v>
      </c>
      <c r="J462" s="124">
        <v>1.5879340494629028</v>
      </c>
      <c r="K462" s="185">
        <v>202155</v>
      </c>
      <c r="L462" s="124">
        <v>-2.2101933012132147E-2</v>
      </c>
      <c r="M462" s="185">
        <v>33407</v>
      </c>
      <c r="N462" s="124">
        <v>0.16726065688329839</v>
      </c>
      <c r="O462" s="185">
        <v>235562</v>
      </c>
      <c r="P462" s="124">
        <v>9.2630362363177454E-4</v>
      </c>
      <c r="Q462" s="185">
        <v>58076</v>
      </c>
      <c r="R462" s="124">
        <v>0.14060137085845592</v>
      </c>
      <c r="S462" s="185">
        <v>16607</v>
      </c>
      <c r="T462" s="124">
        <v>-0.16526765518974618</v>
      </c>
      <c r="U462" s="185">
        <v>74683</v>
      </c>
      <c r="V462" s="124">
        <v>5.4665875840253175E-2</v>
      </c>
      <c r="W462" s="185">
        <v>279386</v>
      </c>
      <c r="X462" s="124">
        <v>4.3298691890317542E-2</v>
      </c>
      <c r="Y462" s="185">
        <v>53746</v>
      </c>
      <c r="Z462" s="124">
        <v>0.10365928785576406</v>
      </c>
      <c r="AA462" s="185">
        <v>333132</v>
      </c>
      <c r="AB462" s="124">
        <v>5.2586345812966728E-2</v>
      </c>
    </row>
    <row r="463" spans="2:28" ht="15" hidden="1" customHeight="1" outlineLevel="1" x14ac:dyDescent="0.25">
      <c r="B463" s="183" t="s">
        <v>88</v>
      </c>
      <c r="C463" s="120">
        <v>208</v>
      </c>
      <c r="D463" s="193"/>
      <c r="E463" s="185">
        <v>1605</v>
      </c>
      <c r="F463" s="193"/>
      <c r="G463" s="185">
        <v>85</v>
      </c>
      <c r="H463" s="193"/>
      <c r="I463" s="185">
        <v>1690</v>
      </c>
      <c r="J463" s="193"/>
      <c r="K463" s="120">
        <v>16301</v>
      </c>
      <c r="L463" s="193"/>
      <c r="M463" s="120">
        <v>2741</v>
      </c>
      <c r="N463" s="193"/>
      <c r="O463" s="120">
        <v>19042</v>
      </c>
      <c r="P463" s="193"/>
      <c r="Q463" s="185">
        <v>4039</v>
      </c>
      <c r="R463" s="193"/>
      <c r="S463" s="185">
        <v>3321</v>
      </c>
      <c r="T463" s="193"/>
      <c r="U463" s="185">
        <v>7360</v>
      </c>
      <c r="V463" s="193"/>
      <c r="W463" s="120">
        <v>22153</v>
      </c>
      <c r="X463" s="193"/>
      <c r="Y463" s="120">
        <v>6147</v>
      </c>
      <c r="Z463" s="193"/>
      <c r="AA463" s="120">
        <v>28300</v>
      </c>
      <c r="AB463" s="193"/>
    </row>
    <row r="464" spans="2:28" ht="15" hidden="1" customHeight="1" outlineLevel="1" x14ac:dyDescent="0.25">
      <c r="B464" s="183" t="s">
        <v>87</v>
      </c>
      <c r="C464" s="120">
        <v>167</v>
      </c>
      <c r="D464" s="193"/>
      <c r="E464" s="185">
        <v>1677</v>
      </c>
      <c r="F464" s="193"/>
      <c r="G464" s="185">
        <v>30</v>
      </c>
      <c r="H464" s="193"/>
      <c r="I464" s="185">
        <v>1707</v>
      </c>
      <c r="J464" s="193"/>
      <c r="K464" s="120">
        <v>19348</v>
      </c>
      <c r="L464" s="193"/>
      <c r="M464" s="120">
        <v>3262</v>
      </c>
      <c r="N464" s="193"/>
      <c r="O464" s="120">
        <v>22610</v>
      </c>
      <c r="P464" s="193"/>
      <c r="Q464" s="185">
        <v>4823</v>
      </c>
      <c r="R464" s="193"/>
      <c r="S464" s="185">
        <v>2619</v>
      </c>
      <c r="T464" s="193"/>
      <c r="U464" s="185">
        <v>7442</v>
      </c>
      <c r="V464" s="193"/>
      <c r="W464" s="120">
        <v>26015</v>
      </c>
      <c r="X464" s="193"/>
      <c r="Y464" s="120">
        <v>5914</v>
      </c>
      <c r="Z464" s="193"/>
      <c r="AA464" s="120">
        <v>31929</v>
      </c>
      <c r="AB464" s="193"/>
    </row>
    <row r="465" spans="2:28" ht="15" hidden="1" customHeight="1" outlineLevel="1" x14ac:dyDescent="0.25">
      <c r="B465" s="183" t="s">
        <v>86</v>
      </c>
      <c r="C465" s="120">
        <v>183</v>
      </c>
      <c r="D465" s="193"/>
      <c r="E465" s="185">
        <v>671</v>
      </c>
      <c r="F465" s="193"/>
      <c r="G465" s="185">
        <v>11</v>
      </c>
      <c r="H465" s="193"/>
      <c r="I465" s="185">
        <v>682</v>
      </c>
      <c r="J465" s="193"/>
      <c r="K465" s="120">
        <v>21935</v>
      </c>
      <c r="L465" s="193"/>
      <c r="M465" s="120">
        <v>3551</v>
      </c>
      <c r="N465" s="193"/>
      <c r="O465" s="120">
        <v>25486</v>
      </c>
      <c r="P465" s="193"/>
      <c r="Q465" s="185">
        <v>4508</v>
      </c>
      <c r="R465" s="193"/>
      <c r="S465" s="185">
        <v>1122</v>
      </c>
      <c r="T465" s="193"/>
      <c r="U465" s="185">
        <v>5630</v>
      </c>
      <c r="V465" s="193"/>
      <c r="W465" s="120">
        <v>27297</v>
      </c>
      <c r="X465" s="193"/>
      <c r="Y465" s="120">
        <v>4684</v>
      </c>
      <c r="Z465" s="193"/>
      <c r="AA465" s="120">
        <v>31981</v>
      </c>
      <c r="AB465" s="193"/>
    </row>
    <row r="466" spans="2:28" ht="15" hidden="1" customHeight="1" outlineLevel="1" x14ac:dyDescent="0.25">
      <c r="B466" s="183" t="s">
        <v>85</v>
      </c>
      <c r="C466" s="120">
        <v>162</v>
      </c>
      <c r="D466" s="193"/>
      <c r="E466" s="185">
        <v>180</v>
      </c>
      <c r="F466" s="193"/>
      <c r="G466" s="185">
        <v>3</v>
      </c>
      <c r="H466" s="193"/>
      <c r="I466" s="185">
        <v>183</v>
      </c>
      <c r="J466" s="193"/>
      <c r="K466" s="120">
        <v>18680</v>
      </c>
      <c r="L466" s="193"/>
      <c r="M466" s="120">
        <v>3265</v>
      </c>
      <c r="N466" s="193"/>
      <c r="O466" s="120">
        <v>21945</v>
      </c>
      <c r="P466" s="193"/>
      <c r="Q466" s="185">
        <v>3783</v>
      </c>
      <c r="R466" s="193"/>
      <c r="S466" s="185">
        <v>1564</v>
      </c>
      <c r="T466" s="193"/>
      <c r="U466" s="185">
        <v>5347</v>
      </c>
      <c r="V466" s="193"/>
      <c r="W466" s="120">
        <v>22805</v>
      </c>
      <c r="X466" s="193"/>
      <c r="Y466" s="120">
        <v>4832</v>
      </c>
      <c r="Z466" s="193"/>
      <c r="AA466" s="120">
        <v>27637</v>
      </c>
      <c r="AB466" s="193"/>
    </row>
    <row r="467" spans="2:28" ht="15" hidden="1" customHeight="1" outlineLevel="1" x14ac:dyDescent="0.25">
      <c r="B467" s="183" t="s">
        <v>84</v>
      </c>
      <c r="C467" s="120">
        <v>123</v>
      </c>
      <c r="D467" s="193"/>
      <c r="E467" s="185">
        <v>515</v>
      </c>
      <c r="F467" s="193"/>
      <c r="G467" s="185">
        <v>3</v>
      </c>
      <c r="H467" s="193"/>
      <c r="I467" s="185">
        <v>518</v>
      </c>
      <c r="J467" s="193"/>
      <c r="K467" s="120">
        <v>22569</v>
      </c>
      <c r="L467" s="193"/>
      <c r="M467" s="120">
        <v>2962</v>
      </c>
      <c r="N467" s="193"/>
      <c r="O467" s="120">
        <v>25531</v>
      </c>
      <c r="P467" s="193"/>
      <c r="Q467" s="185">
        <v>4781</v>
      </c>
      <c r="R467" s="193"/>
      <c r="S467" s="185">
        <v>2542</v>
      </c>
      <c r="T467" s="193"/>
      <c r="U467" s="185">
        <v>7323</v>
      </c>
      <c r="V467" s="193"/>
      <c r="W467" s="120">
        <v>27988</v>
      </c>
      <c r="X467" s="193"/>
      <c r="Y467" s="120">
        <v>5507</v>
      </c>
      <c r="Z467" s="193"/>
      <c r="AA467" s="120">
        <v>33495</v>
      </c>
      <c r="AB467" s="193"/>
    </row>
    <row r="468" spans="2:28" ht="15" hidden="1" customHeight="1" outlineLevel="1" x14ac:dyDescent="0.25">
      <c r="B468" s="183" t="s">
        <v>83</v>
      </c>
      <c r="C468" s="120">
        <v>83</v>
      </c>
      <c r="D468" s="193"/>
      <c r="E468" s="185">
        <v>406</v>
      </c>
      <c r="F468" s="193"/>
      <c r="G468" s="185">
        <v>2</v>
      </c>
      <c r="H468" s="193"/>
      <c r="I468" s="185">
        <v>408</v>
      </c>
      <c r="J468" s="193"/>
      <c r="K468" s="120">
        <v>19527</v>
      </c>
      <c r="L468" s="193"/>
      <c r="M468" s="120">
        <v>3363</v>
      </c>
      <c r="N468" s="193"/>
      <c r="O468" s="120">
        <v>22890</v>
      </c>
      <c r="P468" s="193"/>
      <c r="Q468" s="185">
        <v>4264</v>
      </c>
      <c r="R468" s="193"/>
      <c r="S468" s="185">
        <v>2116</v>
      </c>
      <c r="T468" s="193"/>
      <c r="U468" s="185">
        <v>6380</v>
      </c>
      <c r="V468" s="193"/>
      <c r="W468" s="120">
        <v>24280</v>
      </c>
      <c r="X468" s="193"/>
      <c r="Y468" s="120">
        <v>5481</v>
      </c>
      <c r="Z468" s="193"/>
      <c r="AA468" s="120">
        <v>29761</v>
      </c>
      <c r="AB468" s="193"/>
    </row>
    <row r="469" spans="2:28" ht="15" hidden="1" customHeight="1" outlineLevel="1" x14ac:dyDescent="0.25">
      <c r="B469" s="183" t="s">
        <v>82</v>
      </c>
      <c r="C469" s="120">
        <v>88</v>
      </c>
      <c r="D469" s="193"/>
      <c r="E469" s="185">
        <v>166</v>
      </c>
      <c r="F469" s="193"/>
      <c r="G469" s="185">
        <v>6</v>
      </c>
      <c r="H469" s="193"/>
      <c r="I469" s="185">
        <v>172</v>
      </c>
      <c r="J469" s="193"/>
      <c r="K469" s="120">
        <v>16970</v>
      </c>
      <c r="L469" s="193"/>
      <c r="M469" s="120">
        <v>3429</v>
      </c>
      <c r="N469" s="193"/>
      <c r="O469" s="120">
        <v>20399</v>
      </c>
      <c r="P469" s="193"/>
      <c r="Q469" s="185">
        <v>3505</v>
      </c>
      <c r="R469" s="193"/>
      <c r="S469" s="185">
        <v>1478</v>
      </c>
      <c r="T469" s="193"/>
      <c r="U469" s="185">
        <v>4983</v>
      </c>
      <c r="V469" s="193"/>
      <c r="W469" s="120">
        <v>20729</v>
      </c>
      <c r="X469" s="193"/>
      <c r="Y469" s="120">
        <v>4913</v>
      </c>
      <c r="Z469" s="193"/>
      <c r="AA469" s="120">
        <v>25642</v>
      </c>
      <c r="AB469" s="193"/>
    </row>
    <row r="470" spans="2:28" ht="15" hidden="1" customHeight="1" outlineLevel="1" x14ac:dyDescent="0.25">
      <c r="B470" s="183" t="s">
        <v>81</v>
      </c>
      <c r="C470" s="120">
        <v>156</v>
      </c>
      <c r="D470" s="193"/>
      <c r="E470" s="185">
        <v>130</v>
      </c>
      <c r="F470" s="193"/>
      <c r="G470" s="185">
        <v>20</v>
      </c>
      <c r="H470" s="193"/>
      <c r="I470" s="185">
        <v>150</v>
      </c>
      <c r="J470" s="193"/>
      <c r="K470" s="120">
        <v>17218</v>
      </c>
      <c r="L470" s="193"/>
      <c r="M470" s="120">
        <v>2108</v>
      </c>
      <c r="N470" s="193"/>
      <c r="O470" s="120">
        <v>19326</v>
      </c>
      <c r="P470" s="193"/>
      <c r="Q470" s="185">
        <v>4080</v>
      </c>
      <c r="R470" s="193"/>
      <c r="S470" s="185">
        <v>954</v>
      </c>
      <c r="T470" s="193"/>
      <c r="U470" s="185">
        <v>5034</v>
      </c>
      <c r="V470" s="193"/>
      <c r="W470" s="120">
        <v>21584</v>
      </c>
      <c r="X470" s="193"/>
      <c r="Y470" s="120">
        <v>3082</v>
      </c>
      <c r="Z470" s="193"/>
      <c r="AA470" s="120">
        <v>24666</v>
      </c>
      <c r="AB470" s="193"/>
    </row>
    <row r="471" spans="2:28" ht="15" hidden="1" customHeight="1" outlineLevel="1" x14ac:dyDescent="0.25">
      <c r="B471" s="183" t="s">
        <v>80</v>
      </c>
      <c r="C471" s="120">
        <v>213</v>
      </c>
      <c r="D471" s="193"/>
      <c r="E471" s="185">
        <v>790</v>
      </c>
      <c r="F471" s="193"/>
      <c r="G471" s="185">
        <v>11</v>
      </c>
      <c r="H471" s="193"/>
      <c r="I471" s="185">
        <v>801</v>
      </c>
      <c r="J471" s="193"/>
      <c r="K471" s="120">
        <v>14482</v>
      </c>
      <c r="L471" s="193"/>
      <c r="M471" s="120">
        <v>1566</v>
      </c>
      <c r="N471" s="193"/>
      <c r="O471" s="120">
        <v>16048</v>
      </c>
      <c r="P471" s="193"/>
      <c r="Q471" s="185">
        <v>3805</v>
      </c>
      <c r="R471" s="193"/>
      <c r="S471" s="185">
        <v>1170</v>
      </c>
      <c r="T471" s="193"/>
      <c r="U471" s="185">
        <v>4975</v>
      </c>
      <c r="V471" s="193"/>
      <c r="W471" s="120">
        <v>19290</v>
      </c>
      <c r="X471" s="193"/>
      <c r="Y471" s="120">
        <v>2747</v>
      </c>
      <c r="Z471" s="193"/>
      <c r="AA471" s="120">
        <v>22037</v>
      </c>
      <c r="AB471" s="193"/>
    </row>
    <row r="472" spans="2:28" ht="15" hidden="1" customHeight="1" outlineLevel="1" x14ac:dyDescent="0.25">
      <c r="B472" s="183" t="s">
        <v>79</v>
      </c>
      <c r="C472" s="120">
        <v>223</v>
      </c>
      <c r="D472" s="193"/>
      <c r="E472" s="185">
        <v>504</v>
      </c>
      <c r="F472" s="193"/>
      <c r="G472" s="185">
        <v>0</v>
      </c>
      <c r="H472" s="193"/>
      <c r="I472" s="185">
        <v>504</v>
      </c>
      <c r="J472" s="193"/>
      <c r="K472" s="120">
        <v>13836</v>
      </c>
      <c r="L472" s="193"/>
      <c r="M472" s="120">
        <v>704</v>
      </c>
      <c r="N472" s="193"/>
      <c r="O472" s="120">
        <v>14540</v>
      </c>
      <c r="P472" s="193"/>
      <c r="Q472" s="185">
        <v>4731</v>
      </c>
      <c r="R472" s="193"/>
      <c r="S472" s="185">
        <v>1077</v>
      </c>
      <c r="T472" s="193"/>
      <c r="U472" s="185">
        <v>5808</v>
      </c>
      <c r="V472" s="193"/>
      <c r="W472" s="120">
        <v>19294</v>
      </c>
      <c r="X472" s="193"/>
      <c r="Y472" s="120">
        <v>1781</v>
      </c>
      <c r="Z472" s="193"/>
      <c r="AA472" s="120">
        <v>21075</v>
      </c>
      <c r="AB472" s="193"/>
    </row>
    <row r="473" spans="2:28" ht="15" hidden="1" customHeight="1" outlineLevel="1" x14ac:dyDescent="0.25">
      <c r="B473" s="183" t="s">
        <v>78</v>
      </c>
      <c r="C473" s="120">
        <v>447</v>
      </c>
      <c r="D473" s="193"/>
      <c r="E473" s="185">
        <v>683</v>
      </c>
      <c r="F473" s="193"/>
      <c r="G473" s="185">
        <v>6</v>
      </c>
      <c r="H473" s="193"/>
      <c r="I473" s="185">
        <v>689</v>
      </c>
      <c r="J473" s="193"/>
      <c r="K473" s="120">
        <v>13108</v>
      </c>
      <c r="L473" s="193"/>
      <c r="M473" s="120">
        <v>884</v>
      </c>
      <c r="N473" s="193"/>
      <c r="O473" s="120">
        <v>13992</v>
      </c>
      <c r="P473" s="193"/>
      <c r="Q473" s="185">
        <v>4170</v>
      </c>
      <c r="R473" s="193"/>
      <c r="S473" s="185">
        <v>814</v>
      </c>
      <c r="T473" s="193"/>
      <c r="U473" s="185">
        <v>4984</v>
      </c>
      <c r="V473" s="193"/>
      <c r="W473" s="120">
        <v>18408</v>
      </c>
      <c r="X473" s="193"/>
      <c r="Y473" s="120">
        <v>1704</v>
      </c>
      <c r="Z473" s="193"/>
      <c r="AA473" s="120">
        <v>20112</v>
      </c>
      <c r="AB473" s="193"/>
    </row>
    <row r="474" spans="2:28" ht="15" hidden="1" customHeight="1" outlineLevel="1" x14ac:dyDescent="0.25">
      <c r="B474" s="183" t="s">
        <v>77</v>
      </c>
      <c r="C474" s="120">
        <v>271</v>
      </c>
      <c r="D474" s="193"/>
      <c r="E474" s="185">
        <v>499</v>
      </c>
      <c r="F474" s="193"/>
      <c r="G474" s="185">
        <v>3</v>
      </c>
      <c r="H474" s="193"/>
      <c r="I474" s="185">
        <v>502</v>
      </c>
      <c r="J474" s="193"/>
      <c r="K474" s="120">
        <v>12750</v>
      </c>
      <c r="L474" s="193"/>
      <c r="M474" s="120">
        <v>785</v>
      </c>
      <c r="N474" s="193"/>
      <c r="O474" s="120">
        <v>13535</v>
      </c>
      <c r="P474" s="193"/>
      <c r="Q474" s="185">
        <v>4428</v>
      </c>
      <c r="R474" s="193"/>
      <c r="S474" s="185">
        <v>1118</v>
      </c>
      <c r="T474" s="193"/>
      <c r="U474" s="185">
        <v>5546</v>
      </c>
      <c r="V474" s="193"/>
      <c r="W474" s="120">
        <v>17948</v>
      </c>
      <c r="X474" s="193"/>
      <c r="Y474" s="120">
        <v>1906</v>
      </c>
      <c r="Z474" s="193"/>
      <c r="AA474" s="120">
        <v>19854</v>
      </c>
      <c r="AB474" s="193"/>
    </row>
    <row r="475" spans="2:28" hidden="1" collapsed="1" x14ac:dyDescent="0.25">
      <c r="B475" s="192">
        <v>1978</v>
      </c>
      <c r="C475" s="185">
        <v>2327</v>
      </c>
      <c r="D475" s="185"/>
      <c r="E475" s="185">
        <v>7826</v>
      </c>
      <c r="F475" s="185"/>
      <c r="G475" s="185">
        <v>180</v>
      </c>
      <c r="H475" s="185"/>
      <c r="I475" s="185">
        <v>8006</v>
      </c>
      <c r="J475" s="185"/>
      <c r="K475" s="185">
        <v>206724</v>
      </c>
      <c r="L475" s="185"/>
      <c r="M475" s="185">
        <v>28620</v>
      </c>
      <c r="N475" s="185"/>
      <c r="O475" s="185">
        <v>235344</v>
      </c>
      <c r="P475" s="185"/>
      <c r="Q475" s="185">
        <v>50917</v>
      </c>
      <c r="R475" s="185"/>
      <c r="S475" s="185">
        <v>19895</v>
      </c>
      <c r="T475" s="185"/>
      <c r="U475" s="185">
        <v>70812</v>
      </c>
      <c r="V475" s="185"/>
      <c r="W475" s="185">
        <v>267791</v>
      </c>
      <c r="X475" s="185"/>
      <c r="Y475" s="185">
        <v>48698</v>
      </c>
      <c r="Z475" s="185"/>
      <c r="AA475" s="185">
        <v>316489</v>
      </c>
      <c r="AB475" s="185"/>
    </row>
    <row r="476" spans="2:28" ht="15" customHeight="1" x14ac:dyDescent="0.25">
      <c r="B476" s="194" t="s">
        <v>126</v>
      </c>
      <c r="C476" s="194"/>
      <c r="D476" s="194"/>
      <c r="E476" s="194"/>
      <c r="F476" s="194"/>
      <c r="G476" s="194"/>
      <c r="H476" s="194"/>
      <c r="I476" s="194"/>
      <c r="J476" s="194"/>
      <c r="K476" s="194"/>
      <c r="L476" s="194"/>
      <c r="M476" s="194"/>
      <c r="N476" s="194"/>
      <c r="O476" s="194"/>
      <c r="P476" s="194"/>
      <c r="Q476" s="194"/>
      <c r="R476" s="194"/>
      <c r="S476" s="194"/>
      <c r="T476" s="194"/>
      <c r="U476" s="194"/>
      <c r="V476" s="194"/>
      <c r="W476" s="194"/>
      <c r="X476" s="194"/>
      <c r="Y476" s="194"/>
      <c r="Z476" s="194"/>
      <c r="AA476" s="194"/>
      <c r="AB476" s="194"/>
    </row>
  </sheetData>
  <mergeCells count="7">
    <mergeCell ref="B476:AB476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3" fitToWidth="2" fitToHeight="20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colBreaks count="1" manualBreakCount="1">
    <brk id="16" min="4" max="44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B1:O463"/>
  <sheetViews>
    <sheetView showGridLines="0" showRowColHeaders="0" zoomScaleNormal="100" workbookViewId="0"/>
  </sheetViews>
  <sheetFormatPr baseColWidth="10" defaultRowHeight="15" outlineLevelRow="1" x14ac:dyDescent="0.25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 x14ac:dyDescent="0.25"/>
    <row r="2" spans="2:15" ht="15" customHeight="1" x14ac:dyDescent="0.25"/>
    <row r="3" spans="2:15" ht="15" customHeight="1" x14ac:dyDescent="0.25"/>
    <row r="4" spans="2:15" ht="15" customHeight="1" x14ac:dyDescent="0.25"/>
    <row r="5" spans="2:15" ht="18" customHeight="1" x14ac:dyDescent="0.25">
      <c r="B5" s="195" t="s">
        <v>161</v>
      </c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</row>
    <row r="6" spans="2:15" ht="15" customHeight="1" x14ac:dyDescent="0.25">
      <c r="B6" s="196"/>
      <c r="C6" s="197" t="s">
        <v>152</v>
      </c>
      <c r="D6" s="198" t="s">
        <v>157</v>
      </c>
      <c r="E6" s="198"/>
      <c r="F6" s="198"/>
      <c r="G6" s="196" t="s">
        <v>154</v>
      </c>
      <c r="H6" s="196"/>
      <c r="I6" s="196"/>
      <c r="J6" s="198" t="s">
        <v>155</v>
      </c>
      <c r="K6" s="198"/>
      <c r="L6" s="198"/>
      <c r="M6" s="196" t="s">
        <v>89</v>
      </c>
      <c r="N6" s="196"/>
      <c r="O6" s="196"/>
    </row>
    <row r="7" spans="2:15" ht="25.5" x14ac:dyDescent="0.25">
      <c r="B7" s="196"/>
      <c r="C7" s="199" t="s">
        <v>125</v>
      </c>
      <c r="D7" s="200" t="s">
        <v>162</v>
      </c>
      <c r="E7" s="200" t="s">
        <v>163</v>
      </c>
      <c r="F7" s="200" t="s">
        <v>125</v>
      </c>
      <c r="G7" s="199" t="s">
        <v>162</v>
      </c>
      <c r="H7" s="199" t="s">
        <v>164</v>
      </c>
      <c r="I7" s="199" t="s">
        <v>125</v>
      </c>
      <c r="J7" s="200" t="s">
        <v>162</v>
      </c>
      <c r="K7" s="200" t="s">
        <v>164</v>
      </c>
      <c r="L7" s="200" t="s">
        <v>125</v>
      </c>
      <c r="M7" s="199" t="s">
        <v>165</v>
      </c>
      <c r="N7" s="199" t="s">
        <v>164</v>
      </c>
      <c r="O7" s="199" t="s">
        <v>89</v>
      </c>
    </row>
    <row r="8" spans="2:15" x14ac:dyDescent="0.25">
      <c r="B8" s="62" t="s">
        <v>88</v>
      </c>
      <c r="C8" s="201">
        <v>0.43224699828473412</v>
      </c>
      <c r="D8" s="202">
        <v>0.28571428571428581</v>
      </c>
      <c r="E8" s="202" t="s">
        <v>135</v>
      </c>
      <c r="F8" s="202">
        <v>0.52857142857142847</v>
      </c>
      <c r="G8" s="201">
        <v>-2.0226185297955612E-2</v>
      </c>
      <c r="H8" s="201">
        <v>-0.2930444697833523</v>
      </c>
      <c r="I8" s="201">
        <v>-6.3926940639269403E-2</v>
      </c>
      <c r="J8" s="202">
        <v>8.0720132035434045E-2</v>
      </c>
      <c r="K8" s="202">
        <v>-4.8146633453544974E-2</v>
      </c>
      <c r="L8" s="202">
        <v>1.9465945640264382E-2</v>
      </c>
      <c r="M8" s="201">
        <v>7.6931408500827692E-2</v>
      </c>
      <c r="N8" s="201">
        <v>-5.1764189424009066E-2</v>
      </c>
      <c r="O8" s="201">
        <v>1.7954735959765378E-2</v>
      </c>
    </row>
    <row r="9" spans="2:15" x14ac:dyDescent="0.25">
      <c r="B9" s="62" t="s">
        <v>87</v>
      </c>
      <c r="C9" s="201">
        <v>-0.15511811023622046</v>
      </c>
      <c r="D9" s="202">
        <v>0.6964285714285714</v>
      </c>
      <c r="E9" s="202" t="s">
        <v>135</v>
      </c>
      <c r="F9" s="202">
        <v>0.76785714285714279</v>
      </c>
      <c r="G9" s="201">
        <v>0.23761893144669433</v>
      </c>
      <c r="H9" s="201">
        <v>-0.31760644418872264</v>
      </c>
      <c r="I9" s="201">
        <v>0.14049919484702089</v>
      </c>
      <c r="J9" s="202">
        <v>3.4822469116618793E-2</v>
      </c>
      <c r="K9" s="202">
        <v>-7.3783442174004676E-2</v>
      </c>
      <c r="L9" s="202">
        <v>-1.6172240127267812E-2</v>
      </c>
      <c r="M9" s="201">
        <v>4.3809114359415258E-2</v>
      </c>
      <c r="N9" s="201">
        <v>-7.7377967596355068E-2</v>
      </c>
      <c r="O9" s="201">
        <v>-1.1111720592729579E-2</v>
      </c>
    </row>
    <row r="10" spans="2:15" x14ac:dyDescent="0.25">
      <c r="B10" s="62" t="s">
        <v>86</v>
      </c>
      <c r="C10" s="201">
        <v>0.36068702290076327</v>
      </c>
      <c r="D10" s="202">
        <v>1.8518518518518601E-2</v>
      </c>
      <c r="E10" s="202" t="s">
        <v>135</v>
      </c>
      <c r="F10" s="202">
        <v>5.555555555555558E-2</v>
      </c>
      <c r="G10" s="201">
        <v>0.13381057268722474</v>
      </c>
      <c r="H10" s="201">
        <v>-0.45933869526362825</v>
      </c>
      <c r="I10" s="201">
        <v>3.273945485000751E-2</v>
      </c>
      <c r="J10" s="202">
        <v>4.5045045045055687E-4</v>
      </c>
      <c r="K10" s="202">
        <v>-1.8116342615260739E-2</v>
      </c>
      <c r="L10" s="202">
        <v>-7.6313310828927117E-3</v>
      </c>
      <c r="M10" s="201">
        <v>1.084318217907132E-2</v>
      </c>
      <c r="N10" s="201">
        <v>-2.5748075490439559E-2</v>
      </c>
      <c r="O10" s="201">
        <v>-4.6068755815934503E-3</v>
      </c>
    </row>
    <row r="11" spans="2:15" x14ac:dyDescent="0.25">
      <c r="B11" s="62" t="s">
        <v>85</v>
      </c>
      <c r="C11" s="201">
        <v>0.83168316831683176</v>
      </c>
      <c r="D11" s="202">
        <v>0.10526315789473695</v>
      </c>
      <c r="E11" s="202" t="s">
        <v>135</v>
      </c>
      <c r="F11" s="202">
        <v>0.21052631578947367</v>
      </c>
      <c r="G11" s="201">
        <v>-0.20656406452809195</v>
      </c>
      <c r="H11" s="201">
        <v>-0.43704474505723201</v>
      </c>
      <c r="I11" s="201">
        <v>-0.24142272584198932</v>
      </c>
      <c r="J11" s="202">
        <v>8.1042501266288536E-3</v>
      </c>
      <c r="K11" s="202">
        <v>2.8632601540280467E-2</v>
      </c>
      <c r="L11" s="202">
        <v>1.8162317887534529E-2</v>
      </c>
      <c r="M11" s="201">
        <v>-5.8487793851718095E-3</v>
      </c>
      <c r="N11" s="201">
        <v>2.1653264512880188E-2</v>
      </c>
      <c r="O11" s="201">
        <v>7.1614147143994611E-3</v>
      </c>
    </row>
    <row r="12" spans="2:15" x14ac:dyDescent="0.25">
      <c r="B12" s="62" t="s">
        <v>84</v>
      </c>
      <c r="C12" s="201">
        <v>2.1492537313432836</v>
      </c>
      <c r="D12" s="202">
        <v>0</v>
      </c>
      <c r="E12" s="202" t="s">
        <v>135</v>
      </c>
      <c r="F12" s="202">
        <v>0</v>
      </c>
      <c r="G12" s="201">
        <v>0.27023121387283244</v>
      </c>
      <c r="H12" s="201">
        <v>0.22641509433962259</v>
      </c>
      <c r="I12" s="201">
        <v>0.26035370494739207</v>
      </c>
      <c r="J12" s="202">
        <v>0.11589242846947378</v>
      </c>
      <c r="K12" s="202">
        <v>-3.629736813366824E-2</v>
      </c>
      <c r="L12" s="202">
        <v>3.3252290449788058E-2</v>
      </c>
      <c r="M12" s="201">
        <v>0.13853447355985438</v>
      </c>
      <c r="N12" s="201">
        <v>-3.2735009358630829E-2</v>
      </c>
      <c r="O12" s="201">
        <v>4.7596236343876885E-2</v>
      </c>
    </row>
    <row r="13" spans="2:15" x14ac:dyDescent="0.25">
      <c r="B13" s="62" t="s">
        <v>83</v>
      </c>
      <c r="C13" s="201">
        <v>-0.48837209302325579</v>
      </c>
      <c r="D13" s="202">
        <v>0.22222222222222232</v>
      </c>
      <c r="E13" s="202">
        <v>-1</v>
      </c>
      <c r="F13" s="202">
        <v>-0.15384615384615385</v>
      </c>
      <c r="G13" s="201">
        <v>0.11810766721044041</v>
      </c>
      <c r="H13" s="201">
        <v>1.6740331491712706</v>
      </c>
      <c r="I13" s="201">
        <v>0.28246279544791353</v>
      </c>
      <c r="J13" s="202">
        <v>3.9199825778553077E-3</v>
      </c>
      <c r="K13" s="202">
        <v>-2.0161980265784529E-2</v>
      </c>
      <c r="L13" s="202">
        <v>-8.6446755642844986E-3</v>
      </c>
      <c r="M13" s="201">
        <v>5.0789070780827839E-3</v>
      </c>
      <c r="N13" s="201">
        <v>-1.1574139740716527E-2</v>
      </c>
      <c r="O13" s="201">
        <v>-3.402441667268663E-3</v>
      </c>
    </row>
    <row r="14" spans="2:15" x14ac:dyDescent="0.25">
      <c r="B14" s="62" t="s">
        <v>82</v>
      </c>
      <c r="C14" s="201">
        <v>2.5561497326203209</v>
      </c>
      <c r="D14" s="202">
        <v>1.5833333333333335</v>
      </c>
      <c r="E14" s="202">
        <v>-1</v>
      </c>
      <c r="F14" s="202">
        <v>0.72222222222222232</v>
      </c>
      <c r="G14" s="201">
        <v>0.37768404907975461</v>
      </c>
      <c r="H14" s="201">
        <v>0.15164520743919896</v>
      </c>
      <c r="I14" s="201">
        <v>0.32990625944965224</v>
      </c>
      <c r="J14" s="202">
        <v>-1.2546827614913436E-2</v>
      </c>
      <c r="K14" s="202">
        <v>-6.7358521646674774E-2</v>
      </c>
      <c r="L14" s="202">
        <v>-3.9852288410608394E-2</v>
      </c>
      <c r="M14" s="201">
        <v>9.1045308597930141E-3</v>
      </c>
      <c r="N14" s="201">
        <v>-6.5172935004890187E-2</v>
      </c>
      <c r="O14" s="201">
        <v>-2.7334123308882852E-2</v>
      </c>
    </row>
    <row r="15" spans="2:15" x14ac:dyDescent="0.25">
      <c r="B15" s="62" t="s">
        <v>81</v>
      </c>
      <c r="C15" s="201">
        <v>4.8192771084337283E-2</v>
      </c>
      <c r="D15" s="202">
        <v>0.3600000000000001</v>
      </c>
      <c r="E15" s="202">
        <v>-1</v>
      </c>
      <c r="F15" s="202">
        <v>9.6774193548387011E-2</v>
      </c>
      <c r="G15" s="201">
        <v>-1.3774104683195176E-3</v>
      </c>
      <c r="H15" s="201">
        <v>0.35629921259842523</v>
      </c>
      <c r="I15" s="201">
        <v>6.6269545793000706E-2</v>
      </c>
      <c r="J15" s="202">
        <v>0.11316311553412151</v>
      </c>
      <c r="K15" s="202">
        <v>0.13009196030228543</v>
      </c>
      <c r="L15" s="202">
        <v>0.12111466548060967</v>
      </c>
      <c r="M15" s="201">
        <v>0.10913717397712985</v>
      </c>
      <c r="N15" s="201">
        <v>0.13204279348355552</v>
      </c>
      <c r="O15" s="201">
        <v>0.11972806139472802</v>
      </c>
    </row>
    <row r="16" spans="2:15" x14ac:dyDescent="0.25">
      <c r="B16" s="62" t="s">
        <v>80</v>
      </c>
      <c r="C16" s="201">
        <v>-3.1339031339031376E-2</v>
      </c>
      <c r="D16" s="202">
        <v>0.625</v>
      </c>
      <c r="E16" s="202">
        <v>-0.7142857142857143</v>
      </c>
      <c r="F16" s="202">
        <v>0.13157894736842102</v>
      </c>
      <c r="G16" s="201">
        <v>0.32246153846153836</v>
      </c>
      <c r="H16" s="201">
        <v>-0.10131108462455307</v>
      </c>
      <c r="I16" s="201">
        <v>0.23550990462215693</v>
      </c>
      <c r="J16" s="202">
        <v>9.6627908801330653E-2</v>
      </c>
      <c r="K16" s="202">
        <v>2.8538447877819229E-2</v>
      </c>
      <c r="L16" s="202">
        <v>6.4687309957597083E-2</v>
      </c>
      <c r="M16" s="201">
        <v>0.10704635210974844</v>
      </c>
      <c r="N16" s="201">
        <v>2.6450676136661855E-2</v>
      </c>
      <c r="O16" s="201">
        <v>7.0046660295381313E-2</v>
      </c>
    </row>
    <row r="17" spans="2:15" x14ac:dyDescent="0.25">
      <c r="B17" s="62" t="s">
        <v>79</v>
      </c>
      <c r="C17" s="201">
        <v>0.70833333333333326</v>
      </c>
      <c r="D17" s="202">
        <v>0.15702479338842967</v>
      </c>
      <c r="E17" s="202">
        <v>-1</v>
      </c>
      <c r="F17" s="202">
        <v>8.5271317829457294E-2</v>
      </c>
      <c r="G17" s="201">
        <v>-0.13261296660117883</v>
      </c>
      <c r="H17" s="201">
        <v>-0.20314960629921264</v>
      </c>
      <c r="I17" s="201">
        <v>-0.14475467606397396</v>
      </c>
      <c r="J17" s="202">
        <v>-6.3254826587108015E-3</v>
      </c>
      <c r="K17" s="202">
        <v>-7.7804964375298158E-2</v>
      </c>
      <c r="L17" s="202">
        <v>-4.0808902680752213E-2</v>
      </c>
      <c r="M17" s="201">
        <v>-1.2803543580536481E-2</v>
      </c>
      <c r="N17" s="201">
        <v>-8.0318739530040317E-2</v>
      </c>
      <c r="O17" s="201">
        <v>-4.4182425228662781E-2</v>
      </c>
    </row>
    <row r="18" spans="2:15" x14ac:dyDescent="0.25">
      <c r="B18" s="62" t="s">
        <v>78</v>
      </c>
      <c r="C18" s="201">
        <v>-0.27180067950169873</v>
      </c>
      <c r="D18" s="202">
        <v>0.27777777777777768</v>
      </c>
      <c r="E18" s="202">
        <v>0.875</v>
      </c>
      <c r="F18" s="202">
        <v>0.33749999999999991</v>
      </c>
      <c r="G18" s="201">
        <v>-0.16170450316337925</v>
      </c>
      <c r="H18" s="201">
        <v>-0.22245322245322241</v>
      </c>
      <c r="I18" s="201">
        <v>-0.17092803030303028</v>
      </c>
      <c r="J18" s="202">
        <v>-7.2060197544047022E-2</v>
      </c>
      <c r="K18" s="202">
        <v>-7.8681771369721987E-2</v>
      </c>
      <c r="L18" s="202">
        <v>-7.5180208397667259E-2</v>
      </c>
      <c r="M18" s="201">
        <v>-8.1611710556100503E-2</v>
      </c>
      <c r="N18" s="201">
        <v>-8.1085057471264377E-2</v>
      </c>
      <c r="O18" s="201">
        <v>-8.1374336870026487E-2</v>
      </c>
    </row>
    <row r="19" spans="2:15" x14ac:dyDescent="0.25">
      <c r="B19" s="62" t="s">
        <v>77</v>
      </c>
      <c r="C19" s="201">
        <v>0.38121546961325969</v>
      </c>
      <c r="D19" s="202">
        <v>0.41935483870967749</v>
      </c>
      <c r="E19" s="202">
        <v>4.25</v>
      </c>
      <c r="F19" s="202">
        <v>0.6515151515151516</v>
      </c>
      <c r="G19" s="201">
        <v>-0.20392309186249757</v>
      </c>
      <c r="H19" s="201">
        <v>4.008908685968815E-2</v>
      </c>
      <c r="I19" s="201">
        <v>-0.16768645609393085</v>
      </c>
      <c r="J19" s="202">
        <v>6.6103642631742066E-2</v>
      </c>
      <c r="K19" s="202">
        <v>-2.0706504325536668E-2</v>
      </c>
      <c r="L19" s="202">
        <v>2.4723412785536247E-2</v>
      </c>
      <c r="M19" s="201">
        <v>4.6337718936229955E-2</v>
      </c>
      <c r="N19" s="201">
        <v>-1.9296589165584743E-2</v>
      </c>
      <c r="O19" s="201">
        <v>1.6389175604721196E-2</v>
      </c>
    </row>
    <row r="20" spans="2:15" ht="30" customHeight="1" x14ac:dyDescent="0.25">
      <c r="B20" s="203">
        <v>2013</v>
      </c>
      <c r="C20" s="204">
        <v>0.29902912621359223</v>
      </c>
      <c r="D20" s="204">
        <v>0.30769230769230771</v>
      </c>
      <c r="E20" s="204">
        <v>0.2407407407407407</v>
      </c>
      <c r="F20" s="204">
        <v>0.30191693290734833</v>
      </c>
      <c r="G20" s="204">
        <v>2.1565148827124014E-2</v>
      </c>
      <c r="H20" s="204">
        <v>-8.359849580561185E-2</v>
      </c>
      <c r="I20" s="204">
        <v>3.7151601446785421E-3</v>
      </c>
      <c r="J20" s="204">
        <v>3.3818202947955678E-2</v>
      </c>
      <c r="K20" s="204">
        <v>-2.2385254917941411E-2</v>
      </c>
      <c r="L20" s="204">
        <v>6.6164447636802848E-3</v>
      </c>
      <c r="M20" s="204">
        <v>3.5229476017439199E-2</v>
      </c>
      <c r="N20" s="204">
        <v>-2.3227596241021886E-2</v>
      </c>
      <c r="O20" s="204">
        <v>7.7732510663199861E-3</v>
      </c>
    </row>
    <row r="21" spans="2:15" hidden="1" outlineLevel="1" x14ac:dyDescent="0.25">
      <c r="B21" s="62" t="s">
        <v>88</v>
      </c>
      <c r="C21" s="201">
        <v>0.47594936708860769</v>
      </c>
      <c r="D21" s="202">
        <v>69</v>
      </c>
      <c r="E21" s="202">
        <v>-1</v>
      </c>
      <c r="F21" s="202">
        <v>10.666666666666666</v>
      </c>
      <c r="G21" s="201">
        <v>0.17927673762503216</v>
      </c>
      <c r="H21" s="201">
        <v>-7.7812828601472095E-2</v>
      </c>
      <c r="I21" s="201">
        <v>0.12886597938144329</v>
      </c>
      <c r="J21" s="202">
        <v>1.7687587838069341E-2</v>
      </c>
      <c r="K21" s="202">
        <v>-0.18061902150734177</v>
      </c>
      <c r="L21" s="202">
        <v>-8.7307859804190424E-2</v>
      </c>
      <c r="M21" s="201">
        <v>3.1736402675563991E-2</v>
      </c>
      <c r="N21" s="201">
        <v>-0.17921270718232041</v>
      </c>
      <c r="O21" s="201">
        <v>-7.697545048704435E-2</v>
      </c>
    </row>
    <row r="22" spans="2:15" hidden="1" outlineLevel="1" x14ac:dyDescent="0.25">
      <c r="B22" s="62" t="s">
        <v>87</v>
      </c>
      <c r="C22" s="201">
        <v>3.1368078175895766</v>
      </c>
      <c r="D22" s="202">
        <v>0.93103448275862077</v>
      </c>
      <c r="E22" s="202">
        <v>-1</v>
      </c>
      <c r="F22" s="202">
        <v>0.47368421052631571</v>
      </c>
      <c r="G22" s="201">
        <v>-0.27167732764747687</v>
      </c>
      <c r="H22" s="201">
        <v>-6.1555075593952457E-2</v>
      </c>
      <c r="I22" s="201">
        <v>-0.24198962465669815</v>
      </c>
      <c r="J22" s="202">
        <v>9.0116032861861539E-2</v>
      </c>
      <c r="K22" s="202">
        <v>-9.5795171351926167E-2</v>
      </c>
      <c r="L22" s="202">
        <v>-5.8590228952587475E-3</v>
      </c>
      <c r="M22" s="201">
        <v>7.3554977768888863E-2</v>
      </c>
      <c r="N22" s="201">
        <v>-9.5426533612788189E-2</v>
      </c>
      <c r="O22" s="201">
        <v>-1.0237875485717418E-2</v>
      </c>
    </row>
    <row r="23" spans="2:15" hidden="1" outlineLevel="1" x14ac:dyDescent="0.25">
      <c r="B23" s="62" t="s">
        <v>86</v>
      </c>
      <c r="C23" s="201">
        <v>1.531400966183575</v>
      </c>
      <c r="D23" s="202">
        <v>0.86206896551724133</v>
      </c>
      <c r="E23" s="202">
        <v>-1</v>
      </c>
      <c r="F23" s="202">
        <v>0.42105263157894735</v>
      </c>
      <c r="G23" s="201">
        <v>-8.0040526849037508E-2</v>
      </c>
      <c r="H23" s="201">
        <v>-0.20242337847469705</v>
      </c>
      <c r="I23" s="201">
        <v>-0.10348122866894194</v>
      </c>
      <c r="J23" s="202">
        <v>2.1756166735082294E-2</v>
      </c>
      <c r="K23" s="202">
        <v>-0.18188631459251314</v>
      </c>
      <c r="L23" s="202">
        <v>-7.8127772848269772E-2</v>
      </c>
      <c r="M23" s="201">
        <v>1.8683058152029419E-2</v>
      </c>
      <c r="N23" s="201">
        <v>-0.1823454017081001</v>
      </c>
      <c r="O23" s="201">
        <v>-7.7121257937707854E-2</v>
      </c>
    </row>
    <row r="24" spans="2:15" hidden="1" outlineLevel="1" x14ac:dyDescent="0.25">
      <c r="B24" s="62" t="s">
        <v>85</v>
      </c>
      <c r="C24" s="201">
        <v>0.15428571428571436</v>
      </c>
      <c r="D24" s="202">
        <v>1.2352941176470589</v>
      </c>
      <c r="E24" s="202">
        <v>-1</v>
      </c>
      <c r="F24" s="202">
        <v>0.72727272727272729</v>
      </c>
      <c r="G24" s="201">
        <v>0.35366465863453822</v>
      </c>
      <c r="H24" s="201">
        <v>0.33657858136300423</v>
      </c>
      <c r="I24" s="201">
        <v>0.35105251966829676</v>
      </c>
      <c r="J24" s="202">
        <v>-5.3395519135210567E-2</v>
      </c>
      <c r="K24" s="202">
        <v>-0.22928391108921864</v>
      </c>
      <c r="L24" s="202">
        <v>-0.14859595683558735</v>
      </c>
      <c r="M24" s="201">
        <v>-3.0382729240294837E-2</v>
      </c>
      <c r="N24" s="201">
        <v>-0.22436499896251627</v>
      </c>
      <c r="O24" s="201">
        <v>-0.13296241552691201</v>
      </c>
    </row>
    <row r="25" spans="2:15" hidden="1" outlineLevel="1" x14ac:dyDescent="0.25">
      <c r="B25" s="62" t="s">
        <v>84</v>
      </c>
      <c r="C25" s="201">
        <v>2.35</v>
      </c>
      <c r="D25" s="202">
        <v>4</v>
      </c>
      <c r="E25" s="202">
        <v>-1</v>
      </c>
      <c r="F25" s="202">
        <v>0.53846153846153855</v>
      </c>
      <c r="G25" s="201">
        <v>0.11039794608472397</v>
      </c>
      <c r="H25" s="201">
        <v>-0.1251086012163336</v>
      </c>
      <c r="I25" s="201">
        <v>4.6871338176704969E-2</v>
      </c>
      <c r="J25" s="202">
        <v>-3.7679892610745114E-2</v>
      </c>
      <c r="K25" s="202">
        <v>-0.14542357854459764</v>
      </c>
      <c r="L25" s="202">
        <v>-9.9340401100221687E-2</v>
      </c>
      <c r="M25" s="201">
        <v>-2.5621602352731476E-2</v>
      </c>
      <c r="N25" s="201">
        <v>-0.14524297322805646</v>
      </c>
      <c r="O25" s="201">
        <v>-9.3017223490350687E-2</v>
      </c>
    </row>
    <row r="26" spans="2:15" hidden="1" outlineLevel="1" x14ac:dyDescent="0.25">
      <c r="B26" s="62" t="s">
        <v>83</v>
      </c>
      <c r="C26" s="201">
        <v>1.9893048128342246</v>
      </c>
      <c r="D26" s="202">
        <v>-0.37931034482758619</v>
      </c>
      <c r="E26" s="202">
        <v>0.14285714285714279</v>
      </c>
      <c r="F26" s="202">
        <v>-0.27777777777777779</v>
      </c>
      <c r="G26" s="201">
        <v>0.14665170220725776</v>
      </c>
      <c r="H26" s="201">
        <v>-0.66666666666666674</v>
      </c>
      <c r="I26" s="201">
        <v>-8.8321362064378794E-2</v>
      </c>
      <c r="J26" s="202">
        <v>-3.1618588536566961E-2</v>
      </c>
      <c r="K26" s="202">
        <v>-0.19764781255720298</v>
      </c>
      <c r="L26" s="202">
        <v>-0.1259810264446366</v>
      </c>
      <c r="M26" s="201">
        <v>-1.9430089210959345E-2</v>
      </c>
      <c r="N26" s="201">
        <v>-0.20337623303691488</v>
      </c>
      <c r="O26" s="201">
        <v>-0.12261131357946442</v>
      </c>
    </row>
    <row r="27" spans="2:15" hidden="1" outlineLevel="1" x14ac:dyDescent="0.25">
      <c r="B27" s="62" t="s">
        <v>82</v>
      </c>
      <c r="C27" s="201">
        <v>0.19871794871794868</v>
      </c>
      <c r="D27" s="202">
        <v>-0.45454545454545459</v>
      </c>
      <c r="E27" s="202">
        <v>1</v>
      </c>
      <c r="F27" s="202">
        <v>-0.28000000000000003</v>
      </c>
      <c r="G27" s="201">
        <v>0.31187122736418504</v>
      </c>
      <c r="H27" s="201">
        <v>-0.11294416243654826</v>
      </c>
      <c r="I27" s="201">
        <v>0.19128242074927959</v>
      </c>
      <c r="J27" s="202">
        <v>0.20433264703249487</v>
      </c>
      <c r="K27" s="202">
        <v>-0.11717345319936545</v>
      </c>
      <c r="L27" s="202">
        <v>1.9392372333548735E-2</v>
      </c>
      <c r="M27" s="201">
        <v>0.20775236552282794</v>
      </c>
      <c r="N27" s="201">
        <v>-0.11708599913647599</v>
      </c>
      <c r="O27" s="201">
        <v>2.3093743492101249E-2</v>
      </c>
    </row>
    <row r="28" spans="2:15" hidden="1" outlineLevel="1" x14ac:dyDescent="0.25">
      <c r="B28" s="62" t="s">
        <v>81</v>
      </c>
      <c r="C28" s="201">
        <v>0.27692307692307683</v>
      </c>
      <c r="D28" s="202">
        <v>-0.13793103448275867</v>
      </c>
      <c r="E28" s="202">
        <v>-0.25</v>
      </c>
      <c r="F28" s="202">
        <v>-0.16216216216216217</v>
      </c>
      <c r="G28" s="201">
        <v>9.833585476550688E-2</v>
      </c>
      <c r="H28" s="201">
        <v>-0.32892998678996033</v>
      </c>
      <c r="I28" s="201">
        <v>-1.9708029197080257E-2</v>
      </c>
      <c r="J28" s="202">
        <v>2.3237774586984949E-2</v>
      </c>
      <c r="K28" s="202">
        <v>-7.4757379700768345E-2</v>
      </c>
      <c r="L28" s="202">
        <v>-2.5253662156190848E-2</v>
      </c>
      <c r="M28" s="201">
        <v>2.6322494346953773E-2</v>
      </c>
      <c r="N28" s="201">
        <v>-7.7981269857111957E-2</v>
      </c>
      <c r="O28" s="201">
        <v>-2.4691860228613249E-2</v>
      </c>
    </row>
    <row r="29" spans="2:15" hidden="1" outlineLevel="1" x14ac:dyDescent="0.25">
      <c r="B29" s="62" t="s">
        <v>80</v>
      </c>
      <c r="C29" s="201">
        <v>0.58108108108108114</v>
      </c>
      <c r="D29" s="202">
        <v>-0.63636363636363635</v>
      </c>
      <c r="E29" s="202">
        <v>-0.8978102189781022</v>
      </c>
      <c r="F29" s="202">
        <v>-0.81280788177339902</v>
      </c>
      <c r="G29" s="201">
        <v>-0.15803108808290156</v>
      </c>
      <c r="H29" s="201">
        <v>-0.36246200607902734</v>
      </c>
      <c r="I29" s="201">
        <v>-0.21000772797527045</v>
      </c>
      <c r="J29" s="202">
        <v>-3.1385840654162944E-2</v>
      </c>
      <c r="K29" s="202">
        <v>-0.23946515397082657</v>
      </c>
      <c r="L29" s="202">
        <v>-0.14156070769626838</v>
      </c>
      <c r="M29" s="201">
        <v>-3.7002087443882115E-2</v>
      </c>
      <c r="N29" s="201">
        <v>-0.2428039685798683</v>
      </c>
      <c r="O29" s="201">
        <v>-0.14383057723381576</v>
      </c>
    </row>
    <row r="30" spans="2:15" hidden="1" outlineLevel="1" x14ac:dyDescent="0.25">
      <c r="B30" s="62" t="s">
        <v>79</v>
      </c>
      <c r="C30" s="201">
        <v>-0.21397379912663761</v>
      </c>
      <c r="D30" s="202">
        <v>1.0862068965517242</v>
      </c>
      <c r="E30" s="202">
        <v>-0.5</v>
      </c>
      <c r="F30" s="202">
        <v>0.7432432432432432</v>
      </c>
      <c r="G30" s="201">
        <v>8.5480717966945008E-2</v>
      </c>
      <c r="H30" s="201">
        <v>0.11501316944688322</v>
      </c>
      <c r="I30" s="201">
        <v>9.0452261306532611E-2</v>
      </c>
      <c r="J30" s="202">
        <v>0.10447855773648285</v>
      </c>
      <c r="K30" s="202">
        <v>3.1181567171284286E-2</v>
      </c>
      <c r="L30" s="202">
        <v>6.7860568728644877E-2</v>
      </c>
      <c r="M30" s="201">
        <v>0.1016516039615396</v>
      </c>
      <c r="N30" s="201">
        <v>3.2537048291337411E-2</v>
      </c>
      <c r="O30" s="201">
        <v>6.8413282473639647E-2</v>
      </c>
    </row>
    <row r="31" spans="2:15" hidden="1" outlineLevel="1" x14ac:dyDescent="0.25">
      <c r="B31" s="62" t="s">
        <v>78</v>
      </c>
      <c r="C31" s="201">
        <v>0.92794759825327522</v>
      </c>
      <c r="D31" s="202">
        <v>0.53191489361702127</v>
      </c>
      <c r="E31" s="202">
        <v>0.60000000000000009</v>
      </c>
      <c r="F31" s="202">
        <v>0.53846153846153855</v>
      </c>
      <c r="G31" s="201">
        <v>0.1700413672980623</v>
      </c>
      <c r="H31" s="201">
        <v>7.0077864293659697E-2</v>
      </c>
      <c r="I31" s="201">
        <v>0.1536780772032047</v>
      </c>
      <c r="J31" s="202">
        <v>0.11645928023247154</v>
      </c>
      <c r="K31" s="202">
        <v>-0.13897621926642478</v>
      </c>
      <c r="L31" s="202">
        <v>-2.0465132357897819E-2</v>
      </c>
      <c r="M31" s="201">
        <v>0.12730087441733873</v>
      </c>
      <c r="N31" s="201">
        <v>-0.13593096982313402</v>
      </c>
      <c r="O31" s="201">
        <v>-8.7995333207351312E-3</v>
      </c>
    </row>
    <row r="32" spans="2:15" hidden="1" outlineLevel="1" x14ac:dyDescent="0.25">
      <c r="B32" s="62" t="s">
        <v>77</v>
      </c>
      <c r="C32" s="201">
        <v>0.22297297297297303</v>
      </c>
      <c r="D32" s="202">
        <v>0.37777777777777777</v>
      </c>
      <c r="E32" s="202">
        <v>-0.5</v>
      </c>
      <c r="F32" s="202">
        <v>0.24528301886792447</v>
      </c>
      <c r="G32" s="201">
        <v>0.27261492832427092</v>
      </c>
      <c r="H32" s="201">
        <v>-0.1575984990619137</v>
      </c>
      <c r="I32" s="201">
        <v>0.18290297339593109</v>
      </c>
      <c r="J32" s="202">
        <v>5.7216136994754807E-2</v>
      </c>
      <c r="K32" s="202">
        <v>-4.7967665675284099E-2</v>
      </c>
      <c r="L32" s="202">
        <v>4.3237335583081737E-3</v>
      </c>
      <c r="M32" s="201">
        <v>7.4231703640651903E-2</v>
      </c>
      <c r="N32" s="201">
        <v>-5.0218585360385593E-2</v>
      </c>
      <c r="O32" s="201">
        <v>1.3628465114586374E-2</v>
      </c>
    </row>
    <row r="33" spans="2:15" collapsed="1" x14ac:dyDescent="0.25">
      <c r="B33" s="205">
        <v>2012</v>
      </c>
      <c r="C33" s="206">
        <v>0.84808612440191378</v>
      </c>
      <c r="D33" s="206">
        <v>0.52127659574468077</v>
      </c>
      <c r="E33" s="206">
        <v>-0.75565610859728505</v>
      </c>
      <c r="F33" s="206">
        <v>4.8576214405360085E-2</v>
      </c>
      <c r="G33" s="206">
        <v>7.2085208901287112E-2</v>
      </c>
      <c r="H33" s="206">
        <v>-0.14998770592574384</v>
      </c>
      <c r="I33" s="206">
        <v>2.6562500000000044E-2</v>
      </c>
      <c r="J33" s="206">
        <v>3.5407352343465925E-2</v>
      </c>
      <c r="K33" s="206">
        <v>-0.14231989061308159</v>
      </c>
      <c r="L33" s="206">
        <v>-5.8969661172746823E-2</v>
      </c>
      <c r="M33" s="206">
        <v>4.1209475450912469E-2</v>
      </c>
      <c r="N33" s="206">
        <v>-0.14258649822418556</v>
      </c>
      <c r="O33" s="206">
        <v>-5.4031954122105819E-2</v>
      </c>
    </row>
    <row r="34" spans="2:15" hidden="1" outlineLevel="1" x14ac:dyDescent="0.25">
      <c r="B34" s="62" t="s">
        <v>88</v>
      </c>
      <c r="C34" s="201">
        <v>-6.6193853427895966E-2</v>
      </c>
      <c r="D34" s="202">
        <v>-0.98484848484848486</v>
      </c>
      <c r="E34" s="202">
        <v>-0.72222222222222221</v>
      </c>
      <c r="F34" s="202">
        <v>-0.9285714285714286</v>
      </c>
      <c r="G34" s="201">
        <v>-2.7680798004987572E-2</v>
      </c>
      <c r="H34" s="201">
        <v>-0.15316117542297414</v>
      </c>
      <c r="I34" s="201">
        <v>-5.5133450224040481E-2</v>
      </c>
      <c r="J34" s="202">
        <v>5.3975938437082371E-2</v>
      </c>
      <c r="K34" s="202">
        <v>2.2011893271895122E-2</v>
      </c>
      <c r="L34" s="202">
        <v>3.6807251078631475E-2</v>
      </c>
      <c r="M34" s="201">
        <v>4.6510850861219311E-2</v>
      </c>
      <c r="N34" s="201">
        <v>1.879808501200686E-2</v>
      </c>
      <c r="O34" s="201">
        <v>3.2043501868472379E-2</v>
      </c>
    </row>
    <row r="35" spans="2:15" hidden="1" outlineLevel="1" x14ac:dyDescent="0.25">
      <c r="B35" s="62" t="s">
        <v>87</v>
      </c>
      <c r="C35" s="201">
        <v>2.6755852842809347E-2</v>
      </c>
      <c r="D35" s="202">
        <v>-0.63749999999999996</v>
      </c>
      <c r="E35" s="202">
        <v>-0.3571428571428571</v>
      </c>
      <c r="F35" s="202">
        <v>-0.5957446808510638</v>
      </c>
      <c r="G35" s="201">
        <v>0.69722557297949339</v>
      </c>
      <c r="H35" s="201">
        <v>-1.8027571580063628E-2</v>
      </c>
      <c r="I35" s="201">
        <v>0.53885888706269069</v>
      </c>
      <c r="J35" s="202">
        <v>9.1926384907056402E-2</v>
      </c>
      <c r="K35" s="202">
        <v>-1.1594339326618353E-2</v>
      </c>
      <c r="L35" s="202">
        <v>3.5915893483188022E-2</v>
      </c>
      <c r="M35" s="201">
        <v>0.12532894736842115</v>
      </c>
      <c r="N35" s="201">
        <v>-1.1762887394698218E-2</v>
      </c>
      <c r="O35" s="201">
        <v>5.2901065697603222E-2</v>
      </c>
    </row>
    <row r="36" spans="2:15" hidden="1" outlineLevel="1" x14ac:dyDescent="0.25">
      <c r="B36" s="62" t="s">
        <v>86</v>
      </c>
      <c r="C36" s="201">
        <v>7.2538860103626979E-2</v>
      </c>
      <c r="D36" s="202">
        <v>-0.44230769230769229</v>
      </c>
      <c r="E36" s="202">
        <v>-0.70967741935483875</v>
      </c>
      <c r="F36" s="202">
        <v>-0.54216867469879526</v>
      </c>
      <c r="G36" s="201">
        <v>1.1433224755700326</v>
      </c>
      <c r="H36" s="201">
        <v>-8.7182823682498412E-2</v>
      </c>
      <c r="I36" s="201">
        <v>0.70348837209302317</v>
      </c>
      <c r="J36" s="202">
        <v>7.358341902485277E-2</v>
      </c>
      <c r="K36" s="202">
        <v>3.0493082464480237E-2</v>
      </c>
      <c r="L36" s="202">
        <v>5.2006934257901039E-2</v>
      </c>
      <c r="M36" s="201">
        <v>0.11118386421702686</v>
      </c>
      <c r="N36" s="201">
        <v>2.7834661588427956E-2</v>
      </c>
      <c r="O36" s="201">
        <v>6.9838763943166127E-2</v>
      </c>
    </row>
    <row r="37" spans="2:15" hidden="1" outlineLevel="1" x14ac:dyDescent="0.25">
      <c r="B37" s="62" t="s">
        <v>85</v>
      </c>
      <c r="C37" s="201">
        <v>0.44628099173553726</v>
      </c>
      <c r="D37" s="202">
        <v>-0.46875</v>
      </c>
      <c r="E37" s="202" t="s">
        <v>135</v>
      </c>
      <c r="F37" s="202">
        <v>-0.3125</v>
      </c>
      <c r="G37" s="201">
        <v>0.84359093012494224</v>
      </c>
      <c r="H37" s="201">
        <v>-0.33671586715867163</v>
      </c>
      <c r="I37" s="201">
        <v>0.44930662557781198</v>
      </c>
      <c r="J37" s="202">
        <v>0.33949632166906696</v>
      </c>
      <c r="K37" s="202">
        <v>0.34986202998769911</v>
      </c>
      <c r="L37" s="202">
        <v>0.34508696431773345</v>
      </c>
      <c r="M37" s="201">
        <v>0.35954261025029788</v>
      </c>
      <c r="N37" s="201">
        <v>0.3377910584239574</v>
      </c>
      <c r="O37" s="201">
        <v>0.34795280934068806</v>
      </c>
    </row>
    <row r="38" spans="2:15" hidden="1" outlineLevel="1" x14ac:dyDescent="0.25">
      <c r="B38" s="62" t="s">
        <v>84</v>
      </c>
      <c r="C38" s="201">
        <v>3.7037037037036979E-2</v>
      </c>
      <c r="D38" s="202">
        <v>-0.90243902439024393</v>
      </c>
      <c r="E38" s="202">
        <v>0.8</v>
      </c>
      <c r="F38" s="202">
        <v>-0.71739130434782616</v>
      </c>
      <c r="G38" s="201">
        <v>1.1039837947332884</v>
      </c>
      <c r="H38" s="201">
        <v>0.1185617103984451</v>
      </c>
      <c r="I38" s="201">
        <v>0.7</v>
      </c>
      <c r="J38" s="202">
        <v>0.24540258932389869</v>
      </c>
      <c r="K38" s="202">
        <v>0.2162771889499</v>
      </c>
      <c r="L38" s="202">
        <v>0.22856603866438108</v>
      </c>
      <c r="M38" s="201">
        <v>0.2679334827397879</v>
      </c>
      <c r="N38" s="201">
        <v>0.21491197404667672</v>
      </c>
      <c r="O38" s="201">
        <v>0.23750521619105713</v>
      </c>
    </row>
    <row r="39" spans="2:15" hidden="1" outlineLevel="1" x14ac:dyDescent="0.25">
      <c r="B39" s="62" t="s">
        <v>83</v>
      </c>
      <c r="C39" s="201">
        <v>0.496</v>
      </c>
      <c r="D39" s="202">
        <v>0.26086956521739135</v>
      </c>
      <c r="E39" s="202">
        <v>0.39999999999999991</v>
      </c>
      <c r="F39" s="202">
        <v>0.28571428571428581</v>
      </c>
      <c r="G39" s="201">
        <v>0.78676470588235303</v>
      </c>
      <c r="H39" s="201">
        <v>0.35580524344569286</v>
      </c>
      <c r="I39" s="201">
        <v>0.63648236830648663</v>
      </c>
      <c r="J39" s="202">
        <v>0.20258323973769077</v>
      </c>
      <c r="K39" s="202">
        <v>0.1119196031039309</v>
      </c>
      <c r="L39" s="202">
        <v>0.1493214360445998</v>
      </c>
      <c r="M39" s="201">
        <v>0.21862576082749885</v>
      </c>
      <c r="N39" s="201">
        <v>0.11439760249823716</v>
      </c>
      <c r="O39" s="201">
        <v>0.15787967298292993</v>
      </c>
    </row>
    <row r="40" spans="2:15" hidden="1" outlineLevel="1" x14ac:dyDescent="0.25">
      <c r="B40" s="62" t="s">
        <v>82</v>
      </c>
      <c r="C40" s="201">
        <v>-0.13812154696132595</v>
      </c>
      <c r="D40" s="202">
        <v>-0.53191489361702127</v>
      </c>
      <c r="E40" s="202" t="s">
        <v>135</v>
      </c>
      <c r="F40" s="202">
        <v>-0.46808510638297873</v>
      </c>
      <c r="G40" s="201">
        <v>0.16803760282021152</v>
      </c>
      <c r="H40" s="201">
        <v>-0.10758776896942246</v>
      </c>
      <c r="I40" s="201">
        <v>7.3887814313346123E-2</v>
      </c>
      <c r="J40" s="202">
        <v>0.1169883011698829</v>
      </c>
      <c r="K40" s="202">
        <v>0.12203877590375733</v>
      </c>
      <c r="L40" s="202">
        <v>0.11988792178371299</v>
      </c>
      <c r="M40" s="201">
        <v>0.11718494271685764</v>
      </c>
      <c r="N40" s="201">
        <v>0.11911385732692992</v>
      </c>
      <c r="O40" s="201">
        <v>0.11828064309537467</v>
      </c>
    </row>
    <row r="41" spans="2:15" hidden="1" outlineLevel="1" x14ac:dyDescent="0.25">
      <c r="B41" s="62" t="s">
        <v>81</v>
      </c>
      <c r="C41" s="201">
        <v>0.35416666666666674</v>
      </c>
      <c r="D41" s="202">
        <v>0</v>
      </c>
      <c r="E41" s="202">
        <v>-0.75757575757575757</v>
      </c>
      <c r="F41" s="202">
        <v>-0.40322580645161288</v>
      </c>
      <c r="G41" s="201">
        <v>0.39451476793248941</v>
      </c>
      <c r="H41" s="201">
        <v>-4.2983565107458932E-2</v>
      </c>
      <c r="I41" s="201">
        <v>0.23813827383642105</v>
      </c>
      <c r="J41" s="202">
        <v>0.17858393308694809</v>
      </c>
      <c r="K41" s="202">
        <v>6.6618743822445925E-2</v>
      </c>
      <c r="L41" s="202">
        <v>0.12038671710802862</v>
      </c>
      <c r="M41" s="201">
        <v>0.18475615507970944</v>
      </c>
      <c r="N41" s="201">
        <v>6.4601816926101119E-2</v>
      </c>
      <c r="O41" s="201">
        <v>0.12277801121727538</v>
      </c>
    </row>
    <row r="42" spans="2:15" hidden="1" outlineLevel="1" x14ac:dyDescent="0.25">
      <c r="B42" s="62" t="s">
        <v>80</v>
      </c>
      <c r="C42" s="201">
        <v>0.29069767441860472</v>
      </c>
      <c r="D42" s="202">
        <v>4.7619047619047672E-2</v>
      </c>
      <c r="E42" s="202" t="s">
        <v>135</v>
      </c>
      <c r="F42" s="202">
        <v>2.2222222222222223</v>
      </c>
      <c r="G42" s="201">
        <v>0.3468248429867411</v>
      </c>
      <c r="H42" s="201">
        <v>0.48700564971751414</v>
      </c>
      <c r="I42" s="201">
        <v>0.37989869368168483</v>
      </c>
      <c r="J42" s="202">
        <v>1.146845406469077E-2</v>
      </c>
      <c r="K42" s="202">
        <v>5.9288085155087655E-2</v>
      </c>
      <c r="L42" s="202">
        <v>3.6237253972017935E-2</v>
      </c>
      <c r="M42" s="201">
        <v>2.6309997211991343E-2</v>
      </c>
      <c r="N42" s="201">
        <v>6.6571537559514615E-2</v>
      </c>
      <c r="O42" s="201">
        <v>4.6822140646368693E-2</v>
      </c>
    </row>
    <row r="43" spans="2:15" hidden="1" outlineLevel="1" x14ac:dyDescent="0.25">
      <c r="B43" s="62" t="s">
        <v>79</v>
      </c>
      <c r="C43" s="201">
        <v>0.84677419354838701</v>
      </c>
      <c r="D43" s="202">
        <v>-0.34090909090909094</v>
      </c>
      <c r="E43" s="202">
        <v>4.333333333333333</v>
      </c>
      <c r="F43" s="202">
        <v>-0.18681318681318682</v>
      </c>
      <c r="G43" s="201">
        <v>0.35786679536679533</v>
      </c>
      <c r="H43" s="201">
        <v>0.21818181818181825</v>
      </c>
      <c r="I43" s="201">
        <v>0.33215199842488685</v>
      </c>
      <c r="J43" s="202">
        <v>0.14829637445198385</v>
      </c>
      <c r="K43" s="202">
        <v>-2.9925187032418976E-2</v>
      </c>
      <c r="L43" s="202">
        <v>5.1762233913935196E-2</v>
      </c>
      <c r="M43" s="201">
        <v>0.16509394291096879</v>
      </c>
      <c r="N43" s="201">
        <v>-2.6206373292868013E-2</v>
      </c>
      <c r="O43" s="201">
        <v>6.4522819921659869E-2</v>
      </c>
    </row>
    <row r="44" spans="2:15" hidden="1" outlineLevel="1" x14ac:dyDescent="0.25">
      <c r="B44" s="62" t="s">
        <v>78</v>
      </c>
      <c r="C44" s="201">
        <v>0.31988472622478392</v>
      </c>
      <c r="D44" s="202">
        <v>-0.51546391752577314</v>
      </c>
      <c r="E44" s="202" t="s">
        <v>135</v>
      </c>
      <c r="F44" s="202">
        <v>-0.46391752577319589</v>
      </c>
      <c r="G44" s="201">
        <v>4.457584716852403E-2</v>
      </c>
      <c r="H44" s="201">
        <v>-0.15188679245283021</v>
      </c>
      <c r="I44" s="201">
        <v>6.4137804654571529E-3</v>
      </c>
      <c r="J44" s="202">
        <v>8.6170966110268088E-2</v>
      </c>
      <c r="K44" s="202">
        <v>8.6004937579885476E-2</v>
      </c>
      <c r="L44" s="202">
        <v>8.608196136589763E-2</v>
      </c>
      <c r="M44" s="201">
        <v>8.3219695573655716E-2</v>
      </c>
      <c r="N44" s="201">
        <v>8.1756141165145291E-2</v>
      </c>
      <c r="O44" s="201">
        <v>8.2462490772774677E-2</v>
      </c>
    </row>
    <row r="45" spans="2:15" hidden="1" outlineLevel="1" x14ac:dyDescent="0.25">
      <c r="B45" s="62" t="s">
        <v>77</v>
      </c>
      <c r="C45" s="201">
        <v>-0.14119922630560933</v>
      </c>
      <c r="D45" s="202">
        <v>-0.34782608695652173</v>
      </c>
      <c r="E45" s="202" t="s">
        <v>135</v>
      </c>
      <c r="F45" s="202">
        <v>-0.23188405797101452</v>
      </c>
      <c r="G45" s="201">
        <v>-6.1470656460218098E-2</v>
      </c>
      <c r="H45" s="201">
        <v>-6.3268892794376086E-2</v>
      </c>
      <c r="I45" s="201">
        <v>-6.1846210313819094E-2</v>
      </c>
      <c r="J45" s="202">
        <v>3.4203546000279195E-2</v>
      </c>
      <c r="K45" s="202">
        <v>-0.10554049214713257</v>
      </c>
      <c r="L45" s="202">
        <v>-4.1128127815263538E-2</v>
      </c>
      <c r="M45" s="201">
        <v>2.4583015371198114E-2</v>
      </c>
      <c r="N45" s="201">
        <v>-0.10460195051774035</v>
      </c>
      <c r="O45" s="201">
        <v>-4.2676607122638655E-2</v>
      </c>
    </row>
    <row r="46" spans="2:15" ht="15" customHeight="1" collapsed="1" x14ac:dyDescent="0.25">
      <c r="B46" s="207">
        <v>2011</v>
      </c>
      <c r="C46" s="208">
        <v>0.15111876075731501</v>
      </c>
      <c r="D46" s="208">
        <v>-0.45269286754002913</v>
      </c>
      <c r="E46" s="208">
        <v>1.0275229357798166</v>
      </c>
      <c r="F46" s="208">
        <v>-0.25</v>
      </c>
      <c r="G46" s="208">
        <v>0.38891661040828907</v>
      </c>
      <c r="H46" s="208">
        <v>-6.5525432058322064E-4</v>
      </c>
      <c r="I46" s="208">
        <v>0.28614028263969926</v>
      </c>
      <c r="J46" s="208">
        <v>0.12757149533414736</v>
      </c>
      <c r="K46" s="208">
        <v>7.7494427424197765E-2</v>
      </c>
      <c r="L46" s="208">
        <v>0.10041384868234937</v>
      </c>
      <c r="M46" s="208">
        <v>0.1398020801978912</v>
      </c>
      <c r="N46" s="208">
        <v>7.6428956169908968E-2</v>
      </c>
      <c r="O46" s="208">
        <v>0.10605875671396214</v>
      </c>
    </row>
    <row r="47" spans="2:15" hidden="1" outlineLevel="1" x14ac:dyDescent="0.25">
      <c r="B47" s="62" t="s">
        <v>88</v>
      </c>
      <c r="C47" s="201">
        <v>9.8701298701298734E-2</v>
      </c>
      <c r="D47" s="202">
        <v>0.46666666666666656</v>
      </c>
      <c r="E47" s="202">
        <v>2</v>
      </c>
      <c r="F47" s="202">
        <v>0.64705882352941169</v>
      </c>
      <c r="G47" s="201">
        <v>4.5087307792546216E-2</v>
      </c>
      <c r="H47" s="201">
        <v>6.4454976303317535E-2</v>
      </c>
      <c r="I47" s="201">
        <v>4.9264104660670549E-2</v>
      </c>
      <c r="J47" s="202">
        <v>8.9660059445308304E-2</v>
      </c>
      <c r="K47" s="202">
        <v>0.12090596590413383</v>
      </c>
      <c r="L47" s="202">
        <v>0.10622317596566533</v>
      </c>
      <c r="M47" s="201">
        <v>8.6925730887960739E-2</v>
      </c>
      <c r="N47" s="201">
        <v>0.12007880760664724</v>
      </c>
      <c r="O47" s="201">
        <v>0.10398448519040904</v>
      </c>
    </row>
    <row r="48" spans="2:15" hidden="1" outlineLevel="1" x14ac:dyDescent="0.25">
      <c r="B48" s="62" t="s">
        <v>87</v>
      </c>
      <c r="C48" s="201">
        <v>0.1589147286821706</v>
      </c>
      <c r="D48" s="202">
        <v>0.50943396226415105</v>
      </c>
      <c r="E48" s="202">
        <v>1</v>
      </c>
      <c r="F48" s="202">
        <v>0.56666666666666665</v>
      </c>
      <c r="G48" s="201">
        <v>3.9498432601880795E-2</v>
      </c>
      <c r="H48" s="201">
        <v>7.4031890660592348E-2</v>
      </c>
      <c r="I48" s="201">
        <v>4.6951819075712775E-2</v>
      </c>
      <c r="J48" s="202">
        <v>0.11596177265878183</v>
      </c>
      <c r="K48" s="202">
        <v>9.1721905349159805E-2</v>
      </c>
      <c r="L48" s="202">
        <v>0.10271459327904142</v>
      </c>
      <c r="M48" s="201">
        <v>0.11188111188111183</v>
      </c>
      <c r="N48" s="201">
        <v>9.1567118849969598E-2</v>
      </c>
      <c r="O48" s="201">
        <v>0.10105560351028631</v>
      </c>
    </row>
    <row r="49" spans="2:15" hidden="1" outlineLevel="1" x14ac:dyDescent="0.25">
      <c r="B49" s="62" t="s">
        <v>86</v>
      </c>
      <c r="C49" s="201">
        <v>-0.10232558139534886</v>
      </c>
      <c r="D49" s="202">
        <v>0.85714285714285721</v>
      </c>
      <c r="E49" s="202">
        <v>0.9375</v>
      </c>
      <c r="F49" s="202">
        <v>0.88636363636363646</v>
      </c>
      <c r="G49" s="201">
        <v>0.27444649446494473</v>
      </c>
      <c r="H49" s="201">
        <v>0.19332298136645965</v>
      </c>
      <c r="I49" s="201">
        <v>0.24421296296296302</v>
      </c>
      <c r="J49" s="202">
        <v>0.24389109453645408</v>
      </c>
      <c r="K49" s="202">
        <v>-3.9654731457800518E-2</v>
      </c>
      <c r="L49" s="202">
        <v>8.3678350277097469E-2</v>
      </c>
      <c r="M49" s="201">
        <v>0.24403449928126508</v>
      </c>
      <c r="N49" s="201">
        <v>-3.5683739182934215E-2</v>
      </c>
      <c r="O49" s="201">
        <v>8.7549432146023509E-2</v>
      </c>
    </row>
    <row r="50" spans="2:15" hidden="1" outlineLevel="1" x14ac:dyDescent="0.25">
      <c r="B50" s="62" t="s">
        <v>85</v>
      </c>
      <c r="C50" s="201">
        <v>-8.1967213114754189E-3</v>
      </c>
      <c r="D50" s="202">
        <v>6.6666666666666652E-2</v>
      </c>
      <c r="E50" s="202" t="s">
        <v>135</v>
      </c>
      <c r="F50" s="202">
        <v>6.6666666666666652E-2</v>
      </c>
      <c r="G50" s="201">
        <v>-1.459188326493388E-2</v>
      </c>
      <c r="H50" s="201">
        <v>-4.9122807017543901E-2</v>
      </c>
      <c r="I50" s="201">
        <v>-2.6402640264026389E-2</v>
      </c>
      <c r="J50" s="202">
        <v>8.9525021204410526E-2</v>
      </c>
      <c r="K50" s="202">
        <v>-7.0416441319632206E-2</v>
      </c>
      <c r="L50" s="202">
        <v>-2.9944134078212503E-3</v>
      </c>
      <c r="M50" s="201">
        <v>8.465811534188461E-2</v>
      </c>
      <c r="N50" s="201">
        <v>-7.0047832358970497E-2</v>
      </c>
      <c r="O50" s="201">
        <v>-3.6581137309292799E-3</v>
      </c>
    </row>
    <row r="51" spans="2:15" hidden="1" outlineLevel="1" x14ac:dyDescent="0.25">
      <c r="B51" s="62" t="s">
        <v>84</v>
      </c>
      <c r="C51" s="201">
        <v>0.31067961165048552</v>
      </c>
      <c r="D51" s="202">
        <v>2.1538461538461537</v>
      </c>
      <c r="E51" s="202">
        <v>0.66666666666666674</v>
      </c>
      <c r="F51" s="202">
        <v>1.875</v>
      </c>
      <c r="G51" s="201">
        <v>0.12367223065250377</v>
      </c>
      <c r="H51" s="201">
        <v>0.21775147928994087</v>
      </c>
      <c r="I51" s="201">
        <v>0.16042533518261681</v>
      </c>
      <c r="J51" s="202">
        <v>0.24304078871061274</v>
      </c>
      <c r="K51" s="202">
        <v>-1.4086674313851688E-2</v>
      </c>
      <c r="L51" s="202">
        <v>8.0189598653317873E-2</v>
      </c>
      <c r="M51" s="201">
        <v>0.24010929982717544</v>
      </c>
      <c r="N51" s="201">
        <v>-1.1350125805292155E-2</v>
      </c>
      <c r="O51" s="201">
        <v>8.2152285674586656E-2</v>
      </c>
    </row>
    <row r="52" spans="2:15" hidden="1" outlineLevel="1" x14ac:dyDescent="0.25">
      <c r="B52" s="62" t="s">
        <v>83</v>
      </c>
      <c r="C52" s="201">
        <v>-0.19871794871794868</v>
      </c>
      <c r="D52" s="202">
        <v>-7.999999999999996E-2</v>
      </c>
      <c r="E52" s="202" t="s">
        <v>135</v>
      </c>
      <c r="F52" s="202">
        <v>0.12000000000000011</v>
      </c>
      <c r="G52" s="201">
        <v>0.16966379984362789</v>
      </c>
      <c r="H52" s="201">
        <v>-0.19899999999999995</v>
      </c>
      <c r="I52" s="201">
        <v>7.8982009653356666E-3</v>
      </c>
      <c r="J52" s="202">
        <v>0.14023092970896256</v>
      </c>
      <c r="K52" s="202">
        <v>7.1827874887513188E-2</v>
      </c>
      <c r="L52" s="202">
        <v>9.9026734015030149E-2</v>
      </c>
      <c r="M52" s="201">
        <v>0.13981513043129556</v>
      </c>
      <c r="N52" s="201">
        <v>6.8252132038417068E-2</v>
      </c>
      <c r="O52" s="201">
        <v>9.6985066215835358E-2</v>
      </c>
    </row>
    <row r="53" spans="2:15" hidden="1" outlineLevel="1" x14ac:dyDescent="0.25">
      <c r="B53" s="62" t="s">
        <v>82</v>
      </c>
      <c r="C53" s="201">
        <v>0.28368794326241131</v>
      </c>
      <c r="D53" s="202">
        <v>4.2222222222222223</v>
      </c>
      <c r="E53" s="202" t="s">
        <v>135</v>
      </c>
      <c r="F53" s="202">
        <v>4.2222222222222223</v>
      </c>
      <c r="G53" s="201">
        <v>-9.8894706224549322E-3</v>
      </c>
      <c r="H53" s="201">
        <v>7.9462102689486613E-2</v>
      </c>
      <c r="I53" s="201">
        <v>1.891998423334651E-2</v>
      </c>
      <c r="J53" s="202">
        <v>0.17247766653379926</v>
      </c>
      <c r="K53" s="202">
        <v>4.3625667621332909E-2</v>
      </c>
      <c r="L53" s="202">
        <v>9.4867778150758975E-2</v>
      </c>
      <c r="M53" s="201">
        <v>0.1666067658025967</v>
      </c>
      <c r="N53" s="201">
        <v>4.407380795866267E-2</v>
      </c>
      <c r="O53" s="201">
        <v>9.3695136039879667E-2</v>
      </c>
    </row>
    <row r="54" spans="2:15" hidden="1" outlineLevel="1" x14ac:dyDescent="0.25">
      <c r="B54" s="62" t="s">
        <v>81</v>
      </c>
      <c r="C54" s="201">
        <v>-0.28000000000000003</v>
      </c>
      <c r="D54" s="202">
        <v>-0.23684210526315785</v>
      </c>
      <c r="E54" s="202">
        <v>-8.333333333333337E-2</v>
      </c>
      <c r="F54" s="202">
        <v>-0.16216216216216217</v>
      </c>
      <c r="G54" s="201">
        <v>-0.22337520480611683</v>
      </c>
      <c r="H54" s="201">
        <v>-8.5549132947976836E-2</v>
      </c>
      <c r="I54" s="201">
        <v>-0.17915430267062316</v>
      </c>
      <c r="J54" s="202">
        <v>4.6066821307939598E-2</v>
      </c>
      <c r="K54" s="202">
        <v>-8.5538208709942443E-2</v>
      </c>
      <c r="L54" s="202">
        <v>-2.6737335903123771E-2</v>
      </c>
      <c r="M54" s="201">
        <v>3.4950698037684358E-2</v>
      </c>
      <c r="N54" s="201">
        <v>-8.5537076322650618E-2</v>
      </c>
      <c r="O54" s="201">
        <v>-3.0911955809712621E-2</v>
      </c>
    </row>
    <row r="55" spans="2:15" hidden="1" outlineLevel="1" x14ac:dyDescent="0.25">
      <c r="B55" s="62" t="s">
        <v>80</v>
      </c>
      <c r="C55" s="201">
        <v>-5.4945054945054972E-2</v>
      </c>
      <c r="D55" s="202">
        <v>3.8461538461538458</v>
      </c>
      <c r="E55" s="202" t="s">
        <v>135</v>
      </c>
      <c r="F55" s="202">
        <v>3.8461538461538458</v>
      </c>
      <c r="G55" s="201">
        <v>-0.15357353809805074</v>
      </c>
      <c r="H55" s="201">
        <v>-0.15553435114503822</v>
      </c>
      <c r="I55" s="201">
        <v>-0.15403698691926027</v>
      </c>
      <c r="J55" s="202">
        <v>0.21694230337499065</v>
      </c>
      <c r="K55" s="202">
        <v>3.8434681840467055E-2</v>
      </c>
      <c r="L55" s="202">
        <v>0.11744685784317777</v>
      </c>
      <c r="M55" s="201">
        <v>0.1949047042940053</v>
      </c>
      <c r="N55" s="201">
        <v>3.5460889155463304E-2</v>
      </c>
      <c r="O55" s="201">
        <v>0.10798309275061801</v>
      </c>
    </row>
    <row r="56" spans="2:15" hidden="1" outlineLevel="1" x14ac:dyDescent="0.25">
      <c r="B56" s="62" t="s">
        <v>79</v>
      </c>
      <c r="C56" s="201">
        <v>-8.4870848708487046E-2</v>
      </c>
      <c r="D56" s="202">
        <v>8.6419753086419693E-2</v>
      </c>
      <c r="E56" s="202">
        <v>-0.75</v>
      </c>
      <c r="F56" s="202">
        <v>-2.1505376344086002E-2</v>
      </c>
      <c r="G56" s="201">
        <v>-4.2513863216266157E-2</v>
      </c>
      <c r="H56" s="201">
        <v>0.38518518518518507</v>
      </c>
      <c r="I56" s="201">
        <v>1.5190885468718829E-2</v>
      </c>
      <c r="J56" s="202">
        <v>3.3367170463944662E-2</v>
      </c>
      <c r="K56" s="202">
        <v>-3.5714285714285698E-2</v>
      </c>
      <c r="L56" s="202">
        <v>-5.2337347798679934E-3</v>
      </c>
      <c r="M56" s="201">
        <v>2.7213352685050873E-2</v>
      </c>
      <c r="N56" s="201">
        <v>-3.1665564616853992E-2</v>
      </c>
      <c r="O56" s="201">
        <v>-4.6056967704536378E-3</v>
      </c>
    </row>
    <row r="57" spans="2:15" hidden="1" outlineLevel="1" x14ac:dyDescent="0.25">
      <c r="B57" s="62" t="s">
        <v>78</v>
      </c>
      <c r="C57" s="201">
        <v>7.7639751552795122E-2</v>
      </c>
      <c r="D57" s="202">
        <v>0.79629629629629628</v>
      </c>
      <c r="E57" s="202" t="s">
        <v>135</v>
      </c>
      <c r="F57" s="202">
        <v>0.79629629629629628</v>
      </c>
      <c r="G57" s="201">
        <v>-7.8197064989517839E-2</v>
      </c>
      <c r="H57" s="201">
        <v>-0.26541926541926542</v>
      </c>
      <c r="I57" s="201">
        <v>-0.12168034765813618</v>
      </c>
      <c r="J57" s="202">
        <v>-4.3707917343858815E-2</v>
      </c>
      <c r="K57" s="202">
        <v>-6.7116396066773332E-2</v>
      </c>
      <c r="L57" s="202">
        <v>-5.6400899863603304E-2</v>
      </c>
      <c r="M57" s="201">
        <v>-4.5117015660742554E-2</v>
      </c>
      <c r="N57" s="201">
        <v>-7.1682757520146856E-2</v>
      </c>
      <c r="O57" s="201">
        <v>-5.9048495752960339E-2</v>
      </c>
    </row>
    <row r="58" spans="2:15" hidden="1" outlineLevel="1" x14ac:dyDescent="0.25">
      <c r="B58" s="62" t="s">
        <v>77</v>
      </c>
      <c r="C58" s="201">
        <v>0.45633802816901414</v>
      </c>
      <c r="D58" s="202">
        <v>0.56818181818181812</v>
      </c>
      <c r="E58" s="202" t="s">
        <v>135</v>
      </c>
      <c r="F58" s="202">
        <v>0.56818181818181812</v>
      </c>
      <c r="G58" s="201">
        <v>-4.1574032903512692E-2</v>
      </c>
      <c r="H58" s="201">
        <v>-0.25032938076416333</v>
      </c>
      <c r="I58" s="201">
        <v>-9.424867021276595E-2</v>
      </c>
      <c r="J58" s="202">
        <v>9.1968291301885996E-2</v>
      </c>
      <c r="K58" s="202">
        <v>-6.7265786543661554E-2</v>
      </c>
      <c r="L58" s="202">
        <v>-5.5153141890640356E-5</v>
      </c>
      <c r="M58" s="201">
        <v>8.3105382269015093E-2</v>
      </c>
      <c r="N58" s="201">
        <v>-7.1581661179101697E-2</v>
      </c>
      <c r="O58" s="201">
        <v>-3.3506071890488931E-3</v>
      </c>
    </row>
    <row r="59" spans="2:15" ht="15" customHeight="1" collapsed="1" x14ac:dyDescent="0.25">
      <c r="B59" s="207">
        <v>2010</v>
      </c>
      <c r="C59" s="208">
        <v>7.1955719557195597E-2</v>
      </c>
      <c r="D59" s="208">
        <v>0.58660508083140872</v>
      </c>
      <c r="E59" s="208">
        <v>0.36250000000000004</v>
      </c>
      <c r="F59" s="208">
        <v>0.55165692007797262</v>
      </c>
      <c r="G59" s="208">
        <v>-1.2979111742040139E-2</v>
      </c>
      <c r="H59" s="208">
        <v>-2.8950926588721893E-2</v>
      </c>
      <c r="I59" s="208">
        <v>-1.7243576130813287E-2</v>
      </c>
      <c r="J59" s="208">
        <v>0.11963689824137358</v>
      </c>
      <c r="K59" s="208">
        <v>-2.103728945253569E-3</v>
      </c>
      <c r="L59" s="208">
        <v>5.0157234982972199E-2</v>
      </c>
      <c r="M59" s="208">
        <v>0.11248811717300611</v>
      </c>
      <c r="N59" s="208">
        <v>-2.4890603797066424E-3</v>
      </c>
      <c r="O59" s="208">
        <v>4.8159517565905752E-2</v>
      </c>
    </row>
    <row r="60" spans="2:15" hidden="1" outlineLevel="1" x14ac:dyDescent="0.25">
      <c r="B60" s="62" t="s">
        <v>88</v>
      </c>
      <c r="C60" s="201">
        <v>-0.17558886509635974</v>
      </c>
      <c r="D60" s="202">
        <v>-0.13461538461538458</v>
      </c>
      <c r="E60" s="202">
        <v>-0.75</v>
      </c>
      <c r="F60" s="202">
        <v>-0.32894736842105265</v>
      </c>
      <c r="G60" s="201">
        <v>-0.31628652886671416</v>
      </c>
      <c r="H60" s="201">
        <v>-0.31537962362102534</v>
      </c>
      <c r="I60" s="201">
        <v>-0.31609115056619597</v>
      </c>
      <c r="J60" s="202">
        <v>-9.4291521072523699E-2</v>
      </c>
      <c r="K60" s="202">
        <v>-0.13346740050804407</v>
      </c>
      <c r="L60" s="202">
        <v>-0.11548908597048135</v>
      </c>
      <c r="M60" s="201">
        <v>-0.11495749160278357</v>
      </c>
      <c r="N60" s="201">
        <v>-0.13782661999084211</v>
      </c>
      <c r="O60" s="201">
        <v>-0.12687417259320832</v>
      </c>
    </row>
    <row r="61" spans="2:15" hidden="1" outlineLevel="1" x14ac:dyDescent="0.25">
      <c r="B61" s="62" t="s">
        <v>87</v>
      </c>
      <c r="C61" s="201">
        <v>-0.35820895522388063</v>
      </c>
      <c r="D61" s="202">
        <v>0.35897435897435903</v>
      </c>
      <c r="E61" s="202">
        <v>-0.58823529411764708</v>
      </c>
      <c r="F61" s="202">
        <v>7.1428571428571397E-2</v>
      </c>
      <c r="G61" s="201">
        <v>-0.30606917554927127</v>
      </c>
      <c r="H61" s="201">
        <v>-0.39112343966712904</v>
      </c>
      <c r="I61" s="201">
        <v>-0.32637853949329354</v>
      </c>
      <c r="J61" s="202">
        <v>-8.6681119803939999E-2</v>
      </c>
      <c r="K61" s="202">
        <v>-0.15648568208743896</v>
      </c>
      <c r="L61" s="202">
        <v>-0.12619929821117459</v>
      </c>
      <c r="M61" s="201">
        <v>-0.10562470946748614</v>
      </c>
      <c r="N61" s="201">
        <v>-0.16137704639678518</v>
      </c>
      <c r="O61" s="201">
        <v>-0.13622666128180438</v>
      </c>
    </row>
    <row r="62" spans="2:15" hidden="1" outlineLevel="1" x14ac:dyDescent="0.25">
      <c r="B62" s="62" t="s">
        <v>86</v>
      </c>
      <c r="C62" s="201">
        <v>-0.5</v>
      </c>
      <c r="D62" s="202">
        <v>-0.22222222222222221</v>
      </c>
      <c r="E62" s="202">
        <v>1</v>
      </c>
      <c r="F62" s="202">
        <v>0</v>
      </c>
      <c r="G62" s="201">
        <v>-0.38513896766874645</v>
      </c>
      <c r="H62" s="201">
        <v>-0.31196581196581197</v>
      </c>
      <c r="I62" s="201">
        <v>-0.35976287513894034</v>
      </c>
      <c r="J62" s="202">
        <v>-2.5464611798225678E-2</v>
      </c>
      <c r="K62" s="202">
        <v>-7.6076040595942751E-2</v>
      </c>
      <c r="L62" s="202">
        <v>-5.4722664280689282E-2</v>
      </c>
      <c r="M62" s="201">
        <v>-4.7959369868012858E-2</v>
      </c>
      <c r="N62" s="201">
        <v>-8.1080456315953731E-2</v>
      </c>
      <c r="O62" s="201">
        <v>-6.6776987582330305E-2</v>
      </c>
    </row>
    <row r="63" spans="2:15" hidden="1" outlineLevel="1" x14ac:dyDescent="0.25">
      <c r="B63" s="62" t="s">
        <v>85</v>
      </c>
      <c r="C63" s="201">
        <v>-0.28654970760233922</v>
      </c>
      <c r="D63" s="202">
        <v>-0.34782608695652173</v>
      </c>
      <c r="E63" s="202">
        <v>-1</v>
      </c>
      <c r="F63" s="202">
        <v>-0.4</v>
      </c>
      <c r="G63" s="201">
        <v>-0.16393442622950816</v>
      </c>
      <c r="H63" s="201">
        <v>-0.24851680949241928</v>
      </c>
      <c r="I63" s="201">
        <v>-0.19492753623188408</v>
      </c>
      <c r="J63" s="202">
        <v>-0.11776260405948924</v>
      </c>
      <c r="K63" s="202">
        <v>-1.4504158373065401E-3</v>
      </c>
      <c r="L63" s="202">
        <v>-5.4023202326997199E-2</v>
      </c>
      <c r="M63" s="201">
        <v>-0.12061461941557861</v>
      </c>
      <c r="N63" s="201">
        <v>-7.1611638775818109E-3</v>
      </c>
      <c r="O63" s="201">
        <v>-5.9245667686034675E-2</v>
      </c>
    </row>
    <row r="64" spans="2:15" hidden="1" outlineLevel="1" x14ac:dyDescent="0.25">
      <c r="B64" s="62" t="s">
        <v>84</v>
      </c>
      <c r="C64" s="201">
        <v>-0.28472222222222221</v>
      </c>
      <c r="D64" s="202">
        <v>-0.31578947368421051</v>
      </c>
      <c r="E64" s="202" t="s">
        <v>135</v>
      </c>
      <c r="F64" s="202">
        <v>-0.15789473684210531</v>
      </c>
      <c r="G64" s="201">
        <v>-0.25913434513771783</v>
      </c>
      <c r="H64" s="201">
        <v>-0.37361008154188291</v>
      </c>
      <c r="I64" s="201">
        <v>-0.30850383631713552</v>
      </c>
      <c r="J64" s="202">
        <v>-0.18837396301163001</v>
      </c>
      <c r="K64" s="202">
        <v>-0.18071377816489786</v>
      </c>
      <c r="L64" s="202">
        <v>-0.18353913037188141</v>
      </c>
      <c r="M64" s="201">
        <v>-0.19106005932251424</v>
      </c>
      <c r="N64" s="201">
        <v>-0.18361680755730614</v>
      </c>
      <c r="O64" s="201">
        <v>-0.18640044088346264</v>
      </c>
    </row>
    <row r="65" spans="2:15" hidden="1" outlineLevel="1" x14ac:dyDescent="0.25">
      <c r="B65" s="62" t="s">
        <v>83</v>
      </c>
      <c r="C65" s="201">
        <v>-0.1333333333333333</v>
      </c>
      <c r="D65" s="202">
        <v>0.92307692307692313</v>
      </c>
      <c r="E65" s="202" t="s">
        <v>135</v>
      </c>
      <c r="F65" s="202">
        <v>0.92307692307692313</v>
      </c>
      <c r="G65" s="201">
        <v>-0.29647964796479653</v>
      </c>
      <c r="H65" s="201">
        <v>-0.35233160621761661</v>
      </c>
      <c r="I65" s="201">
        <v>-0.32212968471148129</v>
      </c>
      <c r="J65" s="202">
        <v>-0.13118460958670564</v>
      </c>
      <c r="K65" s="202">
        <v>-8.4129422195581838E-2</v>
      </c>
      <c r="L65" s="202">
        <v>-0.10343735732905257</v>
      </c>
      <c r="M65" s="201">
        <v>-0.13615893580905536</v>
      </c>
      <c r="N65" s="201">
        <v>-8.9202798230890834E-2</v>
      </c>
      <c r="O65" s="201">
        <v>-0.10865618519342413</v>
      </c>
    </row>
    <row r="66" spans="2:15" hidden="1" outlineLevel="1" x14ac:dyDescent="0.25">
      <c r="B66" s="62" t="s">
        <v>82</v>
      </c>
      <c r="C66" s="201">
        <v>0.15573770491803285</v>
      </c>
      <c r="D66" s="202">
        <v>-0.18181818181818177</v>
      </c>
      <c r="E66" s="202" t="s">
        <v>135</v>
      </c>
      <c r="F66" s="202">
        <v>-0.18181818181818177</v>
      </c>
      <c r="G66" s="201">
        <v>0.23049391553328569</v>
      </c>
      <c r="H66" s="201">
        <v>-0.20659553831231814</v>
      </c>
      <c r="I66" s="201">
        <v>4.4892915980230708E-2</v>
      </c>
      <c r="J66" s="202">
        <v>-0.20034124573442835</v>
      </c>
      <c r="K66" s="202">
        <v>-9.7961178606339905E-2</v>
      </c>
      <c r="L66" s="202">
        <v>-0.14166346523242412</v>
      </c>
      <c r="M66" s="201">
        <v>-0.18857538641003213</v>
      </c>
      <c r="N66" s="201">
        <v>-9.9503035475833168E-2</v>
      </c>
      <c r="O66" s="201">
        <v>-0.13782988902395987</v>
      </c>
    </row>
    <row r="67" spans="2:15" hidden="1" outlineLevel="1" x14ac:dyDescent="0.25">
      <c r="B67" s="62" t="s">
        <v>81</v>
      </c>
      <c r="C67" s="201">
        <v>4.1666666666666741E-2</v>
      </c>
      <c r="D67" s="202">
        <v>0.26666666666666661</v>
      </c>
      <c r="E67" s="202" t="s">
        <v>135</v>
      </c>
      <c r="F67" s="202">
        <v>1.4666666666666668</v>
      </c>
      <c r="G67" s="201">
        <v>-0.2011343804537522</v>
      </c>
      <c r="H67" s="201">
        <v>0.27581120943952797</v>
      </c>
      <c r="I67" s="201">
        <v>-9.2255892255892258E-2</v>
      </c>
      <c r="J67" s="202">
        <v>-0.16399884328167791</v>
      </c>
      <c r="K67" s="202">
        <v>-0.15078013788483546</v>
      </c>
      <c r="L67" s="202">
        <v>-0.15673752884445846</v>
      </c>
      <c r="M67" s="201">
        <v>-0.16453238935743297</v>
      </c>
      <c r="N67" s="201">
        <v>-0.14628380246640493</v>
      </c>
      <c r="O67" s="201">
        <v>-0.15465491308284629</v>
      </c>
    </row>
    <row r="68" spans="2:15" hidden="1" outlineLevel="1" x14ac:dyDescent="0.25">
      <c r="B68" s="62" t="s">
        <v>80</v>
      </c>
      <c r="C68" s="201">
        <v>-0.2890625</v>
      </c>
      <c r="D68" s="202">
        <v>-0.76363636363636367</v>
      </c>
      <c r="E68" s="202">
        <v>-1</v>
      </c>
      <c r="F68" s="202">
        <v>-0.78333333333333333</v>
      </c>
      <c r="G68" s="201">
        <v>-0.1065963060686016</v>
      </c>
      <c r="H68" s="201">
        <v>-0.4229074889867841</v>
      </c>
      <c r="I68" s="201">
        <v>-0.20906171958615771</v>
      </c>
      <c r="J68" s="202">
        <v>-0.11740035005448957</v>
      </c>
      <c r="K68" s="202">
        <v>-0.11273249759428428</v>
      </c>
      <c r="L68" s="202">
        <v>-0.11480468835900104</v>
      </c>
      <c r="M68" s="201">
        <v>-0.1179963812381114</v>
      </c>
      <c r="N68" s="201">
        <v>-0.12004067866429802</v>
      </c>
      <c r="O68" s="201">
        <v>-0.11911201657943726</v>
      </c>
    </row>
    <row r="69" spans="2:15" hidden="1" outlineLevel="1" x14ac:dyDescent="0.25">
      <c r="B69" s="62" t="s">
        <v>79</v>
      </c>
      <c r="C69" s="201">
        <v>-0.22349570200573066</v>
      </c>
      <c r="D69" s="202">
        <v>-0.12903225806451613</v>
      </c>
      <c r="E69" s="202" t="s">
        <v>135</v>
      </c>
      <c r="F69" s="202">
        <v>0</v>
      </c>
      <c r="G69" s="201">
        <v>-0.29694606887589348</v>
      </c>
      <c r="H69" s="201">
        <v>-0.65170278637770895</v>
      </c>
      <c r="I69" s="201">
        <v>-0.38188781813689154</v>
      </c>
      <c r="J69" s="202">
        <v>-0.18133550839501988</v>
      </c>
      <c r="K69" s="202">
        <v>-0.16985410094637221</v>
      </c>
      <c r="L69" s="202">
        <v>-0.17495945418836523</v>
      </c>
      <c r="M69" s="201">
        <v>-0.19141623705939059</v>
      </c>
      <c r="N69" s="201">
        <v>-0.18094836923817548</v>
      </c>
      <c r="O69" s="201">
        <v>-0.18579270303296758</v>
      </c>
    </row>
    <row r="70" spans="2:15" hidden="1" outlineLevel="1" x14ac:dyDescent="0.25">
      <c r="B70" s="62" t="s">
        <v>78</v>
      </c>
      <c r="C70" s="201">
        <v>-0.19900497512437809</v>
      </c>
      <c r="D70" s="202">
        <v>-0.42553191489361697</v>
      </c>
      <c r="E70" s="202">
        <v>-1</v>
      </c>
      <c r="F70" s="202">
        <v>-0.61971830985915499</v>
      </c>
      <c r="G70" s="201">
        <v>-0.3223469242790169</v>
      </c>
      <c r="H70" s="201">
        <v>-0.23972602739726023</v>
      </c>
      <c r="I70" s="201">
        <v>-0.30480026854649211</v>
      </c>
      <c r="J70" s="202">
        <v>-0.21043706747735225</v>
      </c>
      <c r="K70" s="202">
        <v>-0.30571558176457247</v>
      </c>
      <c r="L70" s="202">
        <v>-0.26512148608100805</v>
      </c>
      <c r="M70" s="201">
        <v>-0.22144285831712196</v>
      </c>
      <c r="N70" s="201">
        <v>-0.30469564831458185</v>
      </c>
      <c r="O70" s="201">
        <v>-0.26744114762138305</v>
      </c>
    </row>
    <row r="71" spans="2:15" hidden="1" outlineLevel="1" x14ac:dyDescent="0.25">
      <c r="B71" s="62" t="s">
        <v>77</v>
      </c>
      <c r="C71" s="201">
        <v>2.0114942528735691E-2</v>
      </c>
      <c r="D71" s="202">
        <v>-0.52173913043478259</v>
      </c>
      <c r="E71" s="202" t="s">
        <v>135</v>
      </c>
      <c r="F71" s="202">
        <v>-0.52173913043478259</v>
      </c>
      <c r="G71" s="201">
        <v>-0.16949778434268836</v>
      </c>
      <c r="H71" s="201">
        <v>-0.1028368794326241</v>
      </c>
      <c r="I71" s="201">
        <v>-0.15362971299943728</v>
      </c>
      <c r="J71" s="202">
        <v>-0.18031382209607449</v>
      </c>
      <c r="K71" s="202">
        <v>-0.10204956080839822</v>
      </c>
      <c r="L71" s="202">
        <v>-0.13683609184823142</v>
      </c>
      <c r="M71" s="201">
        <v>-0.17874747474747477</v>
      </c>
      <c r="N71" s="201">
        <v>-0.10206813839653028</v>
      </c>
      <c r="O71" s="201">
        <v>-0.137585902292225</v>
      </c>
    </row>
    <row r="72" spans="2:15" collapsed="1" x14ac:dyDescent="0.25">
      <c r="B72" s="207">
        <v>2009</v>
      </c>
      <c r="C72" s="208">
        <v>-0.21744152468957556</v>
      </c>
      <c r="D72" s="208">
        <v>-0.25344827586206897</v>
      </c>
      <c r="E72" s="208">
        <v>-0.24528301886792447</v>
      </c>
      <c r="F72" s="208">
        <v>-0.25218658892128276</v>
      </c>
      <c r="G72" s="208">
        <v>-0.25036377456835701</v>
      </c>
      <c r="H72" s="208">
        <v>-0.31362594169669178</v>
      </c>
      <c r="I72" s="208">
        <v>-0.26836847256964402</v>
      </c>
      <c r="J72" s="208">
        <v>-0.14164406504630433</v>
      </c>
      <c r="K72" s="208">
        <v>-0.13502481322815763</v>
      </c>
      <c r="L72" s="208">
        <v>-0.13787879829012528</v>
      </c>
      <c r="M72" s="208">
        <v>-0.14884831096414441</v>
      </c>
      <c r="N72" s="208">
        <v>-0.13855894392735624</v>
      </c>
      <c r="O72" s="208">
        <v>-0.14312200516254714</v>
      </c>
    </row>
    <row r="73" spans="2:15" hidden="1" outlineLevel="1" x14ac:dyDescent="0.25">
      <c r="B73" s="62" t="s">
        <v>88</v>
      </c>
      <c r="C73" s="201">
        <v>1.0822510822510845E-2</v>
      </c>
      <c r="D73" s="202">
        <v>1</v>
      </c>
      <c r="E73" s="202">
        <v>1.6666666666666665</v>
      </c>
      <c r="F73" s="202">
        <v>1.1714285714285713</v>
      </c>
      <c r="G73" s="201">
        <v>-0.18370909090909093</v>
      </c>
      <c r="H73" s="201">
        <v>-0.14578713968957868</v>
      </c>
      <c r="I73" s="201">
        <v>-0.1758267081460998</v>
      </c>
      <c r="J73" s="202">
        <v>-0.10973558073834233</v>
      </c>
      <c r="K73" s="202">
        <v>-8.4267951593697266E-2</v>
      </c>
      <c r="L73" s="202">
        <v>-9.6133936758659444E-2</v>
      </c>
      <c r="M73" s="201">
        <v>-0.11576120166550607</v>
      </c>
      <c r="N73" s="201">
        <v>-8.5554129803471324E-2</v>
      </c>
      <c r="O73" s="201">
        <v>-0.10027423063073049</v>
      </c>
    </row>
    <row r="74" spans="2:15" hidden="1" outlineLevel="1" x14ac:dyDescent="0.25">
      <c r="B74" s="62" t="s">
        <v>87</v>
      </c>
      <c r="C74" s="201">
        <v>3.6082474226804218E-2</v>
      </c>
      <c r="D74" s="202">
        <v>0.30000000000000004</v>
      </c>
      <c r="E74" s="202">
        <v>-0.54054054054054057</v>
      </c>
      <c r="F74" s="202">
        <v>-0.16417910447761197</v>
      </c>
      <c r="G74" s="201">
        <v>-0.29806077263704378</v>
      </c>
      <c r="H74" s="201">
        <v>-0.31070745697896751</v>
      </c>
      <c r="I74" s="201">
        <v>-0.30112255525980791</v>
      </c>
      <c r="J74" s="202">
        <v>-0.23430575804379516</v>
      </c>
      <c r="K74" s="202">
        <v>-0.18434542819095656</v>
      </c>
      <c r="L74" s="202">
        <v>-0.20680057612207559</v>
      </c>
      <c r="M74" s="201">
        <v>-0.2381957924557998</v>
      </c>
      <c r="N74" s="201">
        <v>-0.18753592532131602</v>
      </c>
      <c r="O74" s="201">
        <v>-0.21119892176683208</v>
      </c>
    </row>
    <row r="75" spans="2:15" hidden="1" outlineLevel="1" x14ac:dyDescent="0.25">
      <c r="B75" s="62" t="s">
        <v>86</v>
      </c>
      <c r="C75" s="201">
        <v>0.72</v>
      </c>
      <c r="D75" s="202">
        <v>0.28571428571428581</v>
      </c>
      <c r="E75" s="202">
        <v>-0.8904109589041096</v>
      </c>
      <c r="F75" s="202">
        <v>-0.56435643564356441</v>
      </c>
      <c r="G75" s="201">
        <v>-0.21574733096085408</v>
      </c>
      <c r="H75" s="201">
        <v>-4.784688995215336E-3</v>
      </c>
      <c r="I75" s="201">
        <v>-0.15352046416810416</v>
      </c>
      <c r="J75" s="202">
        <v>-0.13780445250889806</v>
      </c>
      <c r="K75" s="202">
        <v>-2.6567298071283219E-2</v>
      </c>
      <c r="L75" s="202">
        <v>-7.681879516249035E-2</v>
      </c>
      <c r="M75" s="201">
        <v>-0.13942867611457888</v>
      </c>
      <c r="N75" s="201">
        <v>-2.6815743000798586E-2</v>
      </c>
      <c r="O75" s="201">
        <v>-7.8870325788461315E-2</v>
      </c>
    </row>
    <row r="76" spans="2:15" hidden="1" outlineLevel="1" x14ac:dyDescent="0.25">
      <c r="B76" s="62" t="s">
        <v>85</v>
      </c>
      <c r="C76" s="201">
        <v>-8.064516129032262E-2</v>
      </c>
      <c r="D76" s="202">
        <v>0.5862068965517242</v>
      </c>
      <c r="E76" s="202">
        <v>-0.97333333333333338</v>
      </c>
      <c r="F76" s="202">
        <v>-0.72067039106145248</v>
      </c>
      <c r="G76" s="201">
        <v>-0.3263995891114535</v>
      </c>
      <c r="H76" s="201">
        <v>-8.1719128329297841E-2</v>
      </c>
      <c r="I76" s="201">
        <v>-0.25351604760187518</v>
      </c>
      <c r="J76" s="202">
        <v>2.7230101079980029E-2</v>
      </c>
      <c r="K76" s="202">
        <v>-6.7160849226340358E-2</v>
      </c>
      <c r="L76" s="202">
        <v>-2.6737879897624106E-2</v>
      </c>
      <c r="M76" s="201">
        <v>2.6359378061160399E-3</v>
      </c>
      <c r="N76" s="201">
        <v>-6.9405277999915804E-2</v>
      </c>
      <c r="O76" s="201">
        <v>-3.7661664992466148E-2</v>
      </c>
    </row>
    <row r="77" spans="2:15" hidden="1" outlineLevel="1" x14ac:dyDescent="0.25">
      <c r="B77" s="62" t="s">
        <v>84</v>
      </c>
      <c r="C77" s="201">
        <v>0.46938775510204089</v>
      </c>
      <c r="D77" s="202">
        <v>-0.51282051282051277</v>
      </c>
      <c r="E77" s="202">
        <v>-1</v>
      </c>
      <c r="F77" s="202">
        <v>-0.87248322147651003</v>
      </c>
      <c r="G77" s="201">
        <v>-0.18730013704888082</v>
      </c>
      <c r="H77" s="201">
        <v>-0.10305851063829785</v>
      </c>
      <c r="I77" s="201">
        <v>-0.15299214730571353</v>
      </c>
      <c r="J77" s="202">
        <v>-3.4398514609595976E-3</v>
      </c>
      <c r="K77" s="202">
        <v>-3.2156445154348678E-2</v>
      </c>
      <c r="L77" s="202">
        <v>-2.1759436165244339E-2</v>
      </c>
      <c r="M77" s="201">
        <v>-1.0469050868370355E-2</v>
      </c>
      <c r="N77" s="201">
        <v>-3.4478625213856806E-2</v>
      </c>
      <c r="O77" s="201">
        <v>-2.5637142188382089E-2</v>
      </c>
    </row>
    <row r="78" spans="2:15" hidden="1" outlineLevel="1" x14ac:dyDescent="0.25">
      <c r="B78" s="62" t="s">
        <v>83</v>
      </c>
      <c r="C78" s="201">
        <v>0.20805369127516782</v>
      </c>
      <c r="D78" s="202">
        <v>-0.1333333333333333</v>
      </c>
      <c r="E78" s="202">
        <v>-1</v>
      </c>
      <c r="F78" s="202">
        <v>-0.71111111111111114</v>
      </c>
      <c r="G78" s="201">
        <v>-0.14406779661016944</v>
      </c>
      <c r="H78" s="201">
        <v>-6.7069486404833789E-2</v>
      </c>
      <c r="I78" s="201">
        <v>-0.11034665255358556</v>
      </c>
      <c r="J78" s="202">
        <v>0.10585643692075641</v>
      </c>
      <c r="K78" s="202">
        <v>8.0834120664057263E-2</v>
      </c>
      <c r="L78" s="202">
        <v>9.0963134343945651E-2</v>
      </c>
      <c r="M78" s="201">
        <v>9.6000151868937067E-2</v>
      </c>
      <c r="N78" s="201">
        <v>7.7175849554602438E-2</v>
      </c>
      <c r="O78" s="201">
        <v>8.4895525176719611E-2</v>
      </c>
    </row>
    <row r="79" spans="2:15" hidden="1" outlineLevel="1" x14ac:dyDescent="0.25">
      <c r="B79" s="62" t="s">
        <v>82</v>
      </c>
      <c r="C79" s="201">
        <v>0.40229885057471271</v>
      </c>
      <c r="D79" s="202">
        <v>-0.62068965517241381</v>
      </c>
      <c r="E79" s="202">
        <v>-1</v>
      </c>
      <c r="F79" s="202">
        <v>-0.86419753086419759</v>
      </c>
      <c r="G79" s="201">
        <v>-0.5383344348975545</v>
      </c>
      <c r="H79" s="201">
        <v>-0.18754925137903866</v>
      </c>
      <c r="I79" s="201">
        <v>-0.43469150174621651</v>
      </c>
      <c r="J79" s="202">
        <v>-2.9955802913733787E-2</v>
      </c>
      <c r="K79" s="202">
        <v>-6.6362451108213816E-2</v>
      </c>
      <c r="L79" s="202">
        <v>-5.1161519125766053E-2</v>
      </c>
      <c r="M79" s="201">
        <v>-5.6070746520310411E-2</v>
      </c>
      <c r="N79" s="201">
        <v>-6.8955793952910072E-2</v>
      </c>
      <c r="O79" s="201">
        <v>-6.3454871312727645E-2</v>
      </c>
    </row>
    <row r="80" spans="2:15" hidden="1" outlineLevel="1" x14ac:dyDescent="0.25">
      <c r="B80" s="62" t="s">
        <v>81</v>
      </c>
      <c r="C80" s="201">
        <v>0.69911504424778759</v>
      </c>
      <c r="D80" s="202">
        <v>-0.25</v>
      </c>
      <c r="E80" s="202">
        <v>-1</v>
      </c>
      <c r="F80" s="202">
        <v>-0.75806451612903225</v>
      </c>
      <c r="G80" s="201">
        <v>-1.3071895424836555E-3</v>
      </c>
      <c r="H80" s="201">
        <v>-0.45760000000000001</v>
      </c>
      <c r="I80" s="201">
        <v>-0.16220028208744708</v>
      </c>
      <c r="J80" s="202">
        <v>0.12899942385250629</v>
      </c>
      <c r="K80" s="202">
        <v>4.2755690086733855E-2</v>
      </c>
      <c r="L80" s="202">
        <v>7.9934760651068748E-2</v>
      </c>
      <c r="M80" s="201">
        <v>0.12441762353718033</v>
      </c>
      <c r="N80" s="201">
        <v>3.2576730906495266E-2</v>
      </c>
      <c r="O80" s="201">
        <v>7.2771498298118242E-2</v>
      </c>
    </row>
    <row r="81" spans="2:15" hidden="1" outlineLevel="1" x14ac:dyDescent="0.25">
      <c r="B81" s="62" t="s">
        <v>80</v>
      </c>
      <c r="C81" s="201">
        <v>-0.42212189616252827</v>
      </c>
      <c r="D81" s="202">
        <v>0.30952380952380953</v>
      </c>
      <c r="E81" s="202">
        <v>-0.92063492063492069</v>
      </c>
      <c r="F81" s="202">
        <v>-0.4285714285714286</v>
      </c>
      <c r="G81" s="201">
        <v>-0.25276025236593058</v>
      </c>
      <c r="H81" s="201">
        <v>5.8892128279883327E-2</v>
      </c>
      <c r="I81" s="201">
        <v>-0.17400913511124205</v>
      </c>
      <c r="J81" s="202">
        <v>0.13769912834385334</v>
      </c>
      <c r="K81" s="202">
        <v>3.8338352039419599E-2</v>
      </c>
      <c r="L81" s="202">
        <v>8.0218857884901684E-2</v>
      </c>
      <c r="M81" s="201">
        <v>9.9916651074180463E-2</v>
      </c>
      <c r="N81" s="201">
        <v>3.8002084502525513E-2</v>
      </c>
      <c r="O81" s="201">
        <v>6.5241306023483325E-2</v>
      </c>
    </row>
    <row r="82" spans="2:15" hidden="1" outlineLevel="1" x14ac:dyDescent="0.25">
      <c r="B82" s="62" t="s">
        <v>79</v>
      </c>
      <c r="C82" s="201">
        <v>4.179104477611939E-2</v>
      </c>
      <c r="D82" s="202">
        <v>8.1395348837209225E-2</v>
      </c>
      <c r="E82" s="202">
        <v>-1</v>
      </c>
      <c r="F82" s="202">
        <v>-0.56338028169014087</v>
      </c>
      <c r="G82" s="201">
        <v>-0.17457763475462595</v>
      </c>
      <c r="H82" s="201">
        <v>-9.1420534458509173E-2</v>
      </c>
      <c r="I82" s="201">
        <v>-0.15608382858930248</v>
      </c>
      <c r="J82" s="202">
        <v>-4.7214768544993291E-2</v>
      </c>
      <c r="K82" s="202">
        <v>-0.17566991040773627</v>
      </c>
      <c r="L82" s="202">
        <v>-0.12310000300039003</v>
      </c>
      <c r="M82" s="201">
        <v>-5.9162964326086365E-2</v>
      </c>
      <c r="N82" s="201">
        <v>-0.17492502929319009</v>
      </c>
      <c r="O82" s="201">
        <v>-0.12510747578966419</v>
      </c>
    </row>
    <row r="83" spans="2:15" hidden="1" outlineLevel="1" x14ac:dyDescent="0.25">
      <c r="B83" s="62" t="s">
        <v>78</v>
      </c>
      <c r="C83" s="201">
        <v>0.25233644859813076</v>
      </c>
      <c r="D83" s="202">
        <v>0.7407407407407407</v>
      </c>
      <c r="E83" s="202">
        <v>-0.71764705882352942</v>
      </c>
      <c r="F83" s="202">
        <v>-0.3660714285714286</v>
      </c>
      <c r="G83" s="201">
        <v>-7.5761554621848748E-2</v>
      </c>
      <c r="H83" s="201">
        <v>6.6891512085441196E-2</v>
      </c>
      <c r="I83" s="201">
        <v>-4.8749334752527962E-2</v>
      </c>
      <c r="J83" s="202">
        <v>9.3461846852866515E-2</v>
      </c>
      <c r="K83" s="202">
        <v>8.486503776973997E-2</v>
      </c>
      <c r="L83" s="202">
        <v>8.8511186997860314E-2</v>
      </c>
      <c r="M83" s="201">
        <v>7.5735023211259245E-2</v>
      </c>
      <c r="N83" s="201">
        <v>8.2841729644002937E-2</v>
      </c>
      <c r="O83" s="201">
        <v>7.9650000661874776E-2</v>
      </c>
    </row>
    <row r="84" spans="2:15" hidden="1" outlineLevel="1" x14ac:dyDescent="0.25">
      <c r="B84" s="62" t="s">
        <v>77</v>
      </c>
      <c r="C84" s="201">
        <v>3.8805970149253799E-2</v>
      </c>
      <c r="D84" s="202">
        <v>0.50819672131147531</v>
      </c>
      <c r="E84" s="202">
        <v>-1</v>
      </c>
      <c r="F84" s="202">
        <v>2.2222222222222143E-2</v>
      </c>
      <c r="G84" s="201">
        <v>-0.2589957586537146</v>
      </c>
      <c r="H84" s="201">
        <v>5.027932960893855E-2</v>
      </c>
      <c r="I84" s="201">
        <v>-0.20313901345291485</v>
      </c>
      <c r="J84" s="202">
        <v>-2.3429736938444634E-2</v>
      </c>
      <c r="K84" s="202">
        <v>-2.3977138077646898E-2</v>
      </c>
      <c r="L84" s="202">
        <v>-2.3733907574090995E-2</v>
      </c>
      <c r="M84" s="201">
        <v>-4.9071740333189839E-2</v>
      </c>
      <c r="N84" s="201">
        <v>-2.2732538330494045E-2</v>
      </c>
      <c r="O84" s="201">
        <v>-3.5111923318622118E-2</v>
      </c>
    </row>
    <row r="85" spans="2:15" collapsed="1" x14ac:dyDescent="0.25">
      <c r="B85" s="207">
        <v>2008</v>
      </c>
      <c r="C85" s="208">
        <v>9.3463845910956689E-2</v>
      </c>
      <c r="D85" s="208">
        <v>0.21085594989561596</v>
      </c>
      <c r="E85" s="208">
        <v>-0.8865096359743041</v>
      </c>
      <c r="F85" s="208">
        <v>-0.51450813871196033</v>
      </c>
      <c r="G85" s="208">
        <v>-0.2182910887391134</v>
      </c>
      <c r="H85" s="208">
        <v>-9.9631359056279178E-2</v>
      </c>
      <c r="I85" s="208">
        <v>-0.18782808398950135</v>
      </c>
      <c r="J85" s="208">
        <v>-1.8504640735805822E-2</v>
      </c>
      <c r="K85" s="208">
        <v>-3.9129035491750952E-2</v>
      </c>
      <c r="L85" s="208">
        <v>-3.0343797435844588E-2</v>
      </c>
      <c r="M85" s="208">
        <v>-3.326551559329205E-2</v>
      </c>
      <c r="N85" s="208">
        <v>-4.1216185534240668E-2</v>
      </c>
      <c r="O85" s="208">
        <v>-3.7706471625175375E-2</v>
      </c>
    </row>
    <row r="86" spans="2:15" hidden="1" outlineLevel="1" x14ac:dyDescent="0.25">
      <c r="B86" s="62" t="s">
        <v>88</v>
      </c>
      <c r="C86" s="201">
        <v>0.193798449612403</v>
      </c>
      <c r="D86" s="202">
        <v>-0.27777777777777779</v>
      </c>
      <c r="E86" s="202">
        <v>-0.85714285714285721</v>
      </c>
      <c r="F86" s="202">
        <v>-0.64646464646464641</v>
      </c>
      <c r="G86" s="201">
        <v>-4.2078863034694214E-2</v>
      </c>
      <c r="H86" s="201">
        <v>3.8572251007484182E-2</v>
      </c>
      <c r="I86" s="201">
        <v>-2.6363024455912099E-2</v>
      </c>
      <c r="J86" s="202">
        <v>-8.4720648479037708E-2</v>
      </c>
      <c r="K86" s="202">
        <v>-0.1729421464889378</v>
      </c>
      <c r="L86" s="202">
        <v>-0.13405309870519078</v>
      </c>
      <c r="M86" s="201">
        <v>-7.9397681781313012E-2</v>
      </c>
      <c r="N86" s="201">
        <v>-0.16930344239486561</v>
      </c>
      <c r="O86" s="201">
        <v>-0.12779502542854038</v>
      </c>
    </row>
    <row r="87" spans="2:15" hidden="1" outlineLevel="1" x14ac:dyDescent="0.25">
      <c r="B87" s="62" t="s">
        <v>87</v>
      </c>
      <c r="C87" s="201">
        <v>0.2847682119205297</v>
      </c>
      <c r="D87" s="202">
        <v>0.66666666666666674</v>
      </c>
      <c r="E87" s="202">
        <v>-0.66666666666666674</v>
      </c>
      <c r="F87" s="202">
        <v>-0.48062015503875966</v>
      </c>
      <c r="G87" s="201">
        <v>6.90499510284035E-2</v>
      </c>
      <c r="H87" s="201">
        <v>0.38726790450928372</v>
      </c>
      <c r="I87" s="201">
        <v>0.13190987686664912</v>
      </c>
      <c r="J87" s="202">
        <v>0.10634322399310103</v>
      </c>
      <c r="K87" s="202">
        <v>4.3892777620588186E-2</v>
      </c>
      <c r="L87" s="202">
        <v>7.1066730596843763E-2</v>
      </c>
      <c r="M87" s="201">
        <v>0.10396154291671489</v>
      </c>
      <c r="N87" s="201">
        <v>4.9187050706807511E-2</v>
      </c>
      <c r="O87" s="201">
        <v>7.4079435685521E-2</v>
      </c>
    </row>
    <row r="88" spans="2:15" hidden="1" outlineLevel="1" x14ac:dyDescent="0.25">
      <c r="B88" s="62" t="s">
        <v>86</v>
      </c>
      <c r="C88" s="201">
        <v>0.20192307692307687</v>
      </c>
      <c r="D88" s="202">
        <v>-0.30000000000000004</v>
      </c>
      <c r="E88" s="202">
        <v>-0.47857142857142854</v>
      </c>
      <c r="F88" s="202">
        <v>-0.43888888888888888</v>
      </c>
      <c r="G88" s="201">
        <v>-0.13288331726133074</v>
      </c>
      <c r="H88" s="201">
        <v>-0.14383249886208471</v>
      </c>
      <c r="I88" s="201">
        <v>-0.13614196694662695</v>
      </c>
      <c r="J88" s="202">
        <v>-2.2058120964769778E-2</v>
      </c>
      <c r="K88" s="202">
        <v>-0.14901051148041577</v>
      </c>
      <c r="L88" s="202">
        <v>-9.5995667911192184E-2</v>
      </c>
      <c r="M88" s="201">
        <v>-2.8909446717665932E-2</v>
      </c>
      <c r="N88" s="201">
        <v>-0.14934313134502586</v>
      </c>
      <c r="O88" s="201">
        <v>-9.7611964738953616E-2</v>
      </c>
    </row>
    <row r="89" spans="2:15" hidden="1" outlineLevel="1" x14ac:dyDescent="0.25">
      <c r="B89" s="62" t="s">
        <v>85</v>
      </c>
      <c r="C89" s="201">
        <v>-1.5873015873015928E-2</v>
      </c>
      <c r="D89" s="202">
        <v>0.44999999999999996</v>
      </c>
      <c r="E89" s="202">
        <v>0.22950819672131151</v>
      </c>
      <c r="F89" s="202">
        <v>0.26056338028169024</v>
      </c>
      <c r="G89" s="201">
        <v>-0.22399362295735348</v>
      </c>
      <c r="H89" s="201">
        <v>-0.2369515011547344</v>
      </c>
      <c r="I89" s="201">
        <v>-0.22789920645969652</v>
      </c>
      <c r="J89" s="202">
        <v>-0.17491675915649274</v>
      </c>
      <c r="K89" s="202">
        <v>-0.28165970470242774</v>
      </c>
      <c r="L89" s="202">
        <v>-0.23952661685003696</v>
      </c>
      <c r="M89" s="201">
        <v>-0.17789946849788429</v>
      </c>
      <c r="N89" s="201">
        <v>-0.28005211963273835</v>
      </c>
      <c r="O89" s="201">
        <v>-0.23835026897788403</v>
      </c>
    </row>
    <row r="90" spans="2:15" hidden="1" outlineLevel="1" x14ac:dyDescent="0.25">
      <c r="B90" s="62" t="s">
        <v>84</v>
      </c>
      <c r="C90" s="201">
        <v>-0.42011834319526631</v>
      </c>
      <c r="D90" s="202">
        <v>0.69565217391304346</v>
      </c>
      <c r="E90" s="202">
        <v>0.44736842105263164</v>
      </c>
      <c r="F90" s="202">
        <v>0.50505050505050497</v>
      </c>
      <c r="G90" s="201">
        <v>-0.19045857988165682</v>
      </c>
      <c r="H90" s="201">
        <v>-0.20633245382585752</v>
      </c>
      <c r="I90" s="201">
        <v>-0.19699934768427918</v>
      </c>
      <c r="J90" s="202">
        <v>-2.3233171700202337E-2</v>
      </c>
      <c r="K90" s="202">
        <v>-0.12060438756498926</v>
      </c>
      <c r="L90" s="202">
        <v>-8.7676485968276152E-2</v>
      </c>
      <c r="M90" s="201">
        <v>-3.2327508231122737E-2</v>
      </c>
      <c r="N90" s="201">
        <v>-0.12174603782252502</v>
      </c>
      <c r="O90" s="201">
        <v>-9.0807806416884684E-2</v>
      </c>
    </row>
    <row r="91" spans="2:15" hidden="1" outlineLevel="1" x14ac:dyDescent="0.25">
      <c r="B91" s="62" t="s">
        <v>83</v>
      </c>
      <c r="C91" s="201">
        <v>-0.31336405529953915</v>
      </c>
      <c r="D91" s="202">
        <v>0.66666666666666674</v>
      </c>
      <c r="E91" s="202">
        <v>-0.74358974358974361</v>
      </c>
      <c r="F91" s="202">
        <v>-0.64285714285714279</v>
      </c>
      <c r="G91" s="201">
        <v>-0.30406290956749671</v>
      </c>
      <c r="H91" s="201">
        <v>-0.16624685138539042</v>
      </c>
      <c r="I91" s="201">
        <v>-0.24975183641056187</v>
      </c>
      <c r="J91" s="202">
        <v>-4.681825060532685E-2</v>
      </c>
      <c r="K91" s="202">
        <v>-0.19938189559222397</v>
      </c>
      <c r="L91" s="202">
        <v>-0.14391527113923175</v>
      </c>
      <c r="M91" s="201">
        <v>-6.1718499519076597E-2</v>
      </c>
      <c r="N91" s="201">
        <v>-0.19935969907969953</v>
      </c>
      <c r="O91" s="201">
        <v>-0.14811154955731676</v>
      </c>
    </row>
    <row r="92" spans="2:15" hidden="1" outlineLevel="1" x14ac:dyDescent="0.25">
      <c r="B92" s="62" t="s">
        <v>82</v>
      </c>
      <c r="C92" s="201">
        <v>-0.5</v>
      </c>
      <c r="D92" s="202">
        <v>3.5714285714285809E-2</v>
      </c>
      <c r="E92" s="202">
        <v>-0.38095238095238093</v>
      </c>
      <c r="F92" s="202">
        <v>-0.2767857142857143</v>
      </c>
      <c r="G92" s="201">
        <v>-0.13789173789173792</v>
      </c>
      <c r="H92" s="201">
        <v>-0.16182298546895646</v>
      </c>
      <c r="I92" s="201">
        <v>-0.14510350318471332</v>
      </c>
      <c r="J92" s="202">
        <v>-5.8882935930572922E-2</v>
      </c>
      <c r="K92" s="202">
        <v>-0.19177230529299572</v>
      </c>
      <c r="L92" s="202">
        <v>-0.14113618575528308</v>
      </c>
      <c r="M92" s="201">
        <v>-6.45389728485668E-2</v>
      </c>
      <c r="N92" s="201">
        <v>-0.19146709224120961</v>
      </c>
      <c r="O92" s="201">
        <v>-0.14175124503561742</v>
      </c>
    </row>
    <row r="93" spans="2:15" hidden="1" outlineLevel="1" x14ac:dyDescent="0.25">
      <c r="B93" s="62" t="s">
        <v>81</v>
      </c>
      <c r="C93" s="201">
        <v>-0.4955357142857143</v>
      </c>
      <c r="D93" s="202">
        <v>8.1081081081081141E-2</v>
      </c>
      <c r="E93" s="202">
        <v>-0.23636363636363633</v>
      </c>
      <c r="F93" s="202">
        <v>-0.15646258503401356</v>
      </c>
      <c r="G93" s="201">
        <v>-0.43639489194499015</v>
      </c>
      <c r="H93" s="201">
        <v>-3.0256012412723021E-2</v>
      </c>
      <c r="I93" s="201">
        <v>-0.33874277187091961</v>
      </c>
      <c r="J93" s="202">
        <v>-9.5991249848087601E-2</v>
      </c>
      <c r="K93" s="202">
        <v>-0.12055902528923923</v>
      </c>
      <c r="L93" s="202">
        <v>-0.11013371643275505</v>
      </c>
      <c r="M93" s="201">
        <v>-0.11971194213007819</v>
      </c>
      <c r="N93" s="201">
        <v>-0.11925567360281641</v>
      </c>
      <c r="O93" s="201">
        <v>-0.1194554206988202</v>
      </c>
    </row>
    <row r="94" spans="2:15" hidden="1" outlineLevel="1" x14ac:dyDescent="0.25">
      <c r="B94" s="62" t="s">
        <v>80</v>
      </c>
      <c r="C94" s="201">
        <v>0.68441064638783278</v>
      </c>
      <c r="D94" s="202">
        <v>-0.28813559322033899</v>
      </c>
      <c r="E94" s="202">
        <v>-0.47058823529411764</v>
      </c>
      <c r="F94" s="202">
        <v>-0.4101123595505618</v>
      </c>
      <c r="G94" s="201">
        <v>-0.12188365650969524</v>
      </c>
      <c r="H94" s="201">
        <v>-0.20121099208197479</v>
      </c>
      <c r="I94" s="201">
        <v>-0.14338003281585254</v>
      </c>
      <c r="J94" s="202">
        <v>-7.4499713128292511E-2</v>
      </c>
      <c r="K94" s="202">
        <v>-0.13789441389564105</v>
      </c>
      <c r="L94" s="202">
        <v>-0.112263905583321</v>
      </c>
      <c r="M94" s="201">
        <v>-7.5862611019413606E-2</v>
      </c>
      <c r="N94" s="201">
        <v>-0.13991173631223275</v>
      </c>
      <c r="O94" s="201">
        <v>-0.11286157196252999</v>
      </c>
    </row>
    <row r="95" spans="2:15" hidden="1" outlineLevel="1" x14ac:dyDescent="0.25">
      <c r="B95" s="62" t="s">
        <v>79</v>
      </c>
      <c r="C95" s="201">
        <v>3.076923076923066E-2</v>
      </c>
      <c r="D95" s="202">
        <v>-0.17307692307692313</v>
      </c>
      <c r="E95" s="202">
        <v>0.36559139784946226</v>
      </c>
      <c r="F95" s="202">
        <v>8.1218274111675148E-2</v>
      </c>
      <c r="G95" s="201">
        <v>-2.228631358154165E-2</v>
      </c>
      <c r="H95" s="201">
        <v>-0.1189591078066915</v>
      </c>
      <c r="I95" s="201">
        <v>-4.5576674295949804E-2</v>
      </c>
      <c r="J95" s="202">
        <v>6.1000653411742656E-2</v>
      </c>
      <c r="K95" s="202">
        <v>2.8081497958373891E-2</v>
      </c>
      <c r="L95" s="202">
        <v>4.1303464867060269E-2</v>
      </c>
      <c r="M95" s="201">
        <v>5.1745351489596914E-2</v>
      </c>
      <c r="N95" s="201">
        <v>2.4778418862126061E-2</v>
      </c>
      <c r="O95" s="201">
        <v>3.6212091016728509E-2</v>
      </c>
    </row>
    <row r="96" spans="2:15" hidden="1" outlineLevel="1" x14ac:dyDescent="0.25">
      <c r="B96" s="62" t="s">
        <v>78</v>
      </c>
      <c r="C96" s="201">
        <v>-1.834862385321101E-2</v>
      </c>
      <c r="D96" s="202">
        <v>-0.46534653465346532</v>
      </c>
      <c r="E96" s="202">
        <v>0.7</v>
      </c>
      <c r="F96" s="202">
        <v>0.11442786069651745</v>
      </c>
      <c r="G96" s="201">
        <v>-3.8262406869554288E-2</v>
      </c>
      <c r="H96" s="201">
        <v>-0.13092330239374694</v>
      </c>
      <c r="I96" s="201">
        <v>-5.7294802327914951E-2</v>
      </c>
      <c r="J96" s="202">
        <v>7.0261379482962072E-2</v>
      </c>
      <c r="K96" s="202">
        <v>1.7309353058235999E-2</v>
      </c>
      <c r="L96" s="202">
        <v>3.9114206415230557E-2</v>
      </c>
      <c r="M96" s="201">
        <v>5.5599632861965453E-2</v>
      </c>
      <c r="N96" s="201">
        <v>1.4443117275674711E-2</v>
      </c>
      <c r="O96" s="201">
        <v>3.2523047694547058E-2</v>
      </c>
    </row>
    <row r="97" spans="2:15" hidden="1" outlineLevel="1" x14ac:dyDescent="0.25">
      <c r="B97" s="62" t="s">
        <v>77</v>
      </c>
      <c r="C97" s="201">
        <v>0.2007168458781361</v>
      </c>
      <c r="D97" s="202">
        <v>-1.6129032258064502E-2</v>
      </c>
      <c r="E97" s="202">
        <v>-0.47272727272727277</v>
      </c>
      <c r="F97" s="202">
        <v>-0.23076923076923073</v>
      </c>
      <c r="G97" s="201">
        <v>-0.10636997187920283</v>
      </c>
      <c r="H97" s="201">
        <v>-0.19810851169736188</v>
      </c>
      <c r="I97" s="201">
        <v>-0.12446014919513149</v>
      </c>
      <c r="J97" s="202">
        <v>1.4807345292431773E-2</v>
      </c>
      <c r="K97" s="202">
        <v>-6.3682877803012516E-2</v>
      </c>
      <c r="L97" s="202">
        <v>-3.0359020579840745E-2</v>
      </c>
      <c r="M97" s="201">
        <v>3.3822218122558922E-4</v>
      </c>
      <c r="N97" s="201">
        <v>-6.7401306591423293E-2</v>
      </c>
      <c r="O97" s="201">
        <v>-3.6744037182377287E-2</v>
      </c>
    </row>
    <row r="98" spans="2:15" collapsed="1" x14ac:dyDescent="0.25">
      <c r="B98" s="207">
        <v>2007</v>
      </c>
      <c r="C98" s="208">
        <v>3.3616187989556234E-2</v>
      </c>
      <c r="D98" s="208">
        <v>-0.10800744878957169</v>
      </c>
      <c r="E98" s="208">
        <v>-0.21512605042016808</v>
      </c>
      <c r="F98" s="208">
        <v>-0.18181818181818177</v>
      </c>
      <c r="G98" s="208">
        <v>-0.11218460796430829</v>
      </c>
      <c r="H98" s="208">
        <v>-0.11211486427511563</v>
      </c>
      <c r="I98" s="208">
        <v>-0.11216670401075512</v>
      </c>
      <c r="J98" s="208">
        <v>-2.7759958413290042E-2</v>
      </c>
      <c r="K98" s="208">
        <v>-0.11646988845920048</v>
      </c>
      <c r="L98" s="208">
        <v>-8.0741903870996445E-2</v>
      </c>
      <c r="M98" s="208">
        <v>-3.4638294117276258E-2</v>
      </c>
      <c r="N98" s="208">
        <v>-0.11648594531309842</v>
      </c>
      <c r="O98" s="208">
        <v>-8.2133006273641285E-2</v>
      </c>
    </row>
    <row r="99" spans="2:15" hidden="1" outlineLevel="1" x14ac:dyDescent="0.25">
      <c r="B99" s="62" t="s">
        <v>88</v>
      </c>
      <c r="C99" s="201">
        <v>4.0322580645161255E-2</v>
      </c>
      <c r="D99" s="202">
        <v>-9.9999999999999978E-2</v>
      </c>
      <c r="E99" s="202">
        <v>0.125</v>
      </c>
      <c r="F99" s="202">
        <v>3.125E-2</v>
      </c>
      <c r="G99" s="201">
        <v>-4.025140411874828E-2</v>
      </c>
      <c r="H99" s="201">
        <v>-0.21932584269662925</v>
      </c>
      <c r="I99" s="201">
        <v>-8.1315057198804497E-2</v>
      </c>
      <c r="J99" s="202">
        <v>0.16840926064227024</v>
      </c>
      <c r="K99" s="202">
        <v>2.1978793624043202E-2</v>
      </c>
      <c r="L99" s="202">
        <v>8.1738961776644858E-2</v>
      </c>
      <c r="M99" s="201">
        <v>0.14417866658683343</v>
      </c>
      <c r="N99" s="201">
        <v>1.5924401837518642E-2</v>
      </c>
      <c r="O99" s="201">
        <v>7.136986921887245E-2</v>
      </c>
    </row>
    <row r="100" spans="2:15" hidden="1" outlineLevel="1" x14ac:dyDescent="0.25">
      <c r="B100" s="62" t="s">
        <v>87</v>
      </c>
      <c r="C100" s="201">
        <v>-5.9190031152647982E-2</v>
      </c>
      <c r="D100" s="202">
        <v>-0.76</v>
      </c>
      <c r="E100" s="202">
        <v>6.7307692307692291E-2</v>
      </c>
      <c r="F100" s="202">
        <v>-0.27932960893854752</v>
      </c>
      <c r="G100" s="201">
        <v>-9.6460176991150393E-2</v>
      </c>
      <c r="H100" s="201">
        <v>-0.32163742690058483</v>
      </c>
      <c r="I100" s="201">
        <v>-0.15206042430301014</v>
      </c>
      <c r="J100" s="202">
        <v>0.11316930953566096</v>
      </c>
      <c r="K100" s="202">
        <v>-7.1329986686697877E-3</v>
      </c>
      <c r="L100" s="202">
        <v>4.1860633484162912E-2</v>
      </c>
      <c r="M100" s="201">
        <v>8.8856656366273601E-2</v>
      </c>
      <c r="N100" s="201">
        <v>-1.5344418052256503E-2</v>
      </c>
      <c r="O100" s="201">
        <v>2.9425312271384785E-2</v>
      </c>
    </row>
    <row r="101" spans="2:15" hidden="1" outlineLevel="1" x14ac:dyDescent="0.25">
      <c r="B101" s="62" t="s">
        <v>86</v>
      </c>
      <c r="C101" s="201">
        <v>-0.10729613733905574</v>
      </c>
      <c r="D101" s="202">
        <v>8.1081081081081141E-2</v>
      </c>
      <c r="E101" s="202">
        <v>-6.0402684563758413E-2</v>
      </c>
      <c r="F101" s="202">
        <v>-3.2258064516129004E-2</v>
      </c>
      <c r="G101" s="201">
        <v>2.5717111770524159E-2</v>
      </c>
      <c r="H101" s="201">
        <v>-0.11767068273092374</v>
      </c>
      <c r="I101" s="201">
        <v>-2.1603711066931708E-2</v>
      </c>
      <c r="J101" s="202">
        <v>0.12301489974860513</v>
      </c>
      <c r="K101" s="202">
        <v>2.1709348719538335E-2</v>
      </c>
      <c r="L101" s="202">
        <v>6.1704561271854752E-2</v>
      </c>
      <c r="M101" s="201">
        <v>0.11526197191082899</v>
      </c>
      <c r="N101" s="201">
        <v>1.8208920325013089E-2</v>
      </c>
      <c r="O101" s="201">
        <v>5.7747267657026757E-2</v>
      </c>
    </row>
    <row r="102" spans="2:15" hidden="1" outlineLevel="1" x14ac:dyDescent="0.25">
      <c r="B102" s="62" t="s">
        <v>85</v>
      </c>
      <c r="C102" s="201">
        <v>0.29452054794520555</v>
      </c>
      <c r="D102" s="202">
        <v>-0.19999999999999996</v>
      </c>
      <c r="E102" s="202">
        <v>-1.6129032258064502E-2</v>
      </c>
      <c r="F102" s="202">
        <v>-4.6979865771812124E-2</v>
      </c>
      <c r="G102" s="201">
        <v>0.21914480077745391</v>
      </c>
      <c r="H102" s="201">
        <v>-9.7540641934139249E-2</v>
      </c>
      <c r="I102" s="201">
        <v>0.10253261703760552</v>
      </c>
      <c r="J102" s="202">
        <v>4.0810601184877227E-2</v>
      </c>
      <c r="K102" s="202">
        <v>-3.2123771590977346E-2</v>
      </c>
      <c r="L102" s="202">
        <v>-4.5912423764818966E-3</v>
      </c>
      <c r="M102" s="201">
        <v>5.260156587140119E-2</v>
      </c>
      <c r="N102" s="201">
        <v>-3.3636248279631853E-2</v>
      </c>
      <c r="O102" s="201">
        <v>-1.9721154823015841E-4</v>
      </c>
    </row>
    <row r="103" spans="2:15" hidden="1" outlineLevel="1" x14ac:dyDescent="0.25">
      <c r="B103" s="62" t="s">
        <v>84</v>
      </c>
      <c r="C103" s="201">
        <v>-0.59375</v>
      </c>
      <c r="D103" s="202">
        <v>-7.999999999999996E-2</v>
      </c>
      <c r="E103" s="202">
        <v>-0.35593220338983056</v>
      </c>
      <c r="F103" s="202">
        <v>-0.30769230769230771</v>
      </c>
      <c r="G103" s="201">
        <v>-5.4214760405736251E-2</v>
      </c>
      <c r="H103" s="201">
        <v>0.25830013280212483</v>
      </c>
      <c r="I103" s="201">
        <v>5.3608247422680444E-2</v>
      </c>
      <c r="J103" s="202">
        <v>7.4634826850484171E-2</v>
      </c>
      <c r="K103" s="202">
        <v>-3.0923323771089306E-3</v>
      </c>
      <c r="L103" s="202">
        <v>2.19027701726493E-2</v>
      </c>
      <c r="M103" s="201">
        <v>6.2139727922527088E-2</v>
      </c>
      <c r="N103" s="201">
        <v>2.7762088474903024E-4</v>
      </c>
      <c r="O103" s="201">
        <v>2.0849440585803514E-2</v>
      </c>
    </row>
    <row r="104" spans="2:15" hidden="1" outlineLevel="1" x14ac:dyDescent="0.25">
      <c r="B104" s="62" t="s">
        <v>83</v>
      </c>
      <c r="C104" s="201">
        <v>0.75</v>
      </c>
      <c r="D104" s="202">
        <v>-9.9999999999999978E-2</v>
      </c>
      <c r="E104" s="202">
        <v>1.1272727272727274</v>
      </c>
      <c r="F104" s="202">
        <v>0.93846153846153846</v>
      </c>
      <c r="G104" s="201">
        <v>2.9342327150084335E-2</v>
      </c>
      <c r="H104" s="201">
        <v>-5.65589353612167E-2</v>
      </c>
      <c r="I104" s="201">
        <v>-6.3128822252910277E-3</v>
      </c>
      <c r="J104" s="202">
        <v>1.2409989275318001E-2</v>
      </c>
      <c r="K104" s="202">
        <v>-0.16966352624495284</v>
      </c>
      <c r="L104" s="202">
        <v>-0.11157479256534653</v>
      </c>
      <c r="M104" s="201">
        <v>1.4950736689867128E-2</v>
      </c>
      <c r="N104" s="201">
        <v>-0.16694099939265372</v>
      </c>
      <c r="O104" s="201">
        <v>-0.10737965002012739</v>
      </c>
    </row>
    <row r="105" spans="2:15" hidden="1" outlineLevel="1" x14ac:dyDescent="0.25">
      <c r="B105" s="62" t="s">
        <v>82</v>
      </c>
      <c r="C105" s="201">
        <v>0.359375</v>
      </c>
      <c r="D105" s="202">
        <v>-0.22222222222222221</v>
      </c>
      <c r="E105" s="202">
        <v>-0.36363636363636365</v>
      </c>
      <c r="F105" s="202">
        <v>-0.33333333333333337</v>
      </c>
      <c r="G105" s="201">
        <v>0.2990377498149519</v>
      </c>
      <c r="H105" s="201">
        <v>9.5513748191027537E-2</v>
      </c>
      <c r="I105" s="201">
        <v>0.23016650342801181</v>
      </c>
      <c r="J105" s="202">
        <v>0.22463054187192122</v>
      </c>
      <c r="K105" s="202">
        <v>0.15962412630138334</v>
      </c>
      <c r="L105" s="202">
        <v>0.18356350499069785</v>
      </c>
      <c r="M105" s="201">
        <v>0.22862905617844209</v>
      </c>
      <c r="N105" s="201">
        <v>0.1577324535092981</v>
      </c>
      <c r="O105" s="201">
        <v>0.18450429730960782</v>
      </c>
    </row>
    <row r="106" spans="2:15" hidden="1" outlineLevel="1" x14ac:dyDescent="0.25">
      <c r="B106" s="62" t="s">
        <v>81</v>
      </c>
      <c r="C106" s="201">
        <v>0.32544378698224863</v>
      </c>
      <c r="D106" s="202">
        <v>0.3214285714285714</v>
      </c>
      <c r="E106" s="202">
        <v>5.7692307692307709E-2</v>
      </c>
      <c r="F106" s="202">
        <v>0.11363636363636354</v>
      </c>
      <c r="G106" s="201">
        <v>5.3557567917205784E-2</v>
      </c>
      <c r="H106" s="201">
        <v>-3.0935808197989356E-3</v>
      </c>
      <c r="I106" s="201">
        <v>3.935633966653751E-2</v>
      </c>
      <c r="J106" s="202">
        <v>0.11173518625747936</v>
      </c>
      <c r="K106" s="202">
        <v>-3.8053849089588421E-2</v>
      </c>
      <c r="L106" s="202">
        <v>2.0280072461044574E-2</v>
      </c>
      <c r="M106" s="201">
        <v>0.10846219931271484</v>
      </c>
      <c r="N106" s="201">
        <v>-3.738623160340826E-2</v>
      </c>
      <c r="O106" s="201">
        <v>2.1451883086876178E-2</v>
      </c>
    </row>
    <row r="107" spans="2:15" hidden="1" outlineLevel="1" x14ac:dyDescent="0.25">
      <c r="B107" s="62" t="s">
        <v>80</v>
      </c>
      <c r="C107" s="201">
        <v>0.24056603773584895</v>
      </c>
      <c r="D107" s="202">
        <v>3.5087719298245723E-2</v>
      </c>
      <c r="E107" s="202">
        <v>9.174311926605494E-2</v>
      </c>
      <c r="F107" s="202">
        <v>7.2289156626506035E-2</v>
      </c>
      <c r="G107" s="201">
        <v>-0.13519988022159002</v>
      </c>
      <c r="H107" s="201">
        <v>9.4849566547679842E-2</v>
      </c>
      <c r="I107" s="201">
        <v>-8.2986111111111094E-2</v>
      </c>
      <c r="J107" s="202">
        <v>4.0203277028248996E-2</v>
      </c>
      <c r="K107" s="202">
        <v>-0.1161151034115917</v>
      </c>
      <c r="L107" s="202">
        <v>-5.8939096267190516E-2</v>
      </c>
      <c r="M107" s="201">
        <v>2.2059059798849701E-2</v>
      </c>
      <c r="N107" s="201">
        <v>-0.11166014966972604</v>
      </c>
      <c r="O107" s="201">
        <v>-5.9703728673895506E-2</v>
      </c>
    </row>
    <row r="108" spans="2:15" hidden="1" outlineLevel="1" x14ac:dyDescent="0.25">
      <c r="B108" s="62" t="s">
        <v>79</v>
      </c>
      <c r="C108" s="201">
        <v>0.30522088353413657</v>
      </c>
      <c r="D108" s="202">
        <v>0.42465753424657526</v>
      </c>
      <c r="E108" s="202">
        <v>-2.1052631578947323E-2</v>
      </c>
      <c r="F108" s="202">
        <v>0.17261904761904767</v>
      </c>
      <c r="G108" s="201">
        <v>-4.3271039759187224E-2</v>
      </c>
      <c r="H108" s="201">
        <v>0.10095497953615284</v>
      </c>
      <c r="I108" s="201">
        <v>-1.2092017302398728E-2</v>
      </c>
      <c r="J108" s="202">
        <v>0.22476277580884885</v>
      </c>
      <c r="K108" s="202">
        <v>3.0609279648703636E-2</v>
      </c>
      <c r="L108" s="202">
        <v>0.10069122046837919</v>
      </c>
      <c r="M108" s="201">
        <v>0.19017062375569704</v>
      </c>
      <c r="N108" s="201">
        <v>3.2182507588727649E-2</v>
      </c>
      <c r="O108" s="201">
        <v>9.3740383629090207E-2</v>
      </c>
    </row>
    <row r="109" spans="2:15" hidden="1" outlineLevel="1" x14ac:dyDescent="0.25">
      <c r="B109" s="62" t="s">
        <v>78</v>
      </c>
      <c r="C109" s="201">
        <v>0.13937282229965153</v>
      </c>
      <c r="D109" s="202">
        <v>3.0612244897959107E-2</v>
      </c>
      <c r="E109" s="202">
        <v>0.31578947368421062</v>
      </c>
      <c r="F109" s="202">
        <v>0.15517241379310343</v>
      </c>
      <c r="G109" s="201">
        <v>-6.1396230887756365E-2</v>
      </c>
      <c r="H109" s="201">
        <v>-0.13991596638655457</v>
      </c>
      <c r="I109" s="201">
        <v>-7.8672460016640522E-2</v>
      </c>
      <c r="J109" s="202">
        <v>8.8040771864301259E-2</v>
      </c>
      <c r="K109" s="202">
        <v>-4.438464298528888E-2</v>
      </c>
      <c r="L109" s="202">
        <v>6.0362322060762974E-3</v>
      </c>
      <c r="M109" s="201">
        <v>6.7258841109081757E-2</v>
      </c>
      <c r="N109" s="201">
        <v>-4.6708340111077495E-2</v>
      </c>
      <c r="O109" s="201">
        <v>2.1189916333996806E-4</v>
      </c>
    </row>
    <row r="110" spans="2:15" hidden="1" outlineLevel="1" x14ac:dyDescent="0.25">
      <c r="B110" s="62" t="s">
        <v>77</v>
      </c>
      <c r="C110" s="201">
        <v>-0.13622291021671828</v>
      </c>
      <c r="D110" s="202">
        <v>-0.25301204819277112</v>
      </c>
      <c r="E110" s="202">
        <v>1.2000000000000002</v>
      </c>
      <c r="F110" s="202">
        <v>8.3333333333333259E-2</v>
      </c>
      <c r="G110" s="201">
        <v>-1.350862380894946E-2</v>
      </c>
      <c r="H110" s="201">
        <v>-6.6015806601580684E-2</v>
      </c>
      <c r="I110" s="201">
        <v>-2.4324841984294188E-2</v>
      </c>
      <c r="J110" s="202">
        <v>0.21144449207029581</v>
      </c>
      <c r="K110" s="202">
        <v>3.1616082729647443E-2</v>
      </c>
      <c r="L110" s="202">
        <v>0.10100391975257605</v>
      </c>
      <c r="M110" s="201">
        <v>0.17502754845818957</v>
      </c>
      <c r="N110" s="201">
        <v>2.9250935349676821E-2</v>
      </c>
      <c r="O110" s="201">
        <v>9.0478683449798591E-2</v>
      </c>
    </row>
    <row r="111" spans="2:15" collapsed="1" x14ac:dyDescent="0.25">
      <c r="B111" s="207">
        <v>2006</v>
      </c>
      <c r="C111" s="208">
        <v>2.8187919463087185E-2</v>
      </c>
      <c r="D111" s="208">
        <v>-8.5178875638841522E-2</v>
      </c>
      <c r="E111" s="208">
        <v>3.7489102005231034E-2</v>
      </c>
      <c r="F111" s="208">
        <v>-4.0369088811995635E-3</v>
      </c>
      <c r="G111" s="208">
        <v>-1.2708333333333321E-2</v>
      </c>
      <c r="H111" s="208">
        <v>-5.7541233085180776E-2</v>
      </c>
      <c r="I111" s="208">
        <v>-2.4619452973894451E-2</v>
      </c>
      <c r="J111" s="208">
        <v>0.11738861768522524</v>
      </c>
      <c r="K111" s="208">
        <v>-1.7092106034836685E-2</v>
      </c>
      <c r="L111" s="208">
        <v>3.2978561864137612E-2</v>
      </c>
      <c r="M111" s="208">
        <v>0.10467812395991016</v>
      </c>
      <c r="N111" s="208">
        <v>-1.7916692038498327E-2</v>
      </c>
      <c r="O111" s="208">
        <v>3.0063041915488808E-2</v>
      </c>
    </row>
    <row r="112" spans="2:15" hidden="1" outlineLevel="1" x14ac:dyDescent="0.25">
      <c r="B112" s="62" t="s">
        <v>88</v>
      </c>
      <c r="C112" s="201">
        <v>-0.19999999999999996</v>
      </c>
      <c r="D112" s="202">
        <v>0.29032258064516125</v>
      </c>
      <c r="E112" s="202">
        <v>1</v>
      </c>
      <c r="F112" s="202">
        <v>0.62711864406779672</v>
      </c>
      <c r="G112" s="201">
        <v>-8.0912587876376119E-3</v>
      </c>
      <c r="H112" s="201">
        <v>-0.13255360623781676</v>
      </c>
      <c r="I112" s="201">
        <v>-3.9687252573238352E-2</v>
      </c>
      <c r="J112" s="202">
        <v>-1.9481289491961595E-3</v>
      </c>
      <c r="K112" s="202">
        <v>-7.9473837303254635E-2</v>
      </c>
      <c r="L112" s="202">
        <v>-4.9336863039498469E-2</v>
      </c>
      <c r="M112" s="201">
        <v>-3.8767780991858514E-3</v>
      </c>
      <c r="N112" s="201">
        <v>-8.0583969145635925E-2</v>
      </c>
      <c r="O112" s="201">
        <v>-4.8922342167132316E-2</v>
      </c>
    </row>
    <row r="113" spans="2:15" hidden="1" outlineLevel="1" x14ac:dyDescent="0.25">
      <c r="B113" s="62" t="s">
        <v>87</v>
      </c>
      <c r="C113" s="201">
        <v>-0.10833333333333328</v>
      </c>
      <c r="D113" s="202">
        <v>2.7397260273972712E-2</v>
      </c>
      <c r="E113" s="202">
        <v>-0.31578947368421051</v>
      </c>
      <c r="F113" s="202">
        <v>-0.20444444444444443</v>
      </c>
      <c r="G113" s="201">
        <v>2.5718608169440271E-2</v>
      </c>
      <c r="H113" s="201">
        <v>-5.6050955414012726E-2</v>
      </c>
      <c r="I113" s="201">
        <v>4.2387060791968523E-3</v>
      </c>
      <c r="J113" s="202">
        <v>0.12684294871794877</v>
      </c>
      <c r="K113" s="202">
        <v>3.899209122677938E-3</v>
      </c>
      <c r="L113" s="202">
        <v>5.0579958166951933E-2</v>
      </c>
      <c r="M113" s="201">
        <v>0.11349472464582266</v>
      </c>
      <c r="N113" s="201">
        <v>1.6416454521661628E-3</v>
      </c>
      <c r="O113" s="201">
        <v>4.6821485552207109E-2</v>
      </c>
    </row>
    <row r="114" spans="2:15" hidden="1" outlineLevel="1" x14ac:dyDescent="0.25">
      <c r="B114" s="62" t="s">
        <v>86</v>
      </c>
      <c r="C114" s="201">
        <v>-2.1008403361344574E-2</v>
      </c>
      <c r="D114" s="202">
        <v>-0.11904761904761907</v>
      </c>
      <c r="E114" s="202">
        <v>0.17322834645669283</v>
      </c>
      <c r="F114" s="202">
        <v>0.10059171597633143</v>
      </c>
      <c r="G114" s="201">
        <v>-3.7445802128498462E-3</v>
      </c>
      <c r="H114" s="201">
        <v>-0.13751298926220989</v>
      </c>
      <c r="I114" s="201">
        <v>-5.2254741866599619E-2</v>
      </c>
      <c r="J114" s="202">
        <v>-5.0919459962756042E-2</v>
      </c>
      <c r="K114" s="202">
        <v>-0.1037792495272577</v>
      </c>
      <c r="L114" s="202">
        <v>-8.3629567599642907E-2</v>
      </c>
      <c r="M114" s="201">
        <v>-4.7631259279254934E-2</v>
      </c>
      <c r="N114" s="201">
        <v>-0.10432210267284481</v>
      </c>
      <c r="O114" s="201">
        <v>-8.2061827258899656E-2</v>
      </c>
    </row>
    <row r="115" spans="2:15" hidden="1" outlineLevel="1" x14ac:dyDescent="0.25">
      <c r="B115" s="62" t="s">
        <v>85</v>
      </c>
      <c r="C115" s="201">
        <v>8.1481481481481488E-2</v>
      </c>
      <c r="D115" s="202">
        <v>-0.5</v>
      </c>
      <c r="E115" s="202">
        <v>8.1300813008129413E-3</v>
      </c>
      <c r="F115" s="202">
        <v>-0.13872832369942201</v>
      </c>
      <c r="G115" s="201">
        <v>2.1593447505584562E-2</v>
      </c>
      <c r="H115" s="201">
        <v>0.13000471031559124</v>
      </c>
      <c r="I115" s="201">
        <v>5.9005201560468068E-2</v>
      </c>
      <c r="J115" s="202">
        <v>0.35339706079421096</v>
      </c>
      <c r="K115" s="202">
        <v>0.15993406695454326</v>
      </c>
      <c r="L115" s="202">
        <v>0.22609645437741555</v>
      </c>
      <c r="M115" s="201">
        <v>0.32448762962358124</v>
      </c>
      <c r="N115" s="201">
        <v>0.15900400479670562</v>
      </c>
      <c r="O115" s="201">
        <v>0.21801254895109978</v>
      </c>
    </row>
    <row r="116" spans="2:15" hidden="1" outlineLevel="1" x14ac:dyDescent="0.25">
      <c r="B116" s="62" t="s">
        <v>84</v>
      </c>
      <c r="C116" s="201">
        <v>3.333333333333333</v>
      </c>
      <c r="D116" s="202">
        <v>0.66666666666666674</v>
      </c>
      <c r="E116" s="202">
        <v>-0.23870967741935489</v>
      </c>
      <c r="F116" s="202">
        <v>-0.1588235294117647</v>
      </c>
      <c r="G116" s="201">
        <v>3.4744842562432154E-2</v>
      </c>
      <c r="H116" s="201">
        <v>8.0321285140563248E-3</v>
      </c>
      <c r="I116" s="201">
        <v>2.5369978858351017E-2</v>
      </c>
      <c r="J116" s="202">
        <v>7.2097831346500607E-2</v>
      </c>
      <c r="K116" s="202">
        <v>1.8612068623955036E-2</v>
      </c>
      <c r="L116" s="202">
        <v>3.5220117195503331E-2</v>
      </c>
      <c r="M116" s="201">
        <v>7.6623913942904354E-2</v>
      </c>
      <c r="N116" s="201">
        <v>1.8069294868671149E-2</v>
      </c>
      <c r="O116" s="201">
        <v>3.6821358773063029E-2</v>
      </c>
    </row>
    <row r="117" spans="2:15" hidden="1" outlineLevel="1" x14ac:dyDescent="0.25">
      <c r="B117" s="62" t="s">
        <v>83</v>
      </c>
      <c r="C117" s="201">
        <v>-0.41232227488151663</v>
      </c>
      <c r="D117" s="202">
        <v>-0.23076923076923073</v>
      </c>
      <c r="E117" s="202">
        <v>-0.61267605633802824</v>
      </c>
      <c r="F117" s="202">
        <v>-0.58064516129032251</v>
      </c>
      <c r="G117" s="201">
        <v>-1.1007338225483609E-2</v>
      </c>
      <c r="H117" s="201">
        <v>0.90235081374321879</v>
      </c>
      <c r="I117" s="201">
        <v>0.23513645224171542</v>
      </c>
      <c r="J117" s="202">
        <v>6.3289077136108096E-2</v>
      </c>
      <c r="K117" s="202">
        <v>7.9587591570950966E-3</v>
      </c>
      <c r="L117" s="202">
        <v>2.4975262716216307E-2</v>
      </c>
      <c r="M117" s="201">
        <v>5.7041849799350341E-2</v>
      </c>
      <c r="N117" s="201">
        <v>1.6017099214795438E-2</v>
      </c>
      <c r="O117" s="201">
        <v>2.9095694129687821E-2</v>
      </c>
    </row>
    <row r="118" spans="2:15" hidden="1" outlineLevel="1" x14ac:dyDescent="0.25">
      <c r="B118" s="62" t="s">
        <v>82</v>
      </c>
      <c r="C118" s="201">
        <v>-0.19496855345911945</v>
      </c>
      <c r="D118" s="202">
        <v>0.33333333333333326</v>
      </c>
      <c r="E118" s="202">
        <v>0.24528301886792447</v>
      </c>
      <c r="F118" s="202">
        <v>0.26315789473684204</v>
      </c>
      <c r="G118" s="201">
        <v>-0.28404875463698998</v>
      </c>
      <c r="H118" s="201">
        <v>-0.15731707317073174</v>
      </c>
      <c r="I118" s="201">
        <v>-0.2456594015515331</v>
      </c>
      <c r="J118" s="202">
        <v>-7.9592819889828803E-4</v>
      </c>
      <c r="K118" s="202">
        <v>-0.10101942174180512</v>
      </c>
      <c r="L118" s="202">
        <v>-6.6539362277067249E-2</v>
      </c>
      <c r="M118" s="201">
        <v>-2.1894280796085352E-2</v>
      </c>
      <c r="N118" s="201">
        <v>-0.10161891827804004</v>
      </c>
      <c r="O118" s="201">
        <v>-7.3089195119081407E-2</v>
      </c>
    </row>
    <row r="119" spans="2:15" hidden="1" outlineLevel="1" x14ac:dyDescent="0.25">
      <c r="B119" s="62" t="s">
        <v>81</v>
      </c>
      <c r="C119" s="201">
        <v>-0.33464566929133854</v>
      </c>
      <c r="D119" s="202">
        <v>0.33333333333333326</v>
      </c>
      <c r="E119" s="202">
        <v>1.1666666666666665</v>
      </c>
      <c r="F119" s="202">
        <v>0.91304347826086962</v>
      </c>
      <c r="G119" s="201">
        <v>-5.0368550368550369E-2</v>
      </c>
      <c r="H119" s="201">
        <v>-0.2530329289428076</v>
      </c>
      <c r="I119" s="201">
        <v>-0.11084295811067058</v>
      </c>
      <c r="J119" s="202">
        <v>0.12366617506723343</v>
      </c>
      <c r="K119" s="202">
        <v>-4.6295644006105419E-2</v>
      </c>
      <c r="L119" s="202">
        <v>1.3399046298694373E-2</v>
      </c>
      <c r="M119" s="201">
        <v>0.10740689354448696</v>
      </c>
      <c r="N119" s="201">
        <v>-4.9741802665930646E-2</v>
      </c>
      <c r="O119" s="201">
        <v>7.962038398276583E-3</v>
      </c>
    </row>
    <row r="120" spans="2:15" hidden="1" outlineLevel="1" x14ac:dyDescent="0.25">
      <c r="B120" s="62" t="s">
        <v>80</v>
      </c>
      <c r="C120" s="201">
        <v>-0.20599250936329583</v>
      </c>
      <c r="D120" s="202">
        <v>-3.3898305084745783E-2</v>
      </c>
      <c r="E120" s="202">
        <v>-0.46568627450980393</v>
      </c>
      <c r="F120" s="202">
        <v>-0.36882129277566544</v>
      </c>
      <c r="G120" s="201">
        <v>5.8646378189887383E-2</v>
      </c>
      <c r="H120" s="201">
        <v>-0.23007459756576365</v>
      </c>
      <c r="I120" s="201">
        <v>-2.4390243902439046E-2</v>
      </c>
      <c r="J120" s="202">
        <v>-1.564808715931143E-2</v>
      </c>
      <c r="K120" s="202">
        <v>-0.10389270526660122</v>
      </c>
      <c r="L120" s="202">
        <v>-7.3513188860560907E-2</v>
      </c>
      <c r="M120" s="201">
        <v>-9.0115908801426947E-3</v>
      </c>
      <c r="N120" s="201">
        <v>-0.10749366719515974</v>
      </c>
      <c r="O120" s="201">
        <v>-7.1647136548558699E-2</v>
      </c>
    </row>
    <row r="121" spans="2:15" hidden="1" outlineLevel="1" x14ac:dyDescent="0.25">
      <c r="B121" s="62" t="s">
        <v>79</v>
      </c>
      <c r="C121" s="201">
        <v>-1.1904761904761862E-2</v>
      </c>
      <c r="D121" s="202">
        <v>-0.23958333333333337</v>
      </c>
      <c r="E121" s="202">
        <v>0.21794871794871784</v>
      </c>
      <c r="F121" s="202">
        <v>-3.4482758620689613E-2</v>
      </c>
      <c r="G121" s="201">
        <v>-6.7485380116959037E-2</v>
      </c>
      <c r="H121" s="201">
        <v>-0.1221556886227545</v>
      </c>
      <c r="I121" s="201">
        <v>-7.987336047037541E-2</v>
      </c>
      <c r="J121" s="202">
        <v>-4.9032398347466866E-2</v>
      </c>
      <c r="K121" s="202">
        <v>-1.4666581827436964E-2</v>
      </c>
      <c r="L121" s="202">
        <v>-2.7354098097455259E-2</v>
      </c>
      <c r="M121" s="201">
        <v>-5.1633742158973872E-2</v>
      </c>
      <c r="N121" s="201">
        <v>-1.725864222380491E-2</v>
      </c>
      <c r="O121" s="201">
        <v>-3.0944615289038024E-2</v>
      </c>
    </row>
    <row r="122" spans="2:15" hidden="1" outlineLevel="1" x14ac:dyDescent="0.25">
      <c r="B122" s="62" t="s">
        <v>78</v>
      </c>
      <c r="C122" s="201">
        <v>-1.0344827586206917E-2</v>
      </c>
      <c r="D122" s="202">
        <v>2.0625</v>
      </c>
      <c r="E122" s="202">
        <v>-0.30275229357798161</v>
      </c>
      <c r="F122" s="202">
        <v>0.23404255319148937</v>
      </c>
      <c r="G122" s="201">
        <v>-8.4616288635562809E-3</v>
      </c>
      <c r="H122" s="201">
        <v>3.1642826181187633E-2</v>
      </c>
      <c r="I122" s="201">
        <v>9.245562130177909E-5</v>
      </c>
      <c r="J122" s="202">
        <v>-9.3413279252270498E-2</v>
      </c>
      <c r="K122" s="202">
        <v>-0.13936324614767004</v>
      </c>
      <c r="L122" s="202">
        <v>-0.12242775618443458</v>
      </c>
      <c r="M122" s="201">
        <v>-8.0963134765625E-2</v>
      </c>
      <c r="N122" s="201">
        <v>-0.13557977200823579</v>
      </c>
      <c r="O122" s="201">
        <v>-0.11389997637809579</v>
      </c>
    </row>
    <row r="123" spans="2:15" hidden="1" outlineLevel="1" x14ac:dyDescent="0.25">
      <c r="B123" s="62" t="s">
        <v>77</v>
      </c>
      <c r="C123" s="201">
        <v>-0.52077151335311567</v>
      </c>
      <c r="D123" s="202">
        <v>0.27692307692307683</v>
      </c>
      <c r="E123" s="202">
        <v>-0.84756097560975607</v>
      </c>
      <c r="F123" s="202">
        <v>-0.52838427947598254</v>
      </c>
      <c r="G123" s="201">
        <v>-8.0412599822537678E-2</v>
      </c>
      <c r="H123" s="201">
        <v>-0.33957629720601779</v>
      </c>
      <c r="I123" s="201">
        <v>-0.14918927727531983</v>
      </c>
      <c r="J123" s="202">
        <v>-0.18585985482970413</v>
      </c>
      <c r="K123" s="202">
        <v>-0.21201510907393262</v>
      </c>
      <c r="L123" s="202">
        <v>-0.20212457112694637</v>
      </c>
      <c r="M123" s="201">
        <v>-0.17460151788509992</v>
      </c>
      <c r="N123" s="201">
        <v>-0.21733610459818364</v>
      </c>
      <c r="O123" s="201">
        <v>-0.19993808275058278</v>
      </c>
    </row>
    <row r="124" spans="2:15" collapsed="1" x14ac:dyDescent="0.25">
      <c r="B124" s="207">
        <v>2005</v>
      </c>
      <c r="C124" s="208">
        <v>-0.12378712143487214</v>
      </c>
      <c r="D124" s="208">
        <v>0.12022900763358768</v>
      </c>
      <c r="E124" s="208">
        <v>-0.20125348189415038</v>
      </c>
      <c r="F124" s="208">
        <v>-0.11530612244897964</v>
      </c>
      <c r="G124" s="208">
        <v>-2.9476755101746077E-2</v>
      </c>
      <c r="H124" s="208">
        <v>-8.3116491307463125E-2</v>
      </c>
      <c r="I124" s="208">
        <v>-4.4330499801583212E-2</v>
      </c>
      <c r="J124" s="208">
        <v>1.7376434938956242E-2</v>
      </c>
      <c r="K124" s="208">
        <v>-5.3153727684865815E-2</v>
      </c>
      <c r="L124" s="208">
        <v>-2.8066474022369281E-2</v>
      </c>
      <c r="M124" s="208">
        <v>1.2202754323893839E-2</v>
      </c>
      <c r="N124" s="208">
        <v>-5.4006936173312869E-2</v>
      </c>
      <c r="O124" s="208">
        <v>-2.915327095287179E-2</v>
      </c>
    </row>
    <row r="125" spans="2:15" hidden="1" outlineLevel="1" x14ac:dyDescent="0.25">
      <c r="B125" s="62" t="s">
        <v>88</v>
      </c>
      <c r="C125" s="201">
        <v>1.5283842794759916E-2</v>
      </c>
      <c r="D125" s="202">
        <v>-0.24390243902439024</v>
      </c>
      <c r="E125" s="202">
        <v>-0.61111111111111116</v>
      </c>
      <c r="F125" s="202">
        <v>-0.47787610619469023</v>
      </c>
      <c r="G125" s="201">
        <v>-0.11170024743725693</v>
      </c>
      <c r="H125" s="201">
        <v>-0.17391304347826086</v>
      </c>
      <c r="I125" s="201">
        <v>-0.12836438923395443</v>
      </c>
      <c r="J125" s="202">
        <v>0.11000169233372814</v>
      </c>
      <c r="K125" s="202">
        <v>1.3108205452838861E-2</v>
      </c>
      <c r="L125" s="202">
        <v>4.869374253295855E-2</v>
      </c>
      <c r="M125" s="201">
        <v>7.8803867003394146E-2</v>
      </c>
      <c r="N125" s="201">
        <v>6.5085074737074589E-3</v>
      </c>
      <c r="O125" s="201">
        <v>3.5141368194385958E-2</v>
      </c>
    </row>
    <row r="126" spans="2:15" hidden="1" outlineLevel="1" x14ac:dyDescent="0.25">
      <c r="B126" s="62" t="s">
        <v>87</v>
      </c>
      <c r="C126" s="201">
        <v>0.18421052631578938</v>
      </c>
      <c r="D126" s="202">
        <v>0.58695652173913038</v>
      </c>
      <c r="E126" s="202">
        <v>0.2773109243697478</v>
      </c>
      <c r="F126" s="202">
        <v>0.36363636363636354</v>
      </c>
      <c r="G126" s="201">
        <v>-0.13049197579584315</v>
      </c>
      <c r="H126" s="201">
        <v>-2.4036469125569782E-2</v>
      </c>
      <c r="I126" s="201">
        <v>-0.10484273589615578</v>
      </c>
      <c r="J126" s="202">
        <v>-3.4634797238498605E-2</v>
      </c>
      <c r="K126" s="202">
        <v>-7.1370825410200012E-2</v>
      </c>
      <c r="L126" s="202">
        <v>-5.7756532458038912E-2</v>
      </c>
      <c r="M126" s="201">
        <v>-4.525417763102757E-2</v>
      </c>
      <c r="N126" s="201">
        <v>-6.9647501521775235E-2</v>
      </c>
      <c r="O126" s="201">
        <v>-5.9946139796557718E-2</v>
      </c>
    </row>
    <row r="127" spans="2:15" hidden="1" outlineLevel="1" x14ac:dyDescent="0.25">
      <c r="B127" s="62" t="s">
        <v>86</v>
      </c>
      <c r="C127" s="201">
        <v>-0.34794520547945207</v>
      </c>
      <c r="D127" s="202">
        <v>-4.5454545454545414E-2</v>
      </c>
      <c r="E127" s="202">
        <v>-0.3981042654028436</v>
      </c>
      <c r="F127" s="202">
        <v>-0.33725490196078434</v>
      </c>
      <c r="G127" s="201">
        <v>-0.17186224906153091</v>
      </c>
      <c r="H127" s="201">
        <v>0.18513957307060758</v>
      </c>
      <c r="I127" s="201">
        <v>-7.030246408968821E-2</v>
      </c>
      <c r="J127" s="202">
        <v>3.7227059409376873E-2</v>
      </c>
      <c r="K127" s="202">
        <v>-0.11025436568056779</v>
      </c>
      <c r="L127" s="202">
        <v>-5.9265751595114713E-2</v>
      </c>
      <c r="M127" s="201">
        <v>1.7649886683606786E-2</v>
      </c>
      <c r="N127" s="201">
        <v>-0.10510944345096329</v>
      </c>
      <c r="O127" s="201">
        <v>-6.0613754717169011E-2</v>
      </c>
    </row>
    <row r="128" spans="2:15" hidden="1" outlineLevel="1" x14ac:dyDescent="0.25">
      <c r="B128" s="62" t="s">
        <v>85</v>
      </c>
      <c r="C128" s="201">
        <v>0.10655737704918034</v>
      </c>
      <c r="D128" s="202">
        <v>1.2727272727272729</v>
      </c>
      <c r="E128" s="202">
        <v>-0.4279069767441861</v>
      </c>
      <c r="F128" s="202">
        <v>-0.27004219409282704</v>
      </c>
      <c r="G128" s="201">
        <v>-0.11450549450549452</v>
      </c>
      <c r="H128" s="201">
        <v>-5.3499777084262123E-2</v>
      </c>
      <c r="I128" s="201">
        <v>-9.4361843073752394E-2</v>
      </c>
      <c r="J128" s="202">
        <v>-0.1213893249607535</v>
      </c>
      <c r="K128" s="202">
        <v>-0.18293561971243222</v>
      </c>
      <c r="L128" s="202">
        <v>-0.16288140361646075</v>
      </c>
      <c r="M128" s="201">
        <v>-0.11977575735796164</v>
      </c>
      <c r="N128" s="201">
        <v>-0.18073294159082065</v>
      </c>
      <c r="O128" s="201">
        <v>-0.15998972778633791</v>
      </c>
    </row>
    <row r="129" spans="2:15" hidden="1" outlineLevel="1" x14ac:dyDescent="0.25">
      <c r="B129" s="62" t="s">
        <v>84</v>
      </c>
      <c r="C129" s="201">
        <v>0.37142857142857144</v>
      </c>
      <c r="D129" s="202">
        <v>-0.77611940298507465</v>
      </c>
      <c r="E129" s="202">
        <v>8.3916083916083961E-2</v>
      </c>
      <c r="F129" s="202">
        <v>-0.19047619047619047</v>
      </c>
      <c r="G129" s="201">
        <v>-0.19936250362213848</v>
      </c>
      <c r="H129" s="201">
        <v>-0.42383339760894712</v>
      </c>
      <c r="I129" s="201">
        <v>-0.29566512243547316</v>
      </c>
      <c r="J129" s="202">
        <v>-0.12692987172593906</v>
      </c>
      <c r="K129" s="202">
        <v>-0.15947748332792167</v>
      </c>
      <c r="L129" s="202">
        <v>-0.14963382833779548</v>
      </c>
      <c r="M129" s="201">
        <v>-0.13157516527737856</v>
      </c>
      <c r="N129" s="201">
        <v>-0.16477406855682275</v>
      </c>
      <c r="O129" s="201">
        <v>-0.15442185635619099</v>
      </c>
    </row>
    <row r="130" spans="2:15" hidden="1" outlineLevel="1" x14ac:dyDescent="0.25">
      <c r="B130" s="62" t="s">
        <v>83</v>
      </c>
      <c r="C130" s="201">
        <v>0.81896551724137923</v>
      </c>
      <c r="D130" s="202">
        <v>-0.69047619047619047</v>
      </c>
      <c r="E130" s="202">
        <v>-0.19774011299435024</v>
      </c>
      <c r="F130" s="202">
        <v>-0.29223744292237441</v>
      </c>
      <c r="G130" s="201">
        <v>-0.2875475285171103</v>
      </c>
      <c r="H130" s="201">
        <v>-0.50800711743772242</v>
      </c>
      <c r="I130" s="201">
        <v>-0.36431226765799252</v>
      </c>
      <c r="J130" s="202">
        <v>-1.4429927549320598E-2</v>
      </c>
      <c r="K130" s="202">
        <v>1.0076095992399559E-2</v>
      </c>
      <c r="L130" s="202">
        <v>2.4106369354777168E-3</v>
      </c>
      <c r="M130" s="201">
        <v>-3.4377133578137431E-2</v>
      </c>
      <c r="N130" s="201">
        <v>-6.6135201801742483E-4</v>
      </c>
      <c r="O130" s="201">
        <v>-1.1662702832886729E-2</v>
      </c>
    </row>
    <row r="131" spans="2:15" hidden="1" outlineLevel="1" x14ac:dyDescent="0.25">
      <c r="B131" s="62" t="s">
        <v>82</v>
      </c>
      <c r="C131" s="201">
        <v>0.3706896551724137</v>
      </c>
      <c r="D131" s="202">
        <v>-0.27027027027027029</v>
      </c>
      <c r="E131" s="202">
        <v>0</v>
      </c>
      <c r="F131" s="202">
        <v>-6.9930069930069894E-2</v>
      </c>
      <c r="G131" s="201">
        <v>-5.2235057759919656E-2</v>
      </c>
      <c r="H131" s="201">
        <v>-7.1873231465761189E-2</v>
      </c>
      <c r="I131" s="201">
        <v>-5.8271003652809239E-2</v>
      </c>
      <c r="J131" s="202">
        <v>-1.9449578968987469E-2</v>
      </c>
      <c r="K131" s="202">
        <v>9.9433568038261422E-2</v>
      </c>
      <c r="L131" s="202">
        <v>5.5411479287240661E-2</v>
      </c>
      <c r="M131" s="201">
        <v>-2.1239943208708034E-2</v>
      </c>
      <c r="N131" s="201">
        <v>9.5734126984126977E-2</v>
      </c>
      <c r="O131" s="201">
        <v>5.0793835501865559E-2</v>
      </c>
    </row>
    <row r="132" spans="2:15" hidden="1" outlineLevel="1" x14ac:dyDescent="0.25">
      <c r="B132" s="62" t="s">
        <v>81</v>
      </c>
      <c r="C132" s="201">
        <v>0.31606217616580312</v>
      </c>
      <c r="D132" s="202">
        <v>0.16666666666666674</v>
      </c>
      <c r="E132" s="202">
        <v>-0.5862068965517242</v>
      </c>
      <c r="F132" s="202">
        <v>-0.4850746268656716</v>
      </c>
      <c r="G132" s="201">
        <v>-3.0028598665395645E-2</v>
      </c>
      <c r="H132" s="201">
        <v>-0.22062134173795589</v>
      </c>
      <c r="I132" s="201">
        <v>-9.5995013246065186E-2</v>
      </c>
      <c r="J132" s="202">
        <v>-0.12488612207713334</v>
      </c>
      <c r="K132" s="202">
        <v>-0.15346387039061726</v>
      </c>
      <c r="L132" s="202">
        <v>-0.14364179571814373</v>
      </c>
      <c r="M132" s="201">
        <v>-0.11633242840879232</v>
      </c>
      <c r="N132" s="201">
        <v>-0.15540035163725019</v>
      </c>
      <c r="O132" s="201">
        <v>-0.14146286599767566</v>
      </c>
    </row>
    <row r="133" spans="2:15" hidden="1" outlineLevel="1" x14ac:dyDescent="0.25">
      <c r="B133" s="62" t="s">
        <v>80</v>
      </c>
      <c r="C133" s="201">
        <v>0.12184873949579833</v>
      </c>
      <c r="D133" s="202">
        <v>0.84375</v>
      </c>
      <c r="E133" s="202">
        <v>1.2666666666666666</v>
      </c>
      <c r="F133" s="202">
        <v>1.1557377049180326</v>
      </c>
      <c r="G133" s="201">
        <v>0.28860294117647056</v>
      </c>
      <c r="H133" s="201">
        <v>4.4708777686628398E-2</v>
      </c>
      <c r="I133" s="201">
        <v>0.20752658849195527</v>
      </c>
      <c r="J133" s="202">
        <v>2.0362566300951901E-2</v>
      </c>
      <c r="K133" s="202">
        <v>0.16226902897118101</v>
      </c>
      <c r="L133" s="202">
        <v>0.10916395325914796</v>
      </c>
      <c r="M133" s="201">
        <v>4.3010395562788517E-2</v>
      </c>
      <c r="N133" s="201">
        <v>0.16028968652534759</v>
      </c>
      <c r="O133" s="201">
        <v>0.11466832038138786</v>
      </c>
    </row>
    <row r="134" spans="2:15" hidden="1" outlineLevel="1" x14ac:dyDescent="0.25">
      <c r="B134" s="62" t="s">
        <v>79</v>
      </c>
      <c r="C134" s="201">
        <v>0.16666666666666674</v>
      </c>
      <c r="D134" s="202">
        <v>0.18518518518518512</v>
      </c>
      <c r="E134" s="202">
        <v>-0.19587628865979378</v>
      </c>
      <c r="F134" s="202">
        <v>-2.2471910112359605E-2</v>
      </c>
      <c r="G134" s="201">
        <v>0.18142876882686187</v>
      </c>
      <c r="H134" s="201">
        <v>0.13967242948134673</v>
      </c>
      <c r="I134" s="201">
        <v>0.17170111287758338</v>
      </c>
      <c r="J134" s="202">
        <v>8.6613243025064568E-2</v>
      </c>
      <c r="K134" s="202">
        <v>0.19197562856312178</v>
      </c>
      <c r="L134" s="202">
        <v>0.15077984264576827</v>
      </c>
      <c r="M134" s="201">
        <v>9.8811789517000204E-2</v>
      </c>
      <c r="N134" s="201">
        <v>0.19010122352709935</v>
      </c>
      <c r="O134" s="201">
        <v>0.1519963929662842</v>
      </c>
    </row>
    <row r="135" spans="2:15" hidden="1" outlineLevel="1" x14ac:dyDescent="0.25">
      <c r="B135" s="62" t="s">
        <v>78</v>
      </c>
      <c r="C135" s="201">
        <v>-9.0909090909090939E-2</v>
      </c>
      <c r="D135" s="202">
        <v>-0.5</v>
      </c>
      <c r="E135" s="202">
        <v>-0.11382113821138207</v>
      </c>
      <c r="F135" s="202">
        <v>-0.24598930481283421</v>
      </c>
      <c r="G135" s="201">
        <v>-2.6095913929266357E-2</v>
      </c>
      <c r="H135" s="201">
        <v>-9.2446892210857556E-2</v>
      </c>
      <c r="I135" s="201">
        <v>-4.1049738451990447E-2</v>
      </c>
      <c r="J135" s="202">
        <v>0.12171625257160934</v>
      </c>
      <c r="K135" s="202">
        <v>0.16311284046692598</v>
      </c>
      <c r="L135" s="202">
        <v>0.14750479202249456</v>
      </c>
      <c r="M135" s="201">
        <v>9.8270545649550956E-2</v>
      </c>
      <c r="N135" s="201">
        <v>0.15518041536141092</v>
      </c>
      <c r="O135" s="201">
        <v>0.13189864392370865</v>
      </c>
    </row>
    <row r="136" spans="2:15" hidden="1" outlineLevel="1" x14ac:dyDescent="0.25">
      <c r="B136" s="62" t="s">
        <v>77</v>
      </c>
      <c r="C136" s="201">
        <v>1.9432314410480349</v>
      </c>
      <c r="D136" s="202">
        <v>0</v>
      </c>
      <c r="E136" s="202">
        <v>2.7272727272727271</v>
      </c>
      <c r="F136" s="202">
        <v>1.1009174311926606</v>
      </c>
      <c r="G136" s="201">
        <v>6.3583815028901647E-2</v>
      </c>
      <c r="H136" s="201">
        <v>0.20273264401772528</v>
      </c>
      <c r="I136" s="201">
        <v>9.7273133661153421E-2</v>
      </c>
      <c r="J136" s="202">
        <v>0.127767173694878</v>
      </c>
      <c r="K136" s="202">
        <v>0.13178182866200738</v>
      </c>
      <c r="L136" s="202">
        <v>0.13026034170314627</v>
      </c>
      <c r="M136" s="201">
        <v>0.12547407283101197</v>
      </c>
      <c r="N136" s="201">
        <v>0.13534280333852555</v>
      </c>
      <c r="O136" s="201">
        <v>0.13130425227996922</v>
      </c>
    </row>
    <row r="137" spans="2:15" collapsed="1" x14ac:dyDescent="0.25">
      <c r="B137" s="207">
        <v>2004</v>
      </c>
      <c r="C137" s="208">
        <v>0.23852876911871812</v>
      </c>
      <c r="D137" s="208">
        <v>-6.2611806797853276E-2</v>
      </c>
      <c r="E137" s="208">
        <v>-5.089226701916727E-2</v>
      </c>
      <c r="F137" s="208">
        <v>-5.4054054054054057E-2</v>
      </c>
      <c r="G137" s="208">
        <v>-3.7651146629603893E-2</v>
      </c>
      <c r="H137" s="208">
        <v>-8.2837576092971821E-2</v>
      </c>
      <c r="I137" s="208">
        <v>-5.0603795284646313E-2</v>
      </c>
      <c r="J137" s="208">
        <v>5.7697110718384348E-3</v>
      </c>
      <c r="K137" s="208">
        <v>-7.5074725961750133E-3</v>
      </c>
      <c r="L137" s="208">
        <v>-2.8251973262082286E-3</v>
      </c>
      <c r="M137" s="208">
        <v>2.2052102860841138E-3</v>
      </c>
      <c r="N137" s="208">
        <v>-9.3901992836931125E-3</v>
      </c>
      <c r="O137" s="208">
        <v>-5.0691300037851716E-3</v>
      </c>
    </row>
    <row r="138" spans="2:15" hidden="1" outlineLevel="1" x14ac:dyDescent="0.25">
      <c r="B138" s="62" t="s">
        <v>88</v>
      </c>
      <c r="C138" s="201">
        <v>0.46325878594249192</v>
      </c>
      <c r="D138" s="202">
        <v>-6.8181818181818232E-2</v>
      </c>
      <c r="E138" s="202">
        <v>-4.0000000000000036E-2</v>
      </c>
      <c r="F138" s="202">
        <v>-5.0420168067226934E-2</v>
      </c>
      <c r="G138" s="201">
        <v>2.6239419588875545E-2</v>
      </c>
      <c r="H138" s="201">
        <v>0.23655913978494625</v>
      </c>
      <c r="I138" s="201">
        <v>7.5224932752063767E-2</v>
      </c>
      <c r="J138" s="202">
        <v>4.0439018664162552E-2</v>
      </c>
      <c r="K138" s="202">
        <v>9.4020155705210939E-2</v>
      </c>
      <c r="L138" s="202">
        <v>7.3712387477569585E-2</v>
      </c>
      <c r="M138" s="201">
        <v>4.0608627240923401E-2</v>
      </c>
      <c r="N138" s="201">
        <v>9.8049435911691907E-2</v>
      </c>
      <c r="O138" s="201">
        <v>7.4557590278966357E-2</v>
      </c>
    </row>
    <row r="139" spans="2:15" hidden="1" outlineLevel="1" x14ac:dyDescent="0.25">
      <c r="B139" s="62" t="s">
        <v>87</v>
      </c>
      <c r="C139" s="201">
        <v>-0.20209973753280841</v>
      </c>
      <c r="D139" s="202">
        <v>-0.31343283582089554</v>
      </c>
      <c r="E139" s="202">
        <v>-0.30409356725146197</v>
      </c>
      <c r="F139" s="202">
        <v>-0.30672268907563027</v>
      </c>
      <c r="G139" s="201">
        <v>-4.3051359516616317E-2</v>
      </c>
      <c r="H139" s="201">
        <v>2.6371756699276938E-2</v>
      </c>
      <c r="I139" s="201">
        <v>-2.7197668771248185E-2</v>
      </c>
      <c r="J139" s="202">
        <v>-7.344561906468372E-2</v>
      </c>
      <c r="K139" s="202">
        <v>-3.7524521354126761E-2</v>
      </c>
      <c r="L139" s="202">
        <v>-5.115703434722596E-2</v>
      </c>
      <c r="M139" s="201">
        <v>-7.0698732126725061E-2</v>
      </c>
      <c r="N139" s="201">
        <v>-3.6408621186106327E-2</v>
      </c>
      <c r="O139" s="201">
        <v>-5.0344683517860922E-2</v>
      </c>
    </row>
    <row r="140" spans="2:15" hidden="1" outlineLevel="1" x14ac:dyDescent="0.25">
      <c r="B140" s="62" t="s">
        <v>86</v>
      </c>
      <c r="C140" s="201">
        <v>0.78048780487804881</v>
      </c>
      <c r="D140" s="202">
        <v>-0.16981132075471694</v>
      </c>
      <c r="E140" s="202">
        <v>-0.2007575757575758</v>
      </c>
      <c r="F140" s="202">
        <v>-0.19558359621451105</v>
      </c>
      <c r="G140" s="201">
        <v>8.9825684809676343E-2</v>
      </c>
      <c r="H140" s="201">
        <v>-0.19999999999999996</v>
      </c>
      <c r="I140" s="201">
        <v>-1.1999538479289251E-2</v>
      </c>
      <c r="J140" s="202">
        <v>0.17269509821270579</v>
      </c>
      <c r="K140" s="202">
        <v>0.2261559068821557</v>
      </c>
      <c r="L140" s="202">
        <v>0.20713021682862154</v>
      </c>
      <c r="M140" s="201">
        <v>0.16693380349414966</v>
      </c>
      <c r="N140" s="201">
        <v>0.21279880289426822</v>
      </c>
      <c r="O140" s="201">
        <v>0.19576373096476929</v>
      </c>
    </row>
    <row r="141" spans="2:15" hidden="1" outlineLevel="1" x14ac:dyDescent="0.25">
      <c r="B141" s="62" t="s">
        <v>85</v>
      </c>
      <c r="C141" s="201">
        <v>-0.18120805369127513</v>
      </c>
      <c r="D141" s="202">
        <v>-0.44999999999999996</v>
      </c>
      <c r="E141" s="202">
        <v>-0.45843828715365242</v>
      </c>
      <c r="F141" s="202">
        <v>-0.45766590389016015</v>
      </c>
      <c r="G141" s="201">
        <v>-0.13465195891974135</v>
      </c>
      <c r="H141" s="201">
        <v>-0.32419403434769511</v>
      </c>
      <c r="I141" s="201">
        <v>-0.20799813454587857</v>
      </c>
      <c r="J141" s="202">
        <v>0.16880733944954129</v>
      </c>
      <c r="K141" s="202">
        <v>9.2578392157675493E-2</v>
      </c>
      <c r="L141" s="202">
        <v>0.11630098071405115</v>
      </c>
      <c r="M141" s="201">
        <v>0.13470752543478715</v>
      </c>
      <c r="N141" s="201">
        <v>7.659302720070249E-2</v>
      </c>
      <c r="O141" s="201">
        <v>9.5688875489900571E-2</v>
      </c>
    </row>
    <row r="142" spans="2:15" hidden="1" outlineLevel="1" x14ac:dyDescent="0.25">
      <c r="B142" s="62" t="s">
        <v>84</v>
      </c>
      <c r="C142" s="201">
        <v>-0.77124183006535951</v>
      </c>
      <c r="D142" s="202">
        <v>1.7916666666666665</v>
      </c>
      <c r="E142" s="202">
        <v>-0.26666666666666672</v>
      </c>
      <c r="F142" s="202">
        <v>-4.1095890410958957E-2</v>
      </c>
      <c r="G142" s="201">
        <v>0.19784796945505034</v>
      </c>
      <c r="H142" s="201">
        <v>-0.14507088691064951</v>
      </c>
      <c r="I142" s="201">
        <v>2.198173824822458E-2</v>
      </c>
      <c r="J142" s="202">
        <v>0.15508827965575378</v>
      </c>
      <c r="K142" s="202">
        <v>5.8909097320791082E-2</v>
      </c>
      <c r="L142" s="202">
        <v>8.6264218076750776E-2</v>
      </c>
      <c r="M142" s="201">
        <v>0.15258308313489999</v>
      </c>
      <c r="N142" s="201">
        <v>5.3061539384691825E-2</v>
      </c>
      <c r="O142" s="201">
        <v>8.2199670207090625E-2</v>
      </c>
    </row>
    <row r="143" spans="2:15" hidden="1" outlineLevel="1" x14ac:dyDescent="0.25">
      <c r="B143" s="62" t="s">
        <v>83</v>
      </c>
      <c r="C143" s="201">
        <v>-0.1278195488721805</v>
      </c>
      <c r="D143" s="202">
        <v>0.13513513513513509</v>
      </c>
      <c r="E143" s="202">
        <v>-0.54145077720207246</v>
      </c>
      <c r="F143" s="202">
        <v>-0.48226950354609932</v>
      </c>
      <c r="G143" s="201">
        <v>0.13423180592991923</v>
      </c>
      <c r="H143" s="201">
        <v>-0.38394080570019185</v>
      </c>
      <c r="I143" s="201">
        <v>-0.12270688952303299</v>
      </c>
      <c r="J143" s="202">
        <v>8.7593312088008135E-2</v>
      </c>
      <c r="K143" s="202">
        <v>8.2599020916777954E-2</v>
      </c>
      <c r="L143" s="202">
        <v>8.415629317561546E-2</v>
      </c>
      <c r="M143" s="201">
        <v>9.0534068499215303E-2</v>
      </c>
      <c r="N143" s="201">
        <v>6.4117926771279032E-2</v>
      </c>
      <c r="O143" s="201">
        <v>7.2595644648807856E-2</v>
      </c>
    </row>
    <row r="144" spans="2:15" hidden="1" outlineLevel="1" x14ac:dyDescent="0.25">
      <c r="B144" s="62" t="s">
        <v>82</v>
      </c>
      <c r="C144" s="201">
        <v>-0.10769230769230764</v>
      </c>
      <c r="D144" s="202">
        <v>1.4666666666666668</v>
      </c>
      <c r="E144" s="202">
        <v>-0.59230769230769231</v>
      </c>
      <c r="F144" s="202">
        <v>-0.48</v>
      </c>
      <c r="G144" s="201">
        <v>3.9686684073107159E-2</v>
      </c>
      <c r="H144" s="201">
        <v>-7.5353218210361117E-2</v>
      </c>
      <c r="I144" s="201">
        <v>1.3934854554955578E-3</v>
      </c>
      <c r="J144" s="202">
        <v>5.9837617814152866E-2</v>
      </c>
      <c r="K144" s="202">
        <v>-8.6517139043037927E-2</v>
      </c>
      <c r="L144" s="202">
        <v>-3.7288954620667392E-2</v>
      </c>
      <c r="M144" s="201">
        <v>5.8277906883564379E-2</v>
      </c>
      <c r="N144" s="201">
        <v>-8.770417618411408E-2</v>
      </c>
      <c r="O144" s="201">
        <v>-3.6650131719074053E-2</v>
      </c>
    </row>
    <row r="145" spans="2:15" hidden="1" outlineLevel="1" x14ac:dyDescent="0.25">
      <c r="B145" s="62" t="s">
        <v>81</v>
      </c>
      <c r="C145" s="201">
        <v>0.70796460176991149</v>
      </c>
      <c r="D145" s="202">
        <v>-5.2631578947368474E-2</v>
      </c>
      <c r="E145" s="202">
        <v>-0.41116751269035534</v>
      </c>
      <c r="F145" s="202">
        <v>-0.37962962962962965</v>
      </c>
      <c r="G145" s="201">
        <v>-0.18190680444531093</v>
      </c>
      <c r="H145" s="201">
        <v>0.22571743929359833</v>
      </c>
      <c r="I145" s="201">
        <v>-7.5493444748595318E-2</v>
      </c>
      <c r="J145" s="202">
        <v>7.7574394109827249E-2</v>
      </c>
      <c r="K145" s="202">
        <v>7.5191826789492877E-2</v>
      </c>
      <c r="L145" s="202">
        <v>7.6009517860025744E-2</v>
      </c>
      <c r="M145" s="201">
        <v>5.4269148386143717E-2</v>
      </c>
      <c r="N145" s="201">
        <v>7.7042988816002911E-2</v>
      </c>
      <c r="O145" s="201">
        <v>6.8806389784892286E-2</v>
      </c>
    </row>
    <row r="146" spans="2:15" hidden="1" outlineLevel="1" x14ac:dyDescent="0.25">
      <c r="B146" s="62" t="s">
        <v>80</v>
      </c>
      <c r="C146" s="201">
        <v>-0.16491228070175434</v>
      </c>
      <c r="D146" s="202">
        <v>-0.52941176470588236</v>
      </c>
      <c r="E146" s="202">
        <v>-0.47058823529411764</v>
      </c>
      <c r="F146" s="202">
        <v>-0.48739495798319332</v>
      </c>
      <c r="G146" s="201">
        <v>-0.23690773067331672</v>
      </c>
      <c r="H146" s="201">
        <v>-9.9704579025110762E-2</v>
      </c>
      <c r="I146" s="201">
        <v>-0.19618588338448051</v>
      </c>
      <c r="J146" s="202">
        <v>0.13701515965136934</v>
      </c>
      <c r="K146" s="202">
        <v>0.14316759388038935</v>
      </c>
      <c r="L146" s="202">
        <v>0.14085741318071121</v>
      </c>
      <c r="M146" s="201">
        <v>9.1162773841665601E-2</v>
      </c>
      <c r="N146" s="201">
        <v>0.13403112485912283</v>
      </c>
      <c r="O146" s="201">
        <v>0.11696117408527118</v>
      </c>
    </row>
    <row r="147" spans="2:15" hidden="1" outlineLevel="1" x14ac:dyDescent="0.25">
      <c r="B147" s="62" t="s">
        <v>79</v>
      </c>
      <c r="C147" s="201">
        <v>-0.24210526315789471</v>
      </c>
      <c r="D147" s="202">
        <v>0.19117647058823528</v>
      </c>
      <c r="E147" s="202">
        <v>-0.66435986159169547</v>
      </c>
      <c r="F147" s="202">
        <v>-0.50140056022408963</v>
      </c>
      <c r="G147" s="201">
        <v>-0.29935134088488724</v>
      </c>
      <c r="H147" s="201">
        <v>-0.46219721066797159</v>
      </c>
      <c r="I147" s="201">
        <v>-0.34551886792452835</v>
      </c>
      <c r="J147" s="202">
        <v>-0.22035797617585662</v>
      </c>
      <c r="K147" s="202">
        <v>-0.25283578424427888</v>
      </c>
      <c r="L147" s="202">
        <v>-0.24046473281371517</v>
      </c>
      <c r="M147" s="201">
        <v>-0.23083111333843276</v>
      </c>
      <c r="N147" s="201">
        <v>-0.26167520747358397</v>
      </c>
      <c r="O147" s="201">
        <v>-0.24910657186923979</v>
      </c>
    </row>
    <row r="148" spans="2:15" hidden="1" outlineLevel="1" x14ac:dyDescent="0.25">
      <c r="B148" s="62" t="s">
        <v>78</v>
      </c>
      <c r="C148" s="201">
        <v>0.13928571428571423</v>
      </c>
      <c r="D148" s="202">
        <v>0.20754716981132071</v>
      </c>
      <c r="E148" s="202">
        <v>-0.19607843137254899</v>
      </c>
      <c r="F148" s="202">
        <v>-9.2233009708737823E-2</v>
      </c>
      <c r="G148" s="201">
        <v>-4.0206525321322628E-2</v>
      </c>
      <c r="H148" s="201">
        <v>-0.11889081455805894</v>
      </c>
      <c r="I148" s="201">
        <v>-5.9142475809142447E-2</v>
      </c>
      <c r="J148" s="202">
        <v>-7.018834608593294E-2</v>
      </c>
      <c r="K148" s="202">
        <v>8.2932953475458593E-3</v>
      </c>
      <c r="L148" s="202">
        <v>-2.2805125140299976E-2</v>
      </c>
      <c r="M148" s="201">
        <v>-6.4760830042003614E-2</v>
      </c>
      <c r="N148" s="201">
        <v>3.6564348595649054E-3</v>
      </c>
      <c r="O148" s="201">
        <v>-2.5507749866381602E-2</v>
      </c>
    </row>
    <row r="149" spans="2:15" hidden="1" outlineLevel="1" x14ac:dyDescent="0.25">
      <c r="B149" s="62" t="s">
        <v>77</v>
      </c>
      <c r="C149" s="201">
        <v>9.5693779904306275E-2</v>
      </c>
      <c r="D149" s="202">
        <v>0.7567567567567568</v>
      </c>
      <c r="E149" s="202">
        <v>-0.13725490196078427</v>
      </c>
      <c r="F149" s="202">
        <v>0.23863636363636354</v>
      </c>
      <c r="G149" s="201">
        <v>-4.0629244001810783E-2</v>
      </c>
      <c r="H149" s="201">
        <v>0.13068893528183723</v>
      </c>
      <c r="I149" s="201">
        <v>-4.0958062505564996E-3</v>
      </c>
      <c r="J149" s="202">
        <v>-2.8261659368606251E-2</v>
      </c>
      <c r="K149" s="202">
        <v>4.1406650575891435E-2</v>
      </c>
      <c r="L149" s="202">
        <v>1.3859065477090482E-2</v>
      </c>
      <c r="M149" s="201">
        <v>-2.9146776584825451E-2</v>
      </c>
      <c r="N149" s="201">
        <v>4.3890837165843521E-2</v>
      </c>
      <c r="O149" s="201">
        <v>1.2713161042646082E-2</v>
      </c>
    </row>
    <row r="150" spans="2:15" collapsed="1" x14ac:dyDescent="0.25">
      <c r="B150" s="207">
        <v>2003</v>
      </c>
      <c r="C150" s="208">
        <v>-1.5417712441735398E-2</v>
      </c>
      <c r="D150" s="208">
        <v>6.4761904761904798E-2</v>
      </c>
      <c r="E150" s="208">
        <v>-0.4198619631901841</v>
      </c>
      <c r="F150" s="208">
        <v>-0.33865304819661668</v>
      </c>
      <c r="G150" s="208">
        <v>-6.9547899855162409E-2</v>
      </c>
      <c r="H150" s="208">
        <v>-0.14222987005280963</v>
      </c>
      <c r="I150" s="208">
        <v>-9.1611578435434216E-2</v>
      </c>
      <c r="J150" s="208">
        <v>3.2005155017577724E-2</v>
      </c>
      <c r="K150" s="208">
        <v>3.5213056823176103E-2</v>
      </c>
      <c r="L150" s="208">
        <v>3.4079497883830356E-2</v>
      </c>
      <c r="M150" s="208">
        <v>2.0517936615261245E-2</v>
      </c>
      <c r="N150" s="208">
        <v>2.9023614554378518E-2</v>
      </c>
      <c r="O150" s="208">
        <v>2.5837422381883801E-2</v>
      </c>
    </row>
    <row r="151" spans="2:15" hidden="1" outlineLevel="1" x14ac:dyDescent="0.25">
      <c r="B151" s="62" t="s">
        <v>88</v>
      </c>
      <c r="C151" s="201">
        <v>0.38495575221238942</v>
      </c>
      <c r="D151" s="202">
        <v>-0.32307692307692304</v>
      </c>
      <c r="E151" s="202">
        <v>-0.12790697674418605</v>
      </c>
      <c r="F151" s="202">
        <v>-0.21192052980132448</v>
      </c>
      <c r="G151" s="201">
        <v>1.497299950908193E-2</v>
      </c>
      <c r="H151" s="201">
        <v>-3.2369942196531776E-2</v>
      </c>
      <c r="I151" s="201">
        <v>3.5371870054918819E-3</v>
      </c>
      <c r="J151" s="202">
        <v>4.599056603773688E-3</v>
      </c>
      <c r="K151" s="202">
        <v>0.11109931806723794</v>
      </c>
      <c r="L151" s="202">
        <v>6.8180018058833669E-2</v>
      </c>
      <c r="M151" s="201">
        <v>7.1140781199952041E-3</v>
      </c>
      <c r="N151" s="201">
        <v>0.10606623534687087</v>
      </c>
      <c r="O151" s="201">
        <v>6.333804067727522E-2</v>
      </c>
    </row>
    <row r="152" spans="2:15" hidden="1" outlineLevel="1" x14ac:dyDescent="0.25">
      <c r="B152" s="62" t="s">
        <v>87</v>
      </c>
      <c r="C152" s="201">
        <v>0.85853658536585375</v>
      </c>
      <c r="D152" s="202">
        <v>1.3928571428571428</v>
      </c>
      <c r="E152" s="202">
        <v>0.43697478991596639</v>
      </c>
      <c r="F152" s="202">
        <v>0.61904761904761907</v>
      </c>
      <c r="G152" s="201">
        <v>-0.10641169853768284</v>
      </c>
      <c r="H152" s="201">
        <v>-1.2599748005039935E-2</v>
      </c>
      <c r="I152" s="201">
        <v>-8.6593913583532967E-2</v>
      </c>
      <c r="J152" s="202">
        <v>-2.2557707800623494E-2</v>
      </c>
      <c r="K152" s="202">
        <v>-3.1707964132222655E-2</v>
      </c>
      <c r="L152" s="202">
        <v>-2.8255568844865242E-2</v>
      </c>
      <c r="M152" s="201">
        <v>-3.4207834406402293E-2</v>
      </c>
      <c r="N152" s="201">
        <v>-3.0661084405851025E-2</v>
      </c>
      <c r="O152" s="201">
        <v>-3.2105679151527733E-2</v>
      </c>
    </row>
    <row r="153" spans="2:15" hidden="1" outlineLevel="1" x14ac:dyDescent="0.25">
      <c r="B153" s="62" t="s">
        <v>86</v>
      </c>
      <c r="C153" s="201">
        <v>0.6399999999999999</v>
      </c>
      <c r="D153" s="202">
        <v>0.70967741935483875</v>
      </c>
      <c r="E153" s="202">
        <v>0.18918918918918926</v>
      </c>
      <c r="F153" s="202">
        <v>0.25296442687747045</v>
      </c>
      <c r="G153" s="201">
        <v>0.22670739690159292</v>
      </c>
      <c r="H153" s="201">
        <v>7.9021970233876582E-2</v>
      </c>
      <c r="I153" s="201">
        <v>0.1704253882511817</v>
      </c>
      <c r="J153" s="202">
        <v>-4.5294048081634064E-2</v>
      </c>
      <c r="K153" s="202">
        <v>-2.6109063901505358E-2</v>
      </c>
      <c r="L153" s="202">
        <v>-3.3024383114510503E-2</v>
      </c>
      <c r="M153" s="201">
        <v>-2.4088847176599426E-2</v>
      </c>
      <c r="N153" s="201">
        <v>-2.2921389904224321E-2</v>
      </c>
      <c r="O153" s="201">
        <v>-2.3355330096805127E-2</v>
      </c>
    </row>
    <row r="154" spans="2:15" hidden="1" outlineLevel="1" x14ac:dyDescent="0.25">
      <c r="B154" s="62" t="s">
        <v>85</v>
      </c>
      <c r="C154" s="201">
        <v>0.3423423423423424</v>
      </c>
      <c r="D154" s="202">
        <v>1</v>
      </c>
      <c r="E154" s="202">
        <v>5.3050397877984157E-2</v>
      </c>
      <c r="F154" s="202">
        <v>0.10075566750629728</v>
      </c>
      <c r="G154" s="201">
        <v>0.13416738567730802</v>
      </c>
      <c r="H154" s="201">
        <v>0.10302426055167824</v>
      </c>
      <c r="I154" s="201">
        <v>0.12190974493132756</v>
      </c>
      <c r="J154" s="202">
        <v>-0.14228945763578782</v>
      </c>
      <c r="K154" s="202">
        <v>-3.2542005854753975E-2</v>
      </c>
      <c r="L154" s="202">
        <v>-6.9590452978795514E-2</v>
      </c>
      <c r="M154" s="201">
        <v>-0.11785971223021585</v>
      </c>
      <c r="N154" s="201">
        <v>-2.8273896096340678E-2</v>
      </c>
      <c r="O154" s="201">
        <v>-5.9653256391195342E-2</v>
      </c>
    </row>
    <row r="155" spans="2:15" hidden="1" outlineLevel="1" x14ac:dyDescent="0.25">
      <c r="B155" s="62" t="s">
        <v>84</v>
      </c>
      <c r="C155" s="201">
        <v>-0.17741935483870963</v>
      </c>
      <c r="D155" s="202">
        <v>-0.46666666666666667</v>
      </c>
      <c r="E155" s="202">
        <v>-0.10138248847926268</v>
      </c>
      <c r="F155" s="202">
        <v>-0.16412213740458015</v>
      </c>
      <c r="G155" s="201">
        <v>-0.2106849315068493</v>
      </c>
      <c r="H155" s="201">
        <v>-0.10794117647058821</v>
      </c>
      <c r="I155" s="201">
        <v>-0.1611347517730497</v>
      </c>
      <c r="J155" s="202">
        <v>-0.16130592503022978</v>
      </c>
      <c r="K155" s="202">
        <v>-1.5142437897771144E-2</v>
      </c>
      <c r="L155" s="202">
        <v>-6.1653485508619044E-2</v>
      </c>
      <c r="M155" s="201">
        <v>-0.16476427657293069</v>
      </c>
      <c r="N155" s="201">
        <v>-1.7956056907147078E-2</v>
      </c>
      <c r="O155" s="201">
        <v>-6.6020428962924371E-2</v>
      </c>
    </row>
    <row r="156" spans="2:15" hidden="1" outlineLevel="1" x14ac:dyDescent="0.25">
      <c r="B156" s="62" t="s">
        <v>83</v>
      </c>
      <c r="C156" s="201">
        <v>0.60240963855421681</v>
      </c>
      <c r="D156" s="202">
        <v>0.60869565217391308</v>
      </c>
      <c r="E156" s="202">
        <v>0.97948717948717956</v>
      </c>
      <c r="F156" s="202">
        <v>0.94036697247706424</v>
      </c>
      <c r="G156" s="201">
        <v>9.4072544971984584E-2</v>
      </c>
      <c r="H156" s="201">
        <v>0.21229235880398667</v>
      </c>
      <c r="I156" s="201">
        <v>0.14966411498203414</v>
      </c>
      <c r="J156" s="202">
        <v>-0.12510264489640022</v>
      </c>
      <c r="K156" s="202">
        <v>-8.4128148691611671E-2</v>
      </c>
      <c r="L156" s="202">
        <v>-9.7310282119335456E-2</v>
      </c>
      <c r="M156" s="201">
        <v>-0.11041495112956934</v>
      </c>
      <c r="N156" s="201">
        <v>-7.4448982466023494E-2</v>
      </c>
      <c r="O156" s="201">
        <v>-8.6304360653802981E-2</v>
      </c>
    </row>
    <row r="157" spans="2:15" hidden="1" outlineLevel="1" x14ac:dyDescent="0.25">
      <c r="B157" s="62" t="s">
        <v>82</v>
      </c>
      <c r="C157" s="201">
        <v>0.88405797101449268</v>
      </c>
      <c r="D157" s="202">
        <v>-0.58333333333333326</v>
      </c>
      <c r="E157" s="202">
        <v>1.6</v>
      </c>
      <c r="F157" s="202">
        <v>1.0220588235294117</v>
      </c>
      <c r="G157" s="201">
        <v>6.0648019939075093E-2</v>
      </c>
      <c r="H157" s="201">
        <v>-0.12859097127222985</v>
      </c>
      <c r="I157" s="201">
        <v>-1.0854583046175037E-2</v>
      </c>
      <c r="J157" s="202">
        <v>-0.1563802633270287</v>
      </c>
      <c r="K157" s="202">
        <v>-0.23967184786894047</v>
      </c>
      <c r="L157" s="202">
        <v>-0.21355444233316057</v>
      </c>
      <c r="M157" s="201">
        <v>-0.14193870008423148</v>
      </c>
      <c r="N157" s="201">
        <v>-0.23615294717956314</v>
      </c>
      <c r="O157" s="201">
        <v>-0.20565007596881102</v>
      </c>
    </row>
    <row r="158" spans="2:15" hidden="1" outlineLevel="1" x14ac:dyDescent="0.25">
      <c r="B158" s="62" t="s">
        <v>81</v>
      </c>
      <c r="C158" s="201">
        <v>-0.16911764705882348</v>
      </c>
      <c r="D158" s="202">
        <v>-0.54761904761904767</v>
      </c>
      <c r="E158" s="202">
        <v>0.7589285714285714</v>
      </c>
      <c r="F158" s="202">
        <v>0.40259740259740262</v>
      </c>
      <c r="G158" s="201">
        <v>0.10064377682403425</v>
      </c>
      <c r="H158" s="201">
        <v>-7.1721311475409832E-2</v>
      </c>
      <c r="I158" s="201">
        <v>4.9758015728977645E-2</v>
      </c>
      <c r="J158" s="202">
        <v>-5.1061599968947768E-2</v>
      </c>
      <c r="K158" s="202">
        <v>-7.877689069838989E-3</v>
      </c>
      <c r="L158" s="202">
        <v>-2.313446651536244E-2</v>
      </c>
      <c r="M158" s="201">
        <v>-3.9173940813285069E-2</v>
      </c>
      <c r="N158" s="201">
        <v>-8.2796401780433904E-3</v>
      </c>
      <c r="O158" s="201">
        <v>-1.9679858587842491E-2</v>
      </c>
    </row>
    <row r="159" spans="2:15" hidden="1" outlineLevel="1" x14ac:dyDescent="0.25">
      <c r="B159" s="62" t="s">
        <v>80</v>
      </c>
      <c r="C159" s="201">
        <v>0.875</v>
      </c>
      <c r="D159" s="202">
        <v>0.58139534883720922</v>
      </c>
      <c r="E159" s="202">
        <v>0.41666666666666674</v>
      </c>
      <c r="F159" s="202">
        <v>0.46012269938650308</v>
      </c>
      <c r="G159" s="201">
        <v>0.22093244529019973</v>
      </c>
      <c r="H159" s="201">
        <v>0.17841601392515227</v>
      </c>
      <c r="I159" s="201">
        <v>0.20799682245465378</v>
      </c>
      <c r="J159" s="202">
        <v>6.3010450513743654E-2</v>
      </c>
      <c r="K159" s="202">
        <v>-9.2253584633420482E-2</v>
      </c>
      <c r="L159" s="202">
        <v>-3.957991955906448E-2</v>
      </c>
      <c r="M159" s="201">
        <v>8.2140476097101844E-2</v>
      </c>
      <c r="N159" s="201">
        <v>-8.4758037967738398E-2</v>
      </c>
      <c r="O159" s="201">
        <v>-2.4871946414499635E-2</v>
      </c>
    </row>
    <row r="160" spans="2:15" hidden="1" outlineLevel="1" x14ac:dyDescent="0.25">
      <c r="B160" s="62" t="s">
        <v>79</v>
      </c>
      <c r="C160" s="201">
        <v>0.26666666666666661</v>
      </c>
      <c r="D160" s="202">
        <v>-0.22727272727272729</v>
      </c>
      <c r="E160" s="202">
        <v>0.88888888888888884</v>
      </c>
      <c r="F160" s="202">
        <v>0.48132780082987559</v>
      </c>
      <c r="G160" s="201">
        <v>0.27786712854138318</v>
      </c>
      <c r="H160" s="201">
        <v>0.48618181818181827</v>
      </c>
      <c r="I160" s="201">
        <v>0.33074863841964364</v>
      </c>
      <c r="J160" s="202">
        <v>0.24878273204769386</v>
      </c>
      <c r="K160" s="202">
        <v>7.7572081378425972E-2</v>
      </c>
      <c r="L160" s="202">
        <v>0.13694714239178851</v>
      </c>
      <c r="M160" s="201">
        <v>0.25203923252204352</v>
      </c>
      <c r="N160" s="201">
        <v>8.9907077896401733E-2</v>
      </c>
      <c r="O160" s="201">
        <v>0.15062267347670688</v>
      </c>
    </row>
    <row r="161" spans="2:15" hidden="1" outlineLevel="1" x14ac:dyDescent="0.25">
      <c r="B161" s="62" t="s">
        <v>78</v>
      </c>
      <c r="C161" s="201">
        <v>3.3210332103321027E-2</v>
      </c>
      <c r="D161" s="202">
        <v>0.51428571428571423</v>
      </c>
      <c r="E161" s="202" t="s">
        <v>135</v>
      </c>
      <c r="F161" s="202">
        <v>4.8857142857142861</v>
      </c>
      <c r="G161" s="201">
        <v>0.58313043478260873</v>
      </c>
      <c r="H161" s="201">
        <v>0.25380269448066062</v>
      </c>
      <c r="I161" s="201">
        <v>0.48900757669854666</v>
      </c>
      <c r="J161" s="202">
        <v>0.21148918154065566</v>
      </c>
      <c r="K161" s="202">
        <v>-9.1503893400954883E-3</v>
      </c>
      <c r="L161" s="202">
        <v>6.7917185554171811E-2</v>
      </c>
      <c r="M161" s="201">
        <v>0.25270453340663224</v>
      </c>
      <c r="N161" s="201">
        <v>-3.2594524119944346E-4</v>
      </c>
      <c r="O161" s="201">
        <v>9.3856193865694326E-2</v>
      </c>
    </row>
    <row r="162" spans="2:15" hidden="1" outlineLevel="1" x14ac:dyDescent="0.25">
      <c r="B162" s="62" t="s">
        <v>77</v>
      </c>
      <c r="C162" s="201">
        <v>3.9800995024875663E-2</v>
      </c>
      <c r="D162" s="202">
        <v>-0.421875</v>
      </c>
      <c r="E162" s="202">
        <v>0.21428571428571419</v>
      </c>
      <c r="F162" s="202">
        <v>-0.16981132075471694</v>
      </c>
      <c r="G162" s="201">
        <v>0.15654450261780095</v>
      </c>
      <c r="H162" s="201">
        <v>5.0356693243809314E-3</v>
      </c>
      <c r="I162" s="201">
        <v>0.12052279756559914</v>
      </c>
      <c r="J162" s="202">
        <v>0.17147529232561265</v>
      </c>
      <c r="K162" s="202">
        <v>9.3789447109315915E-3</v>
      </c>
      <c r="L162" s="202">
        <v>6.7801262695580622E-2</v>
      </c>
      <c r="M162" s="201">
        <v>0.16807810150912506</v>
      </c>
      <c r="N162" s="201">
        <v>9.3575846653193295E-3</v>
      </c>
      <c r="O162" s="201">
        <v>7.1509478955526395E-2</v>
      </c>
    </row>
    <row r="163" spans="2:15" collapsed="1" x14ac:dyDescent="0.25">
      <c r="B163" s="207">
        <v>2002</v>
      </c>
      <c r="C163" s="208">
        <v>0.28170955882352944</v>
      </c>
      <c r="D163" s="208">
        <v>9.6153846153845812E-3</v>
      </c>
      <c r="E163" s="208">
        <v>0.49627079747561664</v>
      </c>
      <c r="F163" s="208">
        <v>0.38444542642509938</v>
      </c>
      <c r="G163" s="208">
        <v>0.13223128395097872</v>
      </c>
      <c r="H163" s="208">
        <v>8.4003344696726101E-2</v>
      </c>
      <c r="I163" s="208">
        <v>0.11714340332625683</v>
      </c>
      <c r="J163" s="208">
        <v>-7.0350440115463098E-3</v>
      </c>
      <c r="K163" s="208">
        <v>-3.5703478796089705E-2</v>
      </c>
      <c r="L163" s="208">
        <v>-2.576414652473813E-2</v>
      </c>
      <c r="M163" s="208">
        <v>7.3353219496183897E-3</v>
      </c>
      <c r="N163" s="208">
        <v>-3.1816391929525012E-2</v>
      </c>
      <c r="O163" s="208">
        <v>-1.7512080178320288E-2</v>
      </c>
    </row>
    <row r="164" spans="2:15" hidden="1" outlineLevel="1" x14ac:dyDescent="0.25">
      <c r="B164" s="62" t="s">
        <v>88</v>
      </c>
      <c r="C164" s="201">
        <v>-0.13740458015267176</v>
      </c>
      <c r="D164" s="202">
        <v>0.30000000000000004</v>
      </c>
      <c r="E164" s="202">
        <v>-0.16504854368932043</v>
      </c>
      <c r="F164" s="202">
        <v>-1.3071895424836555E-2</v>
      </c>
      <c r="G164" s="201">
        <v>0.1555807686852928</v>
      </c>
      <c r="H164" s="201">
        <v>2.7722772277227747E-2</v>
      </c>
      <c r="I164" s="201">
        <v>0.12186716791979957</v>
      </c>
      <c r="J164" s="202">
        <v>8.8458658680072633E-2</v>
      </c>
      <c r="K164" s="202">
        <v>-0.14696695337256682</v>
      </c>
      <c r="L164" s="202">
        <v>-6.5512009178046671E-2</v>
      </c>
      <c r="M164" s="201">
        <v>9.6307385229540854E-2</v>
      </c>
      <c r="N164" s="201">
        <v>-0.14213962280740322</v>
      </c>
      <c r="O164" s="201">
        <v>-5.3219937145062568E-2</v>
      </c>
    </row>
    <row r="165" spans="2:15" hidden="1" outlineLevel="1" x14ac:dyDescent="0.25">
      <c r="B165" s="62" t="s">
        <v>87</v>
      </c>
      <c r="C165" s="201">
        <v>-0.37308868501529047</v>
      </c>
      <c r="D165" s="202">
        <v>-0.37777777777777777</v>
      </c>
      <c r="E165" s="202">
        <v>-0.44392523364485981</v>
      </c>
      <c r="F165" s="202">
        <v>-0.43243243243243246</v>
      </c>
      <c r="G165" s="201">
        <v>0.30792996910401649</v>
      </c>
      <c r="H165" s="201">
        <v>-0.25986944358097608</v>
      </c>
      <c r="I165" s="201">
        <v>0.1255242660275615</v>
      </c>
      <c r="J165" s="202">
        <v>0.28330299148180615</v>
      </c>
      <c r="K165" s="202">
        <v>0.23835368017136016</v>
      </c>
      <c r="L165" s="202">
        <v>0.25493822041628666</v>
      </c>
      <c r="M165" s="201">
        <v>0.28674848050791679</v>
      </c>
      <c r="N165" s="201">
        <v>0.21636404788250685</v>
      </c>
      <c r="O165" s="201">
        <v>0.24408110374266334</v>
      </c>
    </row>
    <row r="166" spans="2:15" hidden="1" outlineLevel="1" x14ac:dyDescent="0.25">
      <c r="B166" s="62" t="s">
        <v>86</v>
      </c>
      <c r="C166" s="201">
        <v>-0.11347517730496459</v>
      </c>
      <c r="D166" s="202">
        <v>-0.18421052631578949</v>
      </c>
      <c r="E166" s="202">
        <v>-9.7560975609756073E-2</v>
      </c>
      <c r="F166" s="202">
        <v>-0.10915492957746475</v>
      </c>
      <c r="G166" s="201">
        <v>-9.2654919817857895E-2</v>
      </c>
      <c r="H166" s="201">
        <v>-0.15229798738359868</v>
      </c>
      <c r="I166" s="201">
        <v>-0.11634844868735084</v>
      </c>
      <c r="J166" s="202">
        <v>0.26600932540531286</v>
      </c>
      <c r="K166" s="202">
        <v>3.5648778178805962E-2</v>
      </c>
      <c r="L166" s="202">
        <v>0.10834233261339099</v>
      </c>
      <c r="M166" s="201">
        <v>0.22980147737765466</v>
      </c>
      <c r="N166" s="201">
        <v>2.9376744363265761E-2</v>
      </c>
      <c r="O166" s="201">
        <v>9.5753830471761114E-2</v>
      </c>
    </row>
    <row r="167" spans="2:15" hidden="1" outlineLevel="1" x14ac:dyDescent="0.25">
      <c r="B167" s="62" t="s">
        <v>85</v>
      </c>
      <c r="C167" s="201">
        <v>-0.1328125</v>
      </c>
      <c r="D167" s="202">
        <v>-4.7619047619047672E-2</v>
      </c>
      <c r="E167" s="202">
        <v>0.47265625</v>
      </c>
      <c r="F167" s="202">
        <v>0.43321299638989164</v>
      </c>
      <c r="G167" s="201">
        <v>-7.5941797887183582E-2</v>
      </c>
      <c r="H167" s="201">
        <v>-0.20354685018528318</v>
      </c>
      <c r="I167" s="201">
        <v>-0.1307561114269471</v>
      </c>
      <c r="J167" s="202">
        <v>1.8146493881066261E-2</v>
      </c>
      <c r="K167" s="202">
        <v>-0.10285652611886598</v>
      </c>
      <c r="L167" s="202">
        <v>-6.5358665764597035E-2</v>
      </c>
      <c r="M167" s="201">
        <v>9.2026210226343608E-3</v>
      </c>
      <c r="N167" s="201">
        <v>-0.10487944591990839</v>
      </c>
      <c r="O167" s="201">
        <v>-6.7975644556135584E-2</v>
      </c>
    </row>
    <row r="168" spans="2:15" hidden="1" outlineLevel="1" x14ac:dyDescent="0.25">
      <c r="B168" s="62" t="s">
        <v>84</v>
      </c>
      <c r="C168" s="201">
        <v>1.7352941176470589</v>
      </c>
      <c r="D168" s="202">
        <v>1.3684210526315788</v>
      </c>
      <c r="E168" s="202">
        <v>0.68217054263565902</v>
      </c>
      <c r="F168" s="202">
        <v>0.77027027027027017</v>
      </c>
      <c r="G168" s="201">
        <v>0.32198478812024622</v>
      </c>
      <c r="H168" s="201">
        <v>0.14324142568930731</v>
      </c>
      <c r="I168" s="201">
        <v>0.22929380993897119</v>
      </c>
      <c r="J168" s="202">
        <v>0.20459383753501403</v>
      </c>
      <c r="K168" s="202">
        <v>0.13142099317255274</v>
      </c>
      <c r="L168" s="202">
        <v>0.15372216910258163</v>
      </c>
      <c r="M168" s="201">
        <v>0.21625544267053698</v>
      </c>
      <c r="N168" s="201">
        <v>0.13243341150450916</v>
      </c>
      <c r="O168" s="201">
        <v>0.15857490537198493</v>
      </c>
    </row>
    <row r="169" spans="2:15" hidden="1" outlineLevel="1" x14ac:dyDescent="0.25">
      <c r="B169" s="62" t="s">
        <v>83</v>
      </c>
      <c r="C169" s="201">
        <v>-0.11702127659574468</v>
      </c>
      <c r="D169" s="202">
        <v>-0.1785714285714286</v>
      </c>
      <c r="E169" s="202">
        <v>0.56000000000000005</v>
      </c>
      <c r="F169" s="202">
        <v>0.42483660130718959</v>
      </c>
      <c r="G169" s="201">
        <v>0.50577264653641207</v>
      </c>
      <c r="H169" s="201">
        <v>-5.6426332288401215E-2</v>
      </c>
      <c r="I169" s="201">
        <v>0.17622197721425947</v>
      </c>
      <c r="J169" s="202">
        <v>0.22968720646252105</v>
      </c>
      <c r="K169" s="202">
        <v>0.15823541754091486</v>
      </c>
      <c r="L169" s="202">
        <v>0.18029933867037951</v>
      </c>
      <c r="M169" s="201">
        <v>0.24253747942524129</v>
      </c>
      <c r="N169" s="201">
        <v>0.15180209864652516</v>
      </c>
      <c r="O169" s="201">
        <v>0.18021073450655667</v>
      </c>
    </row>
    <row r="170" spans="2:15" hidden="1" outlineLevel="1" x14ac:dyDescent="0.25">
      <c r="B170" s="62" t="s">
        <v>82</v>
      </c>
      <c r="C170" s="201">
        <v>-0.4609375</v>
      </c>
      <c r="D170" s="202">
        <v>0.43999999999999995</v>
      </c>
      <c r="E170" s="202">
        <v>5.2631578947368363E-2</v>
      </c>
      <c r="F170" s="202">
        <v>0.1333333333333333</v>
      </c>
      <c r="G170" s="201">
        <v>0.50395668471470212</v>
      </c>
      <c r="H170" s="201">
        <v>-0.24248704663212439</v>
      </c>
      <c r="I170" s="201">
        <v>9.5921450151057464E-2</v>
      </c>
      <c r="J170" s="202">
        <v>0.22394533971635977</v>
      </c>
      <c r="K170" s="202">
        <v>0.1738646658001497</v>
      </c>
      <c r="L170" s="202">
        <v>0.18912145923628376</v>
      </c>
      <c r="M170" s="201">
        <v>0.23648691733798111</v>
      </c>
      <c r="N170" s="201">
        <v>0.16222524056396237</v>
      </c>
      <c r="O170" s="201">
        <v>0.18527240703726422</v>
      </c>
    </row>
    <row r="171" spans="2:15" hidden="1" outlineLevel="1" x14ac:dyDescent="0.25">
      <c r="B171" s="62" t="s">
        <v>81</v>
      </c>
      <c r="C171" s="201">
        <v>-8.108108108108103E-2</v>
      </c>
      <c r="D171" s="202">
        <v>0.27272727272727271</v>
      </c>
      <c r="E171" s="202">
        <v>0.39999999999999991</v>
      </c>
      <c r="F171" s="202">
        <v>0.36283185840707954</v>
      </c>
      <c r="G171" s="201">
        <v>0.18605243064392973</v>
      </c>
      <c r="H171" s="201">
        <v>1.2973533990659147E-2</v>
      </c>
      <c r="I171" s="201">
        <v>0.12909836065573765</v>
      </c>
      <c r="J171" s="202">
        <v>0.19533243631976993</v>
      </c>
      <c r="K171" s="202">
        <v>0.12555491908921668</v>
      </c>
      <c r="L171" s="202">
        <v>0.14925690690454041</v>
      </c>
      <c r="M171" s="201">
        <v>0.19374788207387317</v>
      </c>
      <c r="N171" s="201">
        <v>0.1232824027131918</v>
      </c>
      <c r="O171" s="201">
        <v>0.14829460453017984</v>
      </c>
    </row>
    <row r="172" spans="2:15" hidden="1" outlineLevel="1" x14ac:dyDescent="0.25">
      <c r="B172" s="62" t="s">
        <v>80</v>
      </c>
      <c r="C172" s="201">
        <v>-0.1648351648351648</v>
      </c>
      <c r="D172" s="202">
        <v>-0.51685393258426959</v>
      </c>
      <c r="E172" s="202">
        <v>-0.20529801324503316</v>
      </c>
      <c r="F172" s="202">
        <v>-0.3208333333333333</v>
      </c>
      <c r="G172" s="201">
        <v>4.6395858223815312E-2</v>
      </c>
      <c r="H172" s="201">
        <v>-0.13641488162344984</v>
      </c>
      <c r="I172" s="201">
        <v>-1.6920473773265665E-2</v>
      </c>
      <c r="J172" s="202">
        <v>0.21975255744202249</v>
      </c>
      <c r="K172" s="202">
        <v>0.17892834361046139</v>
      </c>
      <c r="L172" s="202">
        <v>0.19246824762412285</v>
      </c>
      <c r="M172" s="201">
        <v>0.19615339509792418</v>
      </c>
      <c r="N172" s="201">
        <v>0.16743530617473734</v>
      </c>
      <c r="O172" s="201">
        <v>0.17757985003521282</v>
      </c>
    </row>
    <row r="173" spans="2:15" hidden="1" outlineLevel="1" x14ac:dyDescent="0.25">
      <c r="B173" s="62" t="s">
        <v>79</v>
      </c>
      <c r="C173" s="201">
        <v>-8.536585365853655E-2</v>
      </c>
      <c r="D173" s="202">
        <v>0.5714285714285714</v>
      </c>
      <c r="E173" s="202">
        <v>-6.7073170731707266E-2</v>
      </c>
      <c r="F173" s="202">
        <v>9.5454545454545459E-2</v>
      </c>
      <c r="G173" s="201">
        <v>0.28853817949944216</v>
      </c>
      <c r="H173" s="201">
        <v>3.8519637462235634E-2</v>
      </c>
      <c r="I173" s="201">
        <v>0.2143257482345029</v>
      </c>
      <c r="J173" s="202">
        <v>0.20813358345492028</v>
      </c>
      <c r="K173" s="202">
        <v>9.7708661505289784E-2</v>
      </c>
      <c r="L173" s="202">
        <v>0.13364232421433409</v>
      </c>
      <c r="M173" s="201">
        <v>0.21722876552638981</v>
      </c>
      <c r="N173" s="201">
        <v>9.5718293383014075E-2</v>
      </c>
      <c r="O173" s="201">
        <v>0.13827009297775139</v>
      </c>
    </row>
    <row r="174" spans="2:15" hidden="1" outlineLevel="1" x14ac:dyDescent="0.25">
      <c r="B174" s="62" t="s">
        <v>78</v>
      </c>
      <c r="C174" s="201">
        <v>0.28436018957345977</v>
      </c>
      <c r="D174" s="202">
        <v>-0.38596491228070173</v>
      </c>
      <c r="E174" s="202">
        <v>-1</v>
      </c>
      <c r="F174" s="202">
        <v>-0.83009708737864074</v>
      </c>
      <c r="G174" s="201">
        <v>-0.16192974785016756</v>
      </c>
      <c r="H174" s="201">
        <v>-3.8961038961038419E-3</v>
      </c>
      <c r="I174" s="201">
        <v>-0.12212408679533315</v>
      </c>
      <c r="J174" s="202">
        <v>-5.8985112182847521E-2</v>
      </c>
      <c r="K174" s="202">
        <v>0.12137511065804651</v>
      </c>
      <c r="L174" s="202">
        <v>5.101272864107842E-2</v>
      </c>
      <c r="M174" s="201">
        <v>-7.0887830861562584E-2</v>
      </c>
      <c r="N174" s="201">
        <v>0.11544804123979069</v>
      </c>
      <c r="O174" s="201">
        <v>3.7964985739425972E-2</v>
      </c>
    </row>
    <row r="175" spans="2:15" hidden="1" outlineLevel="1" x14ac:dyDescent="0.25">
      <c r="B175" s="62" t="s">
        <v>77</v>
      </c>
      <c r="C175" s="201">
        <v>-0.35782747603833864</v>
      </c>
      <c r="D175" s="202">
        <v>0.16363636363636358</v>
      </c>
      <c r="E175" s="202">
        <v>5.0000000000000044E-2</v>
      </c>
      <c r="F175" s="202">
        <v>0.11578947368421044</v>
      </c>
      <c r="G175" s="201">
        <v>0.44696969696969702</v>
      </c>
      <c r="H175" s="201">
        <v>0.16928361138370951</v>
      </c>
      <c r="I175" s="201">
        <v>0.36963651270839026</v>
      </c>
      <c r="J175" s="202">
        <v>0.17630628968933615</v>
      </c>
      <c r="K175" s="202">
        <v>0.1410546329237905</v>
      </c>
      <c r="L175" s="202">
        <v>0.15351375514537424</v>
      </c>
      <c r="M175" s="201">
        <v>0.20523406500149077</v>
      </c>
      <c r="N175" s="201">
        <v>0.14180826515628286</v>
      </c>
      <c r="O175" s="201">
        <v>0.16583263830970263</v>
      </c>
    </row>
    <row r="176" spans="2:15" collapsed="1" x14ac:dyDescent="0.25">
      <c r="B176" s="207">
        <v>2001</v>
      </c>
      <c r="C176" s="208">
        <v>-6.0449050086355816E-2</v>
      </c>
      <c r="D176" s="208">
        <v>7.7519379844961378E-3</v>
      </c>
      <c r="E176" s="208">
        <v>-5.136986301369828E-3</v>
      </c>
      <c r="F176" s="208">
        <v>-2.2045855379189128E-3</v>
      </c>
      <c r="G176" s="208">
        <v>0.16359144731237762</v>
      </c>
      <c r="H176" s="208">
        <v>-7.1599187865759029E-2</v>
      </c>
      <c r="I176" s="208">
        <v>7.8145508585809376E-2</v>
      </c>
      <c r="J176" s="208">
        <v>0.16723546906817877</v>
      </c>
      <c r="K176" s="208">
        <v>8.8950755157481298E-2</v>
      </c>
      <c r="L176" s="208">
        <v>0.11487449777508973</v>
      </c>
      <c r="M176" s="208">
        <v>0.16627259423863849</v>
      </c>
      <c r="N176" s="208">
        <v>8.3928561719187611E-2</v>
      </c>
      <c r="O176" s="208">
        <v>0.11262968486003411</v>
      </c>
    </row>
    <row r="177" spans="2:15" hidden="1" outlineLevel="1" x14ac:dyDescent="0.25">
      <c r="B177" s="62" t="s">
        <v>88</v>
      </c>
      <c r="C177" s="201">
        <v>0.21296296296296302</v>
      </c>
      <c r="D177" s="202">
        <v>-0.20634920634920639</v>
      </c>
      <c r="E177" s="202">
        <v>6.1855670103092786E-2</v>
      </c>
      <c r="F177" s="202">
        <v>-4.3749999999999956E-2</v>
      </c>
      <c r="G177" s="201">
        <v>0.28433515482695815</v>
      </c>
      <c r="H177" s="201">
        <v>0.66118421052631571</v>
      </c>
      <c r="I177" s="201">
        <v>0.36604850213980034</v>
      </c>
      <c r="J177" s="202">
        <v>0.24966582901138845</v>
      </c>
      <c r="K177" s="202">
        <v>0.19361854458508376</v>
      </c>
      <c r="L177" s="202">
        <v>0.21243258280760635</v>
      </c>
      <c r="M177" s="201">
        <v>0.25322524609148811</v>
      </c>
      <c r="N177" s="201">
        <v>0.2028449050816985</v>
      </c>
      <c r="O177" s="201">
        <v>0.22115149933933131</v>
      </c>
    </row>
    <row r="178" spans="2:15" hidden="1" outlineLevel="1" x14ac:dyDescent="0.25">
      <c r="B178" s="62" t="s">
        <v>87</v>
      </c>
      <c r="C178" s="201">
        <v>-0.35247524752475246</v>
      </c>
      <c r="D178" s="202">
        <v>-0.25</v>
      </c>
      <c r="E178" s="202">
        <v>8.0808080808080884E-2</v>
      </c>
      <c r="F178" s="202">
        <v>3.8759689922480689E-3</v>
      </c>
      <c r="G178" s="201">
        <v>-0.24903325599381287</v>
      </c>
      <c r="H178" s="201">
        <v>0.41344463971880496</v>
      </c>
      <c r="I178" s="201">
        <v>-0.11591771872516998</v>
      </c>
      <c r="J178" s="202">
        <v>8.9573223275432046E-3</v>
      </c>
      <c r="K178" s="202">
        <v>-1.5053067564069322E-2</v>
      </c>
      <c r="L178" s="202">
        <v>-6.3283837901085827E-3</v>
      </c>
      <c r="M178" s="201">
        <v>-3.8202330863462031E-2</v>
      </c>
      <c r="N178" s="201">
        <v>-2.5835904382069952E-3</v>
      </c>
      <c r="O178" s="201">
        <v>-1.6920448414363687E-2</v>
      </c>
    </row>
    <row r="179" spans="2:15" hidden="1" outlineLevel="1" x14ac:dyDescent="0.25">
      <c r="B179" s="62" t="s">
        <v>86</v>
      </c>
      <c r="C179" s="201">
        <v>-0.2078651685393258</v>
      </c>
      <c r="D179" s="202">
        <v>0.40740740740740744</v>
      </c>
      <c r="E179" s="202">
        <v>6.956521739130439E-2</v>
      </c>
      <c r="F179" s="202">
        <v>0.10505836575875493</v>
      </c>
      <c r="G179" s="201">
        <v>2.5375558262281661E-2</v>
      </c>
      <c r="H179" s="201">
        <v>0.12049814877145737</v>
      </c>
      <c r="I179" s="201">
        <v>6.1162466759528966E-2</v>
      </c>
      <c r="J179" s="202">
        <v>-6.9071939151384876E-2</v>
      </c>
      <c r="K179" s="202">
        <v>6.4811965896796053E-3</v>
      </c>
      <c r="L179" s="202">
        <v>-1.8651971174226345E-2</v>
      </c>
      <c r="M179" s="201">
        <v>-6.0880875817465818E-2</v>
      </c>
      <c r="N179" s="201">
        <v>9.8793697212229414E-3</v>
      </c>
      <c r="O179" s="201">
        <v>-1.4707359329098391E-2</v>
      </c>
    </row>
    <row r="180" spans="2:15" hidden="1" outlineLevel="1" x14ac:dyDescent="0.25">
      <c r="B180" s="62" t="s">
        <v>85</v>
      </c>
      <c r="C180" s="201">
        <v>0.70666666666666678</v>
      </c>
      <c r="D180" s="202">
        <v>-0.46153846153846156</v>
      </c>
      <c r="E180" s="202">
        <v>-0.21230769230769231</v>
      </c>
      <c r="F180" s="202">
        <v>-0.23901098901098905</v>
      </c>
      <c r="G180" s="201">
        <v>0.10312225153913812</v>
      </c>
      <c r="H180" s="201">
        <v>0.25099337748344364</v>
      </c>
      <c r="I180" s="201">
        <v>0.16213002114164898</v>
      </c>
      <c r="J180" s="202">
        <v>0.17334492726375417</v>
      </c>
      <c r="K180" s="202">
        <v>0.22125196340110498</v>
      </c>
      <c r="L180" s="202">
        <v>0.20599287382477982</v>
      </c>
      <c r="M180" s="201">
        <v>0.16690318344523747</v>
      </c>
      <c r="N180" s="201">
        <v>0.22071069862055803</v>
      </c>
      <c r="O180" s="201">
        <v>0.20276979357198854</v>
      </c>
    </row>
    <row r="181" spans="2:15" hidden="1" outlineLevel="1" x14ac:dyDescent="0.25">
      <c r="B181" s="62" t="s">
        <v>84</v>
      </c>
      <c r="C181" s="201">
        <v>0.81333333333333324</v>
      </c>
      <c r="D181" s="202">
        <v>-5.0000000000000044E-2</v>
      </c>
      <c r="E181" s="202">
        <v>-0.32105263157894737</v>
      </c>
      <c r="F181" s="202">
        <v>-0.29523809523809519</v>
      </c>
      <c r="G181" s="201">
        <v>-5.6390977443608992E-2</v>
      </c>
      <c r="H181" s="201">
        <v>1.0533469249065508E-2</v>
      </c>
      <c r="I181" s="201">
        <v>-2.283182825012775E-2</v>
      </c>
      <c r="J181" s="202">
        <v>0.13926474342609141</v>
      </c>
      <c r="K181" s="202">
        <v>8.0683688093847961E-2</v>
      </c>
      <c r="L181" s="202">
        <v>9.7889251302815561E-2</v>
      </c>
      <c r="M181" s="201">
        <v>0.12680429475480559</v>
      </c>
      <c r="N181" s="201">
        <v>7.7778234423804049E-2</v>
      </c>
      <c r="O181" s="201">
        <v>9.2603874741074677E-2</v>
      </c>
    </row>
    <row r="182" spans="2:15" hidden="1" outlineLevel="1" x14ac:dyDescent="0.25">
      <c r="B182" s="62" t="s">
        <v>83</v>
      </c>
      <c r="C182" s="201">
        <v>-6.9306930693069257E-2</v>
      </c>
      <c r="D182" s="202">
        <v>-0.58208955223880599</v>
      </c>
      <c r="E182" s="202">
        <v>-0.29378531073446323</v>
      </c>
      <c r="F182" s="202">
        <v>-0.37295081967213117</v>
      </c>
      <c r="G182" s="201">
        <v>-1.3146362839614345E-2</v>
      </c>
      <c r="H182" s="201">
        <v>0.13969274740978932</v>
      </c>
      <c r="I182" s="201">
        <v>7.1049006101161272E-2</v>
      </c>
      <c r="J182" s="202">
        <v>-8.3368264170275985E-3</v>
      </c>
      <c r="K182" s="202">
        <v>-5.3585789886513746E-2</v>
      </c>
      <c r="L182" s="202">
        <v>-4.0060142420593192E-2</v>
      </c>
      <c r="M182" s="201">
        <v>-9.5611561508636145E-3</v>
      </c>
      <c r="N182" s="201">
        <v>-4.8778606077555908E-2</v>
      </c>
      <c r="O182" s="201">
        <v>-3.6838045410336417E-2</v>
      </c>
    </row>
    <row r="183" spans="2:15" hidden="1" outlineLevel="1" x14ac:dyDescent="0.25">
      <c r="B183" s="62" t="s">
        <v>82</v>
      </c>
      <c r="C183" s="201">
        <v>9.4017094017094127E-2</v>
      </c>
      <c r="D183" s="202">
        <v>-0.375</v>
      </c>
      <c r="E183" s="202">
        <v>-0.43113772455089816</v>
      </c>
      <c r="F183" s="202">
        <v>-0.42028985507246375</v>
      </c>
      <c r="G183" s="201">
        <v>-6.4666926373198264E-2</v>
      </c>
      <c r="H183" s="201">
        <v>0.33164673413063483</v>
      </c>
      <c r="I183" s="201">
        <v>0.11706391056739074</v>
      </c>
      <c r="J183" s="202">
        <v>0.1398232355578326</v>
      </c>
      <c r="K183" s="202">
        <v>0.15121973338169936</v>
      </c>
      <c r="L183" s="202">
        <v>0.14772378998986246</v>
      </c>
      <c r="M183" s="201">
        <v>0.12663138485116976</v>
      </c>
      <c r="N183" s="201">
        <v>0.15447729054628567</v>
      </c>
      <c r="O183" s="201">
        <v>0.1456891078932252</v>
      </c>
    </row>
    <row r="184" spans="2:15" hidden="1" outlineLevel="1" x14ac:dyDescent="0.25">
      <c r="B184" s="62" t="s">
        <v>81</v>
      </c>
      <c r="C184" s="201">
        <v>0.10447761194029859</v>
      </c>
      <c r="D184" s="202">
        <v>-0.3125</v>
      </c>
      <c r="E184" s="202">
        <v>-4.7619047619047672E-2</v>
      </c>
      <c r="F184" s="202">
        <v>-0.14393939393939392</v>
      </c>
      <c r="G184" s="201">
        <v>0.16242603550295853</v>
      </c>
      <c r="H184" s="201">
        <v>0.21962025316455702</v>
      </c>
      <c r="I184" s="201">
        <v>0.1806451612903226</v>
      </c>
      <c r="J184" s="202">
        <v>0.10926402470406593</v>
      </c>
      <c r="K184" s="202">
        <v>3.1259230087624212E-2</v>
      </c>
      <c r="L184" s="202">
        <v>5.6495387791801299E-2</v>
      </c>
      <c r="M184" s="201">
        <v>0.11300740181981039</v>
      </c>
      <c r="N184" s="201">
        <v>3.4768451519537003E-2</v>
      </c>
      <c r="O184" s="201">
        <v>6.1248424311084904E-2</v>
      </c>
    </row>
    <row r="185" spans="2:15" hidden="1" outlineLevel="1" x14ac:dyDescent="0.25">
      <c r="B185" s="62" t="s">
        <v>80</v>
      </c>
      <c r="C185" s="201">
        <v>0.24657534246575352</v>
      </c>
      <c r="D185" s="202">
        <v>-0.14423076923076927</v>
      </c>
      <c r="E185" s="202">
        <v>1.3968253968253967</v>
      </c>
      <c r="F185" s="202">
        <v>0.43712574850299402</v>
      </c>
      <c r="G185" s="201">
        <v>-0.12462959735053158</v>
      </c>
      <c r="H185" s="201">
        <v>0.51537585421412291</v>
      </c>
      <c r="I185" s="201">
        <v>2.5356999866542163E-2</v>
      </c>
      <c r="J185" s="202">
        <v>1.3378924801215719E-2</v>
      </c>
      <c r="K185" s="202">
        <v>-6.2096472641156697E-2</v>
      </c>
      <c r="L185" s="202">
        <v>-3.8341632572878148E-2</v>
      </c>
      <c r="M185" s="201">
        <v>-4.6923148753384991E-3</v>
      </c>
      <c r="N185" s="201">
        <v>-4.8617289668368868E-2</v>
      </c>
      <c r="O185" s="201">
        <v>-3.3550866797453671E-2</v>
      </c>
    </row>
    <row r="186" spans="2:15" hidden="1" outlineLevel="1" x14ac:dyDescent="0.25">
      <c r="B186" s="62" t="s">
        <v>79</v>
      </c>
      <c r="C186" s="201">
        <v>-3.90625E-2</v>
      </c>
      <c r="D186" s="202">
        <v>-0.33333333333333337</v>
      </c>
      <c r="E186" s="202">
        <v>0.28125</v>
      </c>
      <c r="F186" s="202">
        <v>3.7735849056603765E-2</v>
      </c>
      <c r="G186" s="201">
        <v>-0.21400826964039599</v>
      </c>
      <c r="H186" s="201">
        <v>6.1322645290581068E-2</v>
      </c>
      <c r="I186" s="201">
        <v>-0.14843451699121801</v>
      </c>
      <c r="J186" s="202">
        <v>4.0533050581969876E-2</v>
      </c>
      <c r="K186" s="202">
        <v>0.23750207377094501</v>
      </c>
      <c r="L186" s="202">
        <v>0.16569591228948677</v>
      </c>
      <c r="M186" s="201">
        <v>-1.2846762214460128E-3</v>
      </c>
      <c r="N186" s="201">
        <v>0.2317123607497833</v>
      </c>
      <c r="O186" s="201">
        <v>0.1386838498713665</v>
      </c>
    </row>
    <row r="187" spans="2:15" hidden="1" outlineLevel="1" x14ac:dyDescent="0.25">
      <c r="B187" s="62" t="s">
        <v>78</v>
      </c>
      <c r="C187" s="201">
        <v>9.8958333333333259E-2</v>
      </c>
      <c r="D187" s="202">
        <v>-1.7241379310344862E-2</v>
      </c>
      <c r="E187" s="202">
        <v>0.12030075187969924</v>
      </c>
      <c r="F187" s="202">
        <v>7.8534031413612482E-2</v>
      </c>
      <c r="G187" s="201">
        <v>-0.15118149202028952</v>
      </c>
      <c r="H187" s="201">
        <v>-2.7368421052631597E-2</v>
      </c>
      <c r="I187" s="201">
        <v>-0.12306368330464712</v>
      </c>
      <c r="J187" s="202">
        <v>0.2462760675273088</v>
      </c>
      <c r="K187" s="202">
        <v>3.017825065634927E-2</v>
      </c>
      <c r="L187" s="202">
        <v>0.10492064065945983</v>
      </c>
      <c r="M187" s="201">
        <v>0.17639863516384469</v>
      </c>
      <c r="N187" s="201">
        <v>2.8513047891236321E-2</v>
      </c>
      <c r="O187" s="201">
        <v>8.5242473883945014E-2</v>
      </c>
    </row>
    <row r="188" spans="2:15" hidden="1" outlineLevel="1" x14ac:dyDescent="0.25">
      <c r="B188" s="62" t="s">
        <v>77</v>
      </c>
      <c r="C188" s="201">
        <v>-9.2753623188405743E-2</v>
      </c>
      <c r="D188" s="202">
        <v>-0.11290322580645162</v>
      </c>
      <c r="E188" s="202">
        <v>-0.13043478260869568</v>
      </c>
      <c r="F188" s="202">
        <v>-0.12037037037037035</v>
      </c>
      <c r="G188" s="201">
        <v>-0.4017675050985724</v>
      </c>
      <c r="H188" s="201">
        <v>3.8735983690112219E-2</v>
      </c>
      <c r="I188" s="201">
        <v>-0.32165368928439009</v>
      </c>
      <c r="J188" s="202">
        <v>-5.2314837936373149E-2</v>
      </c>
      <c r="K188" s="202">
        <v>-4.7091602843888136E-2</v>
      </c>
      <c r="L188" s="202">
        <v>-4.8944235810954417E-2</v>
      </c>
      <c r="M188" s="201">
        <v>-0.11526207918180154</v>
      </c>
      <c r="N188" s="201">
        <v>-4.4893543130392954E-2</v>
      </c>
      <c r="O188" s="201">
        <v>-7.2826130734222061E-2</v>
      </c>
    </row>
    <row r="189" spans="2:15" collapsed="1" x14ac:dyDescent="0.25">
      <c r="B189" s="207">
        <v>2000</v>
      </c>
      <c r="C189" s="208">
        <v>-1.025641025641022E-2</v>
      </c>
      <c r="D189" s="208">
        <v>-0.2321428571428571</v>
      </c>
      <c r="E189" s="208">
        <v>-4.6789989118607211E-2</v>
      </c>
      <c r="F189" s="208">
        <v>-9.6414342629482119E-2</v>
      </c>
      <c r="G189" s="208">
        <v>-0.10793805188686412</v>
      </c>
      <c r="H189" s="208">
        <v>0.20167916472318903</v>
      </c>
      <c r="I189" s="208">
        <v>-1.5811162830422387E-2</v>
      </c>
      <c r="J189" s="208">
        <v>7.7292068529340563E-2</v>
      </c>
      <c r="K189" s="208">
        <v>6.2669670879528017E-2</v>
      </c>
      <c r="L189" s="208">
        <v>6.7467674732889726E-2</v>
      </c>
      <c r="M189" s="208">
        <v>5.4781403192842637E-2</v>
      </c>
      <c r="N189" s="208">
        <v>6.6218728380890601E-2</v>
      </c>
      <c r="O189" s="208">
        <v>6.2204179302145279E-2</v>
      </c>
    </row>
    <row r="190" spans="2:15" hidden="1" outlineLevel="1" x14ac:dyDescent="0.25">
      <c r="B190" s="62" t="s">
        <v>88</v>
      </c>
      <c r="C190" s="201">
        <v>-0.16602316602316602</v>
      </c>
      <c r="D190" s="202">
        <v>-0.30769230769230771</v>
      </c>
      <c r="E190" s="202">
        <v>-3.9603960396039639E-2</v>
      </c>
      <c r="F190" s="202">
        <v>-0.16666666666666663</v>
      </c>
      <c r="G190" s="201">
        <v>-8.6978213869948418E-2</v>
      </c>
      <c r="H190" s="201">
        <v>-2.124919510624601E-2</v>
      </c>
      <c r="I190" s="201">
        <v>-7.3486650806238396E-2</v>
      </c>
      <c r="J190" s="202">
        <v>4.2501602519439352E-2</v>
      </c>
      <c r="K190" s="202">
        <v>0.17941242073734198</v>
      </c>
      <c r="L190" s="202">
        <v>0.12961367299563098</v>
      </c>
      <c r="M190" s="201">
        <v>2.2038632705236205E-2</v>
      </c>
      <c r="N190" s="201">
        <v>0.17423160509158642</v>
      </c>
      <c r="O190" s="201">
        <v>0.11395597389934742</v>
      </c>
    </row>
    <row r="191" spans="2:15" hidden="1" outlineLevel="1" x14ac:dyDescent="0.25">
      <c r="B191" s="62" t="s">
        <v>87</v>
      </c>
      <c r="C191" s="201">
        <v>1.0281124497991967</v>
      </c>
      <c r="D191" s="202">
        <v>-0.25</v>
      </c>
      <c r="E191" s="202">
        <v>0.96039603960396036</v>
      </c>
      <c r="F191" s="202">
        <v>0.42541436464088389</v>
      </c>
      <c r="G191" s="201">
        <v>0.19960238568588462</v>
      </c>
      <c r="H191" s="201">
        <v>2.7539503386004416E-2</v>
      </c>
      <c r="I191" s="201">
        <v>0.16055327868852465</v>
      </c>
      <c r="J191" s="202">
        <v>0.11170494365593564</v>
      </c>
      <c r="K191" s="202">
        <v>0.12370009453857911</v>
      </c>
      <c r="L191" s="202">
        <v>0.11931157883086452</v>
      </c>
      <c r="M191" s="201">
        <v>0.12984581729454581</v>
      </c>
      <c r="N191" s="201">
        <v>0.12189219231472759</v>
      </c>
      <c r="O191" s="201">
        <v>0.12508009307658585</v>
      </c>
    </row>
    <row r="192" spans="2:15" hidden="1" outlineLevel="1" x14ac:dyDescent="0.25">
      <c r="B192" s="62" t="s">
        <v>86</v>
      </c>
      <c r="C192" s="201">
        <v>0.8936170212765957</v>
      </c>
      <c r="D192" s="202">
        <v>-0.32499999999999996</v>
      </c>
      <c r="E192" s="202">
        <v>0.61971830985915499</v>
      </c>
      <c r="F192" s="202">
        <v>0.41208791208791218</v>
      </c>
      <c r="G192" s="201">
        <v>0.48194945848375448</v>
      </c>
      <c r="H192" s="201">
        <v>0.18178202068416871</v>
      </c>
      <c r="I192" s="201">
        <v>0.35268927714970877</v>
      </c>
      <c r="J192" s="202">
        <v>0.19513123765556961</v>
      </c>
      <c r="K192" s="202">
        <v>0.11927879488090998</v>
      </c>
      <c r="L192" s="202">
        <v>0.14341974719590422</v>
      </c>
      <c r="M192" s="201">
        <v>0.21707965963809062</v>
      </c>
      <c r="N192" s="201">
        <v>0.12174119475138112</v>
      </c>
      <c r="O192" s="201">
        <v>0.15312732984444777</v>
      </c>
    </row>
    <row r="193" spans="2:15" hidden="1" outlineLevel="1" x14ac:dyDescent="0.25">
      <c r="B193" s="62" t="s">
        <v>85</v>
      </c>
      <c r="C193" s="201">
        <v>-0.68085106382978722</v>
      </c>
      <c r="D193" s="202">
        <v>2.5454545454545454</v>
      </c>
      <c r="E193" s="202">
        <v>0.32113821138211374</v>
      </c>
      <c r="F193" s="202">
        <v>0.41634241245136194</v>
      </c>
      <c r="G193" s="201">
        <v>0.20572640509013795</v>
      </c>
      <c r="H193" s="201">
        <v>-0.12234815460621917</v>
      </c>
      <c r="I193" s="201">
        <v>4.9216692083737801E-2</v>
      </c>
      <c r="J193" s="202">
        <v>0.12729825676892914</v>
      </c>
      <c r="K193" s="202">
        <v>0.11908595872309569</v>
      </c>
      <c r="L193" s="202">
        <v>0.12168867916607184</v>
      </c>
      <c r="M193" s="201">
        <v>0.13047121923187444</v>
      </c>
      <c r="N193" s="201">
        <v>0.10990122295390403</v>
      </c>
      <c r="O193" s="201">
        <v>0.11667613009053346</v>
      </c>
    </row>
    <row r="194" spans="2:15" hidden="1" outlineLevel="1" x14ac:dyDescent="0.25">
      <c r="B194" s="62" t="s">
        <v>84</v>
      </c>
      <c r="C194" s="201">
        <v>-0.58791208791208793</v>
      </c>
      <c r="D194" s="202">
        <v>0.66666666666666674</v>
      </c>
      <c r="E194" s="202">
        <v>0.58333333333333326</v>
      </c>
      <c r="F194" s="202">
        <v>0.59090909090909083</v>
      </c>
      <c r="G194" s="201">
        <v>0.42940889106008795</v>
      </c>
      <c r="H194" s="201">
        <v>-2.1609042553191515E-2</v>
      </c>
      <c r="I194" s="201">
        <v>0.16102868447082086</v>
      </c>
      <c r="J194" s="202">
        <v>0.13608677997563667</v>
      </c>
      <c r="K194" s="202">
        <v>0.16826660713399821</v>
      </c>
      <c r="L194" s="202">
        <v>0.15862769968550716</v>
      </c>
      <c r="M194" s="201">
        <v>0.14902366622184693</v>
      </c>
      <c r="N194" s="201">
        <v>0.16204212235541338</v>
      </c>
      <c r="O194" s="201">
        <v>0.15807428927163314</v>
      </c>
    </row>
    <row r="195" spans="2:15" hidden="1" outlineLevel="1" x14ac:dyDescent="0.25">
      <c r="B195" s="62" t="s">
        <v>83</v>
      </c>
      <c r="C195" s="201">
        <v>0.17441860465116288</v>
      </c>
      <c r="D195" s="202">
        <v>7.375</v>
      </c>
      <c r="E195" s="202">
        <v>0.62385321100917435</v>
      </c>
      <c r="F195" s="202">
        <v>1.0854700854700856</v>
      </c>
      <c r="G195" s="201">
        <v>0.27201783723522843</v>
      </c>
      <c r="H195" s="201">
        <v>4.4013427825438267E-2</v>
      </c>
      <c r="I195" s="201">
        <v>0.13541899441340788</v>
      </c>
      <c r="J195" s="202">
        <v>0.10393583382606231</v>
      </c>
      <c r="K195" s="202">
        <v>0.13432819011149899</v>
      </c>
      <c r="L195" s="202">
        <v>0.12506950481247414</v>
      </c>
      <c r="M195" s="201">
        <v>0.11290362125186948</v>
      </c>
      <c r="N195" s="201">
        <v>0.13226687049574148</v>
      </c>
      <c r="O195" s="201">
        <v>0.12630036187267213</v>
      </c>
    </row>
    <row r="196" spans="2:15" hidden="1" outlineLevel="1" x14ac:dyDescent="0.25">
      <c r="B196" s="62" t="s">
        <v>82</v>
      </c>
      <c r="C196" s="201">
        <v>8.3333333333333259E-2</v>
      </c>
      <c r="D196" s="202">
        <v>0.33333333333333326</v>
      </c>
      <c r="E196" s="202">
        <v>1.693548387096774</v>
      </c>
      <c r="F196" s="202">
        <v>1.25</v>
      </c>
      <c r="G196" s="201">
        <v>-2.3319082782743417E-3</v>
      </c>
      <c r="H196" s="201">
        <v>-0.1101105198526402</v>
      </c>
      <c r="I196" s="201">
        <v>-5.4824561403508776E-2</v>
      </c>
      <c r="J196" s="202">
        <v>9.4521085688649586E-2</v>
      </c>
      <c r="K196" s="202">
        <v>0.10513128883543787</v>
      </c>
      <c r="L196" s="202">
        <v>0.10185473815461354</v>
      </c>
      <c r="M196" s="201">
        <v>8.8182410423452762E-2</v>
      </c>
      <c r="N196" s="201">
        <v>9.9940482697469912E-2</v>
      </c>
      <c r="O196" s="201">
        <v>9.6202279957582126E-2</v>
      </c>
    </row>
    <row r="197" spans="2:15" hidden="1" outlineLevel="1" x14ac:dyDescent="0.25">
      <c r="B197" s="62" t="s">
        <v>81</v>
      </c>
      <c r="C197" s="201">
        <v>0.59523809523809534</v>
      </c>
      <c r="D197" s="202">
        <v>1</v>
      </c>
      <c r="E197" s="202">
        <v>-0.28205128205128205</v>
      </c>
      <c r="F197" s="202">
        <v>-6.3829787234042534E-2</v>
      </c>
      <c r="G197" s="201">
        <v>-2.9572207866781497E-2</v>
      </c>
      <c r="H197" s="201">
        <v>-0.32391955498502356</v>
      </c>
      <c r="I197" s="201">
        <v>-0.14776632302405501</v>
      </c>
      <c r="J197" s="202">
        <v>-6.8328937904579279E-2</v>
      </c>
      <c r="K197" s="202">
        <v>5.8599755074389748E-2</v>
      </c>
      <c r="L197" s="202">
        <v>1.3910929533713645E-2</v>
      </c>
      <c r="M197" s="201">
        <v>-6.3552680956270313E-2</v>
      </c>
      <c r="N197" s="201">
        <v>4.6811089228904645E-2</v>
      </c>
      <c r="O197" s="201">
        <v>6.6579393316361646E-3</v>
      </c>
    </row>
    <row r="198" spans="2:15" hidden="1" outlineLevel="1" x14ac:dyDescent="0.25">
      <c r="B198" s="62" t="s">
        <v>80</v>
      </c>
      <c r="C198" s="201">
        <v>-0.38135593220338981</v>
      </c>
      <c r="D198" s="202">
        <v>1.6</v>
      </c>
      <c r="E198" s="202">
        <v>-0.46153846153846156</v>
      </c>
      <c r="F198" s="202">
        <v>6.3694267515923553E-2</v>
      </c>
      <c r="G198" s="201">
        <v>0.17393083691426225</v>
      </c>
      <c r="H198" s="201">
        <v>0.10370835952231294</v>
      </c>
      <c r="I198" s="201">
        <v>0.15668416177832656</v>
      </c>
      <c r="J198" s="202">
        <v>-1.7281382510600851E-2</v>
      </c>
      <c r="K198" s="202">
        <v>0.22952201431351815</v>
      </c>
      <c r="L198" s="202">
        <v>0.1394549878345499</v>
      </c>
      <c r="M198" s="201">
        <v>4.125644631973735E-3</v>
      </c>
      <c r="N198" s="201">
        <v>0.2253251892892878</v>
      </c>
      <c r="O198" s="201">
        <v>0.13924339314547396</v>
      </c>
    </row>
    <row r="199" spans="2:15" hidden="1" outlineLevel="1" x14ac:dyDescent="0.25">
      <c r="B199" s="62" t="s">
        <v>79</v>
      </c>
      <c r="C199" s="201">
        <v>0.24271844660194164</v>
      </c>
      <c r="D199" s="202">
        <v>-0.42465753424657537</v>
      </c>
      <c r="E199" s="202">
        <v>-0.39047619047619042</v>
      </c>
      <c r="F199" s="202">
        <v>-0.4044943820224719</v>
      </c>
      <c r="G199" s="201">
        <v>0.1839489689956979</v>
      </c>
      <c r="H199" s="201">
        <v>8.3840139009556891E-2</v>
      </c>
      <c r="I199" s="201">
        <v>0.15846511113568496</v>
      </c>
      <c r="J199" s="202">
        <v>2.5452838115007204E-2</v>
      </c>
      <c r="K199" s="202">
        <v>2.1696141024916571E-2</v>
      </c>
      <c r="L199" s="202">
        <v>2.3062473598590705E-2</v>
      </c>
      <c r="M199" s="201">
        <v>4.747687132043743E-2</v>
      </c>
      <c r="N199" s="201">
        <v>2.2466852185300423E-2</v>
      </c>
      <c r="O199" s="201">
        <v>3.2307972333454726E-2</v>
      </c>
    </row>
    <row r="200" spans="2:15" hidden="1" outlineLevel="1" x14ac:dyDescent="0.25">
      <c r="B200" s="62" t="s">
        <v>78</v>
      </c>
      <c r="C200" s="201">
        <v>-0.40557275541795668</v>
      </c>
      <c r="D200" s="202">
        <v>-0.38947368421052631</v>
      </c>
      <c r="E200" s="202">
        <v>-0.33165829145728642</v>
      </c>
      <c r="F200" s="202">
        <v>-0.35034013605442171</v>
      </c>
      <c r="G200" s="201">
        <v>0.16705168928674552</v>
      </c>
      <c r="H200" s="201">
        <v>0.10004631773969441</v>
      </c>
      <c r="I200" s="201">
        <v>0.15112823335167858</v>
      </c>
      <c r="J200" s="202">
        <v>7.6036218435408642E-2</v>
      </c>
      <c r="K200" s="202">
        <v>8.574000450078767E-2</v>
      </c>
      <c r="L200" s="202">
        <v>8.2363990334288761E-2</v>
      </c>
      <c r="M200" s="201">
        <v>8.6071878059012619E-2</v>
      </c>
      <c r="N200" s="201">
        <v>8.498398852390121E-2</v>
      </c>
      <c r="O200" s="201">
        <v>8.5401048972918003E-2</v>
      </c>
    </row>
    <row r="201" spans="2:15" hidden="1" outlineLevel="1" x14ac:dyDescent="0.25">
      <c r="B201" s="62" t="s">
        <v>77</v>
      </c>
      <c r="C201" s="201">
        <v>-5.2197802197802234E-2</v>
      </c>
      <c r="D201" s="202">
        <v>0.1272727272727272</v>
      </c>
      <c r="E201" s="202">
        <v>-0.63200000000000001</v>
      </c>
      <c r="F201" s="202">
        <v>-0.4</v>
      </c>
      <c r="G201" s="201">
        <v>8.1750214487069428E-2</v>
      </c>
      <c r="H201" s="201">
        <v>-0.24159257827599534</v>
      </c>
      <c r="I201" s="201">
        <v>3.9084310441095393E-3</v>
      </c>
      <c r="J201" s="202">
        <v>7.5225803205274389E-3</v>
      </c>
      <c r="K201" s="202">
        <v>4.5314109165817129E-4</v>
      </c>
      <c r="L201" s="202">
        <v>2.9492236080019829E-3</v>
      </c>
      <c r="M201" s="201">
        <v>1.9741334712881642E-2</v>
      </c>
      <c r="N201" s="201">
        <v>-8.8830639289354529E-3</v>
      </c>
      <c r="O201" s="201">
        <v>2.2848008267264408E-3</v>
      </c>
    </row>
    <row r="202" spans="2:15" collapsed="1" x14ac:dyDescent="0.25">
      <c r="B202" s="207">
        <v>1999</v>
      </c>
      <c r="C202" s="208">
        <v>-3.544929925803797E-2</v>
      </c>
      <c r="D202" s="208">
        <v>6.3291139240506222E-2</v>
      </c>
      <c r="E202" s="208">
        <v>0.11461491813220137</v>
      </c>
      <c r="F202" s="208">
        <v>0.10039456378781231</v>
      </c>
      <c r="G202" s="208">
        <v>0.14901159541771447</v>
      </c>
      <c r="H202" s="208">
        <v>-3.3297492282612473E-2</v>
      </c>
      <c r="I202" s="208">
        <v>8.7960973343399695E-2</v>
      </c>
      <c r="J202" s="208">
        <v>6.8798561417334758E-2</v>
      </c>
      <c r="K202" s="208">
        <v>0.11149257147406244</v>
      </c>
      <c r="L202" s="208">
        <v>9.7112395142840313E-2</v>
      </c>
      <c r="M202" s="208">
        <v>7.7144226161955043E-2</v>
      </c>
      <c r="N202" s="208">
        <v>0.10703295222264653</v>
      </c>
      <c r="O202" s="208">
        <v>9.6354778964389265E-2</v>
      </c>
    </row>
    <row r="203" spans="2:15" hidden="1" outlineLevel="1" x14ac:dyDescent="0.25">
      <c r="B203" s="62" t="s">
        <v>88</v>
      </c>
      <c r="C203" s="201">
        <v>4.8582995951417018E-2</v>
      </c>
      <c r="D203" s="202">
        <v>0.625</v>
      </c>
      <c r="E203" s="202">
        <v>0</v>
      </c>
      <c r="F203" s="202">
        <v>0.22292993630573243</v>
      </c>
      <c r="G203" s="201">
        <v>0.145115216149305</v>
      </c>
      <c r="H203" s="201">
        <v>-5.3625837903717222E-2</v>
      </c>
      <c r="I203" s="201">
        <v>9.7794544399303573E-2</v>
      </c>
      <c r="J203" s="202">
        <v>-0.12112379366090231</v>
      </c>
      <c r="K203" s="202">
        <v>-4.7195445920303558E-2</v>
      </c>
      <c r="L203" s="202">
        <v>-7.5481954245977034E-2</v>
      </c>
      <c r="M203" s="201">
        <v>-8.9176369124622679E-2</v>
      </c>
      <c r="N203" s="201">
        <v>-4.7281009213659297E-2</v>
      </c>
      <c r="O203" s="201">
        <v>-6.4326254199671973E-2</v>
      </c>
    </row>
    <row r="204" spans="2:15" hidden="1" outlineLevel="1" x14ac:dyDescent="0.25">
      <c r="B204" s="62" t="s">
        <v>87</v>
      </c>
      <c r="C204" s="201">
        <v>1.0750000000000002</v>
      </c>
      <c r="D204" s="202">
        <v>-1.2345679012345734E-2</v>
      </c>
      <c r="E204" s="202">
        <v>-0.22307692307692306</v>
      </c>
      <c r="F204" s="202">
        <v>-0.14218009478672988</v>
      </c>
      <c r="G204" s="201">
        <v>6.8242956250884834E-2</v>
      </c>
      <c r="H204" s="201">
        <v>0.53819444444444442</v>
      </c>
      <c r="I204" s="201">
        <v>0.14783017758438199</v>
      </c>
      <c r="J204" s="202">
        <v>-5.3880646853980863E-2</v>
      </c>
      <c r="K204" s="202">
        <v>7.776593410038557E-2</v>
      </c>
      <c r="L204" s="202">
        <v>2.5558077941732815E-2</v>
      </c>
      <c r="M204" s="201">
        <v>-3.3523073795486913E-2</v>
      </c>
      <c r="N204" s="201">
        <v>8.7311058074781123E-2</v>
      </c>
      <c r="O204" s="201">
        <v>3.5424341358660572E-2</v>
      </c>
    </row>
    <row r="205" spans="2:15" hidden="1" outlineLevel="1" x14ac:dyDescent="0.25">
      <c r="B205" s="62" t="s">
        <v>86</v>
      </c>
      <c r="C205" s="201">
        <v>-0.23577235772357719</v>
      </c>
      <c r="D205" s="202">
        <v>-2.4390243902439046E-2</v>
      </c>
      <c r="E205" s="202">
        <v>-0.51369863013698636</v>
      </c>
      <c r="F205" s="202">
        <v>-0.45345345345345345</v>
      </c>
      <c r="G205" s="201">
        <v>-0.21344060577378132</v>
      </c>
      <c r="H205" s="201">
        <v>0.51628468033775632</v>
      </c>
      <c r="I205" s="201">
        <v>-7.8178110129163425E-3</v>
      </c>
      <c r="J205" s="202">
        <v>4.6619489337285103E-3</v>
      </c>
      <c r="K205" s="202">
        <v>7.2423365142904705E-2</v>
      </c>
      <c r="L205" s="202">
        <v>4.9886693436170582E-2</v>
      </c>
      <c r="M205" s="201">
        <v>-1.5946168159591489E-2</v>
      </c>
      <c r="N205" s="201">
        <v>7.8999150045990563E-2</v>
      </c>
      <c r="O205" s="201">
        <v>4.5781764505506972E-2</v>
      </c>
    </row>
    <row r="206" spans="2:15" hidden="1" outlineLevel="1" x14ac:dyDescent="0.25">
      <c r="B206" s="62" t="s">
        <v>85</v>
      </c>
      <c r="C206" s="201">
        <v>3.0517241379310347</v>
      </c>
      <c r="D206" s="202">
        <v>-0.66666666666666674</v>
      </c>
      <c r="E206" s="202">
        <v>-7.5187969924812026E-2</v>
      </c>
      <c r="F206" s="202">
        <v>-0.14046822742474918</v>
      </c>
      <c r="G206" s="201">
        <v>0.15422276621787034</v>
      </c>
      <c r="H206" s="201">
        <v>0.48191214470284227</v>
      </c>
      <c r="I206" s="201">
        <v>0.29033989266547411</v>
      </c>
      <c r="J206" s="202">
        <v>-4.7082881017899036E-2</v>
      </c>
      <c r="K206" s="202">
        <v>8.2109603617983584E-2</v>
      </c>
      <c r="L206" s="202">
        <v>3.7529074579017552E-2</v>
      </c>
      <c r="M206" s="201">
        <v>-2.8066092622760053E-2</v>
      </c>
      <c r="N206" s="201">
        <v>9.3508898261495776E-2</v>
      </c>
      <c r="O206" s="201">
        <v>5.0241017740893401E-2</v>
      </c>
    </row>
    <row r="207" spans="2:15" hidden="1" outlineLevel="1" x14ac:dyDescent="0.25">
      <c r="B207" s="62" t="s">
        <v>84</v>
      </c>
      <c r="C207" s="201">
        <v>1.6</v>
      </c>
      <c r="D207" s="202">
        <v>-0.29411764705882348</v>
      </c>
      <c r="E207" s="202">
        <v>-0.37823834196891193</v>
      </c>
      <c r="F207" s="202">
        <v>-0.37142857142857144</v>
      </c>
      <c r="G207" s="201">
        <v>-9.9031690140845119E-2</v>
      </c>
      <c r="H207" s="201">
        <v>0.75906432748538011</v>
      </c>
      <c r="I207" s="201">
        <v>0.26946258161727776</v>
      </c>
      <c r="J207" s="202">
        <v>-0.11651505445227417</v>
      </c>
      <c r="K207" s="202">
        <v>-8.6244021849996577E-2</v>
      </c>
      <c r="L207" s="202">
        <v>-9.5526586674838709E-2</v>
      </c>
      <c r="M207" s="201">
        <v>-0.11272472453121984</v>
      </c>
      <c r="N207" s="201">
        <v>-7.0833472004970033E-2</v>
      </c>
      <c r="O207" s="201">
        <v>-8.4014445922828362E-2</v>
      </c>
    </row>
    <row r="208" spans="2:15" hidden="1" outlineLevel="1" x14ac:dyDescent="0.25">
      <c r="B208" s="62" t="s">
        <v>83</v>
      </c>
      <c r="C208" s="201">
        <v>-0.12244897959183676</v>
      </c>
      <c r="D208" s="202">
        <v>-0.75</v>
      </c>
      <c r="E208" s="202">
        <v>0.45333333333333337</v>
      </c>
      <c r="F208" s="202">
        <v>9.3457943925233655E-2</v>
      </c>
      <c r="G208" s="201">
        <v>-0.14612089481199431</v>
      </c>
      <c r="H208" s="201">
        <v>0.47145993413830944</v>
      </c>
      <c r="I208" s="201">
        <v>0.14070864134590866</v>
      </c>
      <c r="J208" s="202">
        <v>2.7524632168423269E-2</v>
      </c>
      <c r="K208" s="202">
        <v>9.945763887169079E-2</v>
      </c>
      <c r="L208" s="202">
        <v>7.64995995447455E-2</v>
      </c>
      <c r="M208" s="201">
        <v>1.743663939333473E-2</v>
      </c>
      <c r="N208" s="201">
        <v>0.10797894864194535</v>
      </c>
      <c r="O208" s="201">
        <v>7.8407729972381324E-2</v>
      </c>
    </row>
    <row r="209" spans="2:15" hidden="1" outlineLevel="1" x14ac:dyDescent="0.25">
      <c r="B209" s="62" t="s">
        <v>82</v>
      </c>
      <c r="C209" s="201">
        <v>0.36708860759493667</v>
      </c>
      <c r="D209" s="202">
        <v>0.19999999999999996</v>
      </c>
      <c r="E209" s="202">
        <v>-0.49180327868852458</v>
      </c>
      <c r="F209" s="202">
        <v>-0.37414965986394555</v>
      </c>
      <c r="G209" s="201">
        <v>0.28521478521478527</v>
      </c>
      <c r="H209" s="201">
        <v>0.43537015276145707</v>
      </c>
      <c r="I209" s="201">
        <v>0.35421166306695473</v>
      </c>
      <c r="J209" s="202">
        <v>4.0823221374475249E-3</v>
      </c>
      <c r="K209" s="202">
        <v>0.12766468419342525</v>
      </c>
      <c r="L209" s="202">
        <v>8.637329971967711E-2</v>
      </c>
      <c r="M209" s="201">
        <v>1.9933554817275656E-2</v>
      </c>
      <c r="N209" s="201">
        <v>0.13383647105810415</v>
      </c>
      <c r="O209" s="201">
        <v>9.4959904205522694E-2</v>
      </c>
    </row>
    <row r="210" spans="2:15" hidden="1" outlineLevel="1" x14ac:dyDescent="0.25">
      <c r="B210" s="62" t="s">
        <v>81</v>
      </c>
      <c r="C210" s="201">
        <v>-0.30000000000000004</v>
      </c>
      <c r="D210" s="202">
        <v>0.26315789473684204</v>
      </c>
      <c r="E210" s="202">
        <v>-5.6451612903225756E-2</v>
      </c>
      <c r="F210" s="202">
        <v>-1.3986013986013957E-2</v>
      </c>
      <c r="G210" s="201">
        <v>-4.2881646655231753E-3</v>
      </c>
      <c r="H210" s="201">
        <v>1.1035103510351036</v>
      </c>
      <c r="I210" s="201">
        <v>0.26274679973963977</v>
      </c>
      <c r="J210" s="202">
        <v>6.8939005638134265E-2</v>
      </c>
      <c r="K210" s="202">
        <v>-2.5901343925684328E-2</v>
      </c>
      <c r="L210" s="202">
        <v>5.5084494012000995E-3</v>
      </c>
      <c r="M210" s="201">
        <v>6.1982792976533752E-2</v>
      </c>
      <c r="N210" s="201">
        <v>-1.0270634980133475E-2</v>
      </c>
      <c r="O210" s="201">
        <v>1.4850315019031557E-2</v>
      </c>
    </row>
    <row r="211" spans="2:15" hidden="1" outlineLevel="1" x14ac:dyDescent="0.25">
      <c r="B211" s="62" t="s">
        <v>80</v>
      </c>
      <c r="C211" s="201">
        <v>1.0344827586206895</v>
      </c>
      <c r="D211" s="202">
        <v>-0.39393939393939392</v>
      </c>
      <c r="E211" s="202">
        <v>-0.31578947368421051</v>
      </c>
      <c r="F211" s="202">
        <v>-0.33755274261603374</v>
      </c>
      <c r="G211" s="201">
        <v>-0.16604095563139931</v>
      </c>
      <c r="H211" s="201">
        <v>0.67121848739495804</v>
      </c>
      <c r="I211" s="201">
        <v>-4.9031121550205503E-2</v>
      </c>
      <c r="J211" s="202">
        <v>2.5965853124658045E-2</v>
      </c>
      <c r="K211" s="202">
        <v>3.0446111330438175E-2</v>
      </c>
      <c r="L211" s="202">
        <v>2.8806584362139898E-2</v>
      </c>
      <c r="M211" s="201">
        <v>1.6435783047663577E-3</v>
      </c>
      <c r="N211" s="201">
        <v>3.8992676266137005E-2</v>
      </c>
      <c r="O211" s="201">
        <v>2.4131616808983791E-2</v>
      </c>
    </row>
    <row r="212" spans="2:15" hidden="1" outlineLevel="1" x14ac:dyDescent="0.25">
      <c r="B212" s="62" t="s">
        <v>79</v>
      </c>
      <c r="C212" s="201">
        <v>0.58461538461538454</v>
      </c>
      <c r="D212" s="202">
        <v>0.92105263157894735</v>
      </c>
      <c r="E212" s="202">
        <v>0.19999999999999996</v>
      </c>
      <c r="F212" s="202">
        <v>0.41832669322709171</v>
      </c>
      <c r="G212" s="201">
        <v>0.33723467565959142</v>
      </c>
      <c r="H212" s="201">
        <v>0.7559115179252478</v>
      </c>
      <c r="I212" s="201">
        <v>0.42364609571788403</v>
      </c>
      <c r="J212" s="202">
        <v>0.23390047566776428</v>
      </c>
      <c r="K212" s="202">
        <v>8.6728271881619801E-2</v>
      </c>
      <c r="L212" s="202">
        <v>0.13600906659043099</v>
      </c>
      <c r="M212" s="201">
        <v>0.25016428777961774</v>
      </c>
      <c r="N212" s="201">
        <v>0.10019209989194389</v>
      </c>
      <c r="O212" s="201">
        <v>0.15469787437305937</v>
      </c>
    </row>
    <row r="213" spans="2:15" hidden="1" outlineLevel="1" x14ac:dyDescent="0.25">
      <c r="B213" s="62" t="s">
        <v>78</v>
      </c>
      <c r="C213" s="201">
        <v>1.0838709677419356</v>
      </c>
      <c r="D213" s="202">
        <v>0.41791044776119413</v>
      </c>
      <c r="E213" s="202">
        <v>0.51908396946564883</v>
      </c>
      <c r="F213" s="202">
        <v>0.48484848484848486</v>
      </c>
      <c r="G213" s="201">
        <v>0.15935721459658514</v>
      </c>
      <c r="H213" s="201">
        <v>0.58400586940572263</v>
      </c>
      <c r="I213" s="201">
        <v>0.23824451410658298</v>
      </c>
      <c r="J213" s="202">
        <v>7.8503613433469344E-3</v>
      </c>
      <c r="K213" s="202">
        <v>-0.12432013452796975</v>
      </c>
      <c r="L213" s="202">
        <v>-8.2457384451047111E-2</v>
      </c>
      <c r="M213" s="201">
        <v>3.4353077312504476E-2</v>
      </c>
      <c r="N213" s="201">
        <v>-0.11079472246559807</v>
      </c>
      <c r="O213" s="201">
        <v>-6.0238637031563513E-2</v>
      </c>
    </row>
    <row r="214" spans="2:15" hidden="1" outlineLevel="1" x14ac:dyDescent="0.25">
      <c r="B214" s="62" t="s">
        <v>77</v>
      </c>
      <c r="C214" s="201">
        <v>0.43307086614173218</v>
      </c>
      <c r="D214" s="202">
        <v>0.71875</v>
      </c>
      <c r="E214" s="202">
        <v>1.2321428571428572</v>
      </c>
      <c r="F214" s="202">
        <v>1.0454545454545454</v>
      </c>
      <c r="G214" s="201">
        <v>0.26771286513362336</v>
      </c>
      <c r="H214" s="201">
        <v>0.89523809523809517</v>
      </c>
      <c r="I214" s="201">
        <v>0.37751570311498517</v>
      </c>
      <c r="J214" s="202">
        <v>6.4433196754237976E-2</v>
      </c>
      <c r="K214" s="202">
        <v>9.6580385779464262E-2</v>
      </c>
      <c r="L214" s="202">
        <v>8.5010409437890289E-2</v>
      </c>
      <c r="M214" s="201">
        <v>9.6725143544470482E-2</v>
      </c>
      <c r="N214" s="201">
        <v>0.11358945630380934</v>
      </c>
      <c r="O214" s="201">
        <v>0.10694847848429334</v>
      </c>
    </row>
    <row r="215" spans="2:15" collapsed="1" x14ac:dyDescent="0.25">
      <c r="B215" s="207">
        <v>1998</v>
      </c>
      <c r="C215" s="208">
        <v>0.54522292993630583</v>
      </c>
      <c r="D215" s="208">
        <v>0.15963302752293584</v>
      </c>
      <c r="E215" s="208">
        <v>-0.10185185185185186</v>
      </c>
      <c r="F215" s="208">
        <v>-4.1999160016799708E-2</v>
      </c>
      <c r="G215" s="208">
        <v>8.0615942028985588E-2</v>
      </c>
      <c r="H215" s="208">
        <v>0.56715768875360117</v>
      </c>
      <c r="I215" s="208">
        <v>0.20599812296011999</v>
      </c>
      <c r="J215" s="208">
        <v>3.8441197424723406E-3</v>
      </c>
      <c r="K215" s="208">
        <v>2.9658411964005982E-2</v>
      </c>
      <c r="L215" s="208">
        <v>2.0816647329615634E-2</v>
      </c>
      <c r="M215" s="208">
        <v>1.3602788435094215E-2</v>
      </c>
      <c r="N215" s="208">
        <v>4.039390118639985E-2</v>
      </c>
      <c r="O215" s="208">
        <v>3.0661309865442243E-2</v>
      </c>
    </row>
    <row r="216" spans="2:15" hidden="1" outlineLevel="1" x14ac:dyDescent="0.25">
      <c r="B216" s="62" t="s">
        <v>88</v>
      </c>
      <c r="C216" s="201">
        <v>-8.856088560885611E-2</v>
      </c>
      <c r="D216" s="202">
        <v>0.36585365853658547</v>
      </c>
      <c r="E216" s="202">
        <v>0.36486486486486491</v>
      </c>
      <c r="F216" s="202">
        <v>0.36521739130434772</v>
      </c>
      <c r="G216" s="201">
        <v>-6.6820685978318806E-2</v>
      </c>
      <c r="H216" s="201">
        <v>0.62154150197628466</v>
      </c>
      <c r="I216" s="201">
        <v>3.8108148817592946E-2</v>
      </c>
      <c r="J216" s="202">
        <v>0.22781269736248544</v>
      </c>
      <c r="K216" s="202">
        <v>3.6047371152666541E-2</v>
      </c>
      <c r="L216" s="202">
        <v>0.1018960282545387</v>
      </c>
      <c r="M216" s="201">
        <v>0.18346516968614446</v>
      </c>
      <c r="N216" s="201">
        <v>4.5585984010886316E-2</v>
      </c>
      <c r="O216" s="201">
        <v>9.7613110081937959E-2</v>
      </c>
    </row>
    <row r="217" spans="2:15" hidden="1" outlineLevel="1" x14ac:dyDescent="0.25">
      <c r="B217" s="62" t="s">
        <v>87</v>
      </c>
      <c r="C217" s="201">
        <v>-0.74947807933194155</v>
      </c>
      <c r="D217" s="202">
        <v>-7.9545454545454586E-2</v>
      </c>
      <c r="E217" s="202">
        <v>-0.22155688622754488</v>
      </c>
      <c r="F217" s="202">
        <v>-0.17254901960784319</v>
      </c>
      <c r="G217" s="201">
        <v>-6.2516591452083881E-2</v>
      </c>
      <c r="H217" s="201">
        <v>8.5154483798040692E-2</v>
      </c>
      <c r="I217" s="201">
        <v>-4.0401760523642971E-2</v>
      </c>
      <c r="J217" s="202">
        <v>0.12989812968253123</v>
      </c>
      <c r="K217" s="202">
        <v>-8.9359636851571667E-2</v>
      </c>
      <c r="L217" s="202">
        <v>-1.3437849944008984E-2</v>
      </c>
      <c r="M217" s="201">
        <v>8.8105824319242521E-2</v>
      </c>
      <c r="N217" s="201">
        <v>-8.6431486554480963E-2</v>
      </c>
      <c r="O217" s="201">
        <v>-1.8851441051775053E-2</v>
      </c>
    </row>
    <row r="218" spans="2:15" hidden="1" outlineLevel="1" x14ac:dyDescent="0.25">
      <c r="B218" s="62" t="s">
        <v>86</v>
      </c>
      <c r="C218" s="201">
        <v>0.66216216216216206</v>
      </c>
      <c r="D218" s="202">
        <v>-0.16326530612244894</v>
      </c>
      <c r="E218" s="202">
        <v>0.4455445544554455</v>
      </c>
      <c r="F218" s="202">
        <v>0.3266932270916334</v>
      </c>
      <c r="G218" s="201">
        <v>0.29831029185867886</v>
      </c>
      <c r="H218" s="201">
        <v>2.0875232774674117</v>
      </c>
      <c r="I218" s="201">
        <v>0.55168776371308015</v>
      </c>
      <c r="J218" s="202">
        <v>0.27067258035117558</v>
      </c>
      <c r="K218" s="202">
        <v>0.11461238148354713</v>
      </c>
      <c r="L218" s="202">
        <v>0.16208049970431704</v>
      </c>
      <c r="M218" s="201">
        <v>0.27336345602821255</v>
      </c>
      <c r="N218" s="201">
        <v>0.12942336774278385</v>
      </c>
      <c r="O218" s="201">
        <v>0.17592864581942469</v>
      </c>
    </row>
    <row r="219" spans="2:15" hidden="1" outlineLevel="1" x14ac:dyDescent="0.25">
      <c r="B219" s="62" t="s">
        <v>85</v>
      </c>
      <c r="C219" s="201">
        <v>-0.22666666666666668</v>
      </c>
      <c r="D219" s="202">
        <v>0.43478260869565211</v>
      </c>
      <c r="E219" s="202">
        <v>0.38541666666666674</v>
      </c>
      <c r="F219" s="202">
        <v>0.39069767441860459</v>
      </c>
      <c r="G219" s="201">
        <v>-3.1990521327014187E-2</v>
      </c>
      <c r="H219" s="201">
        <v>0.22662440570522979</v>
      </c>
      <c r="I219" s="201">
        <v>6.0922376162459768E-2</v>
      </c>
      <c r="J219" s="202">
        <v>0.3735695956723768</v>
      </c>
      <c r="K219" s="202">
        <v>0.12249163879598668</v>
      </c>
      <c r="L219" s="202">
        <v>0.19806082618406506</v>
      </c>
      <c r="M219" s="201">
        <v>0.32984649665758847</v>
      </c>
      <c r="N219" s="201">
        <v>0.12607694646761569</v>
      </c>
      <c r="O219" s="201">
        <v>0.19102719659080813</v>
      </c>
    </row>
    <row r="220" spans="2:15" hidden="1" outlineLevel="1" x14ac:dyDescent="0.25">
      <c r="B220" s="62" t="s">
        <v>84</v>
      </c>
      <c r="C220" s="201">
        <v>-5.4054054054054057E-2</v>
      </c>
      <c r="D220" s="202">
        <v>-0.22727272727272729</v>
      </c>
      <c r="E220" s="202">
        <v>0.62184873949579833</v>
      </c>
      <c r="F220" s="202">
        <v>0.4893617021276595</v>
      </c>
      <c r="G220" s="201">
        <v>6.6166119192867301E-2</v>
      </c>
      <c r="H220" s="201">
        <v>9.4049904030710119E-2</v>
      </c>
      <c r="I220" s="201">
        <v>7.7964266377910096E-2</v>
      </c>
      <c r="J220" s="202">
        <v>0.28528142805388135</v>
      </c>
      <c r="K220" s="202">
        <v>0.10536535257494339</v>
      </c>
      <c r="L220" s="202">
        <v>0.15494146474271719</v>
      </c>
      <c r="M220" s="201">
        <v>0.26983737342743175</v>
      </c>
      <c r="N220" s="201">
        <v>0.10590241568415748</v>
      </c>
      <c r="O220" s="201">
        <v>0.15272701776527398</v>
      </c>
    </row>
    <row r="221" spans="2:15" hidden="1" outlineLevel="1" x14ac:dyDescent="0.25">
      <c r="B221" s="62" t="s">
        <v>83</v>
      </c>
      <c r="C221" s="201">
        <v>0.11363636363636354</v>
      </c>
      <c r="D221" s="202">
        <v>-3.0303030303030276E-2</v>
      </c>
      <c r="E221" s="202">
        <v>-0.36440677966101698</v>
      </c>
      <c r="F221" s="202">
        <v>-0.29139072847682124</v>
      </c>
      <c r="G221" s="201">
        <v>0.10695468914646988</v>
      </c>
      <c r="H221" s="201">
        <v>0.12192118226600979</v>
      </c>
      <c r="I221" s="201">
        <v>0.11385576377058482</v>
      </c>
      <c r="J221" s="202">
        <v>0.35629836629406708</v>
      </c>
      <c r="K221" s="202">
        <v>0.15005482690363281</v>
      </c>
      <c r="L221" s="202">
        <v>0.20871674156501885</v>
      </c>
      <c r="M221" s="201">
        <v>0.33934716514650365</v>
      </c>
      <c r="N221" s="201">
        <v>0.14857635173630901</v>
      </c>
      <c r="O221" s="201">
        <v>0.20461459948574001</v>
      </c>
    </row>
    <row r="222" spans="2:15" hidden="1" outlineLevel="1" x14ac:dyDescent="0.25">
      <c r="B222" s="62" t="s">
        <v>82</v>
      </c>
      <c r="C222" s="201">
        <v>-8.1395348837209336E-2</v>
      </c>
      <c r="D222" s="202">
        <v>0.31578947368421062</v>
      </c>
      <c r="E222" s="202">
        <v>0.31182795698924726</v>
      </c>
      <c r="F222" s="202">
        <v>0.3125</v>
      </c>
      <c r="G222" s="201">
        <v>-0.23088743757203223</v>
      </c>
      <c r="H222" s="201">
        <v>0.83801295896328298</v>
      </c>
      <c r="I222" s="201">
        <v>4.9589118730518633E-2</v>
      </c>
      <c r="J222" s="202">
        <v>0.23394128886572862</v>
      </c>
      <c r="K222" s="202">
        <v>0.12299711266935298</v>
      </c>
      <c r="L222" s="202">
        <v>0.15777780197998226</v>
      </c>
      <c r="M222" s="201">
        <v>0.19470993554123139</v>
      </c>
      <c r="N222" s="201">
        <v>0.13360810578739479</v>
      </c>
      <c r="O222" s="201">
        <v>0.15374793293282818</v>
      </c>
    </row>
    <row r="223" spans="2:15" hidden="1" outlineLevel="1" x14ac:dyDescent="0.25">
      <c r="B223" s="62" t="s">
        <v>81</v>
      </c>
      <c r="C223" s="201">
        <v>-0.18367346938775508</v>
      </c>
      <c r="D223" s="202">
        <v>-0.68333333333333335</v>
      </c>
      <c r="E223" s="202">
        <v>0</v>
      </c>
      <c r="F223" s="202">
        <v>-0.22282608695652173</v>
      </c>
      <c r="G223" s="201">
        <v>-0.27712337259764419</v>
      </c>
      <c r="H223" s="201">
        <v>0.12108980827447025</v>
      </c>
      <c r="I223" s="201">
        <v>-0.2094339622641509</v>
      </c>
      <c r="J223" s="202">
        <v>0.14714096722034387</v>
      </c>
      <c r="K223" s="202">
        <v>0.22218258522815404</v>
      </c>
      <c r="L223" s="202">
        <v>0.19626557280508483</v>
      </c>
      <c r="M223" s="201">
        <v>0.17060922063666295</v>
      </c>
      <c r="N223" s="201">
        <v>0.16281164642296742</v>
      </c>
      <c r="O223" s="201">
        <v>0.16551088649922097</v>
      </c>
    </row>
    <row r="224" spans="2:15" hidden="1" outlineLevel="1" x14ac:dyDescent="0.25">
      <c r="B224" s="62" t="s">
        <v>80</v>
      </c>
      <c r="C224" s="201">
        <v>-0.21088435374149661</v>
      </c>
      <c r="D224" s="202">
        <v>0.10000000000000009</v>
      </c>
      <c r="E224" s="202">
        <v>0.37903225806451624</v>
      </c>
      <c r="F224" s="202">
        <v>0.28804347826086962</v>
      </c>
      <c r="G224" s="201">
        <v>0.21099400702624505</v>
      </c>
      <c r="H224" s="201">
        <v>-3.9354187689202846E-2</v>
      </c>
      <c r="I224" s="201">
        <v>0.16843910806174955</v>
      </c>
      <c r="J224" s="202">
        <v>7.4467146846979304E-2</v>
      </c>
      <c r="K224" s="202">
        <v>-1.7821137202593262E-2</v>
      </c>
      <c r="L224" s="202">
        <v>1.4052330717135852E-2</v>
      </c>
      <c r="M224" s="201">
        <v>9.0345869281380331E-2</v>
      </c>
      <c r="N224" s="201">
        <v>-1.7396209730290102E-2</v>
      </c>
      <c r="O224" s="201">
        <v>2.2818920210224469E-2</v>
      </c>
    </row>
    <row r="225" spans="2:15" hidden="1" outlineLevel="1" x14ac:dyDescent="0.25">
      <c r="B225" s="62" t="s">
        <v>79</v>
      </c>
      <c r="C225" s="201">
        <v>-0.39252336448598135</v>
      </c>
      <c r="D225" s="202">
        <v>-1.2987012987012991E-2</v>
      </c>
      <c r="E225" s="202">
        <v>0.44628099173553726</v>
      </c>
      <c r="F225" s="202">
        <v>0.26767676767676774</v>
      </c>
      <c r="G225" s="201">
        <v>-0.20726529328510768</v>
      </c>
      <c r="H225" s="201">
        <v>-8.6411149825784017E-2</v>
      </c>
      <c r="I225" s="201">
        <v>-0.18501411342057994</v>
      </c>
      <c r="J225" s="202">
        <v>-0.17419549780933674</v>
      </c>
      <c r="K225" s="202">
        <v>-0.14558140754924853</v>
      </c>
      <c r="L225" s="202">
        <v>-0.15538116591928253</v>
      </c>
      <c r="M225" s="201">
        <v>-0.17947114140281251</v>
      </c>
      <c r="N225" s="201">
        <v>-0.14356957404693971</v>
      </c>
      <c r="O225" s="201">
        <v>-0.15697533946490982</v>
      </c>
    </row>
    <row r="226" spans="2:15" hidden="1" outlineLevel="1" x14ac:dyDescent="0.25">
      <c r="B226" s="62" t="s">
        <v>78</v>
      </c>
      <c r="C226" s="201">
        <v>-0.25480769230769229</v>
      </c>
      <c r="D226" s="202">
        <v>9.8360655737705027E-2</v>
      </c>
      <c r="E226" s="202">
        <v>1.5503875968992276E-2</v>
      </c>
      <c r="F226" s="202">
        <v>4.2105263157894646E-2</v>
      </c>
      <c r="G226" s="201">
        <v>2.6854649211145443E-3</v>
      </c>
      <c r="H226" s="201">
        <v>-2.7123483226266898E-2</v>
      </c>
      <c r="I226" s="201">
        <v>-2.989536621823663E-3</v>
      </c>
      <c r="J226" s="202">
        <v>4.9898833611045079E-2</v>
      </c>
      <c r="K226" s="202">
        <v>0.1574769623794896</v>
      </c>
      <c r="L226" s="202">
        <v>0.12109288517661265</v>
      </c>
      <c r="M226" s="201">
        <v>4.132044684322822E-2</v>
      </c>
      <c r="N226" s="201">
        <v>0.15336146941686968</v>
      </c>
      <c r="O226" s="201">
        <v>0.11169919814799267</v>
      </c>
    </row>
    <row r="227" spans="2:15" hidden="1" outlineLevel="1" x14ac:dyDescent="0.25">
      <c r="B227" s="62" t="s">
        <v>77</v>
      </c>
      <c r="C227" s="201">
        <v>-0.47628865979381441</v>
      </c>
      <c r="D227" s="202">
        <v>-0.53623188405797095</v>
      </c>
      <c r="E227" s="202">
        <v>-0.34883720930232553</v>
      </c>
      <c r="F227" s="202">
        <v>-0.43225806451612903</v>
      </c>
      <c r="G227" s="201">
        <v>3.472668810289381E-2</v>
      </c>
      <c r="H227" s="201">
        <v>-0.95885703951532686</v>
      </c>
      <c r="I227" s="201">
        <v>-0.80198999923852066</v>
      </c>
      <c r="J227" s="202">
        <v>0.12550863550049729</v>
      </c>
      <c r="K227" s="202">
        <v>-0.10751098627891043</v>
      </c>
      <c r="L227" s="202">
        <v>-3.5654533962895529E-2</v>
      </c>
      <c r="M227" s="201">
        <v>0.10292608445345541</v>
      </c>
      <c r="N227" s="201">
        <v>-0.1089158335851188</v>
      </c>
      <c r="O227" s="201">
        <v>-3.6002894705101873E-2</v>
      </c>
    </row>
    <row r="228" spans="2:15" collapsed="1" x14ac:dyDescent="0.25">
      <c r="B228" s="207">
        <v>1997</v>
      </c>
      <c r="C228" s="208">
        <v>-0.33134582623509368</v>
      </c>
      <c r="D228" s="208">
        <v>-9.468438538205981E-2</v>
      </c>
      <c r="E228" s="208">
        <v>0.18528082633957399</v>
      </c>
      <c r="F228" s="208">
        <v>0.10692701069270116</v>
      </c>
      <c r="G228" s="208">
        <v>-3.0143304233239965E-2</v>
      </c>
      <c r="H228" s="208">
        <v>-0.60754741131045076</v>
      </c>
      <c r="I228" s="208">
        <v>-0.2967709523621892</v>
      </c>
      <c r="J228" s="208">
        <v>0.16225470025552324</v>
      </c>
      <c r="K228" s="208">
        <v>5.2734524813990991E-2</v>
      </c>
      <c r="L228" s="208">
        <v>8.784515540645077E-2</v>
      </c>
      <c r="M228" s="208">
        <v>0.14268616132123824</v>
      </c>
      <c r="N228" s="208">
        <v>5.1632451005404478E-2</v>
      </c>
      <c r="O228" s="208">
        <v>8.298187778555377E-2</v>
      </c>
    </row>
    <row r="229" spans="2:15" hidden="1" outlineLevel="1" x14ac:dyDescent="0.25">
      <c r="B229" s="62" t="s">
        <v>88</v>
      </c>
      <c r="C229" s="201">
        <v>0.6325301204819278</v>
      </c>
      <c r="D229" s="202">
        <v>0.10810810810810811</v>
      </c>
      <c r="E229" s="202">
        <v>-0.1685393258426966</v>
      </c>
      <c r="F229" s="202">
        <v>-8.7301587301587324E-2</v>
      </c>
      <c r="G229" s="201">
        <v>3.8575119970468918E-2</v>
      </c>
      <c r="H229" s="201">
        <v>-0.32980132450331123</v>
      </c>
      <c r="I229" s="201">
        <v>-4.1714780600461854E-2</v>
      </c>
      <c r="J229" s="202">
        <v>-0.10661221419167632</v>
      </c>
      <c r="K229" s="202">
        <v>-3.4030657976695022E-2</v>
      </c>
      <c r="L229" s="202">
        <v>-6.0247277809048705E-2</v>
      </c>
      <c r="M229" s="201">
        <v>-8.4046183330996116E-2</v>
      </c>
      <c r="N229" s="201">
        <v>-4.0832369256325829E-2</v>
      </c>
      <c r="O229" s="201">
        <v>-5.7609247967479682E-2</v>
      </c>
    </row>
    <row r="230" spans="2:15" hidden="1" outlineLevel="1" x14ac:dyDescent="0.25">
      <c r="B230" s="62" t="s">
        <v>87</v>
      </c>
      <c r="C230" s="201">
        <v>2.8015873015873014</v>
      </c>
      <c r="D230" s="202">
        <v>1.5882352941176472</v>
      </c>
      <c r="E230" s="202">
        <v>0.14383561643835607</v>
      </c>
      <c r="F230" s="202">
        <v>0.41666666666666674</v>
      </c>
      <c r="G230" s="201">
        <v>7.1235603583108098E-2</v>
      </c>
      <c r="H230" s="201">
        <v>-8.7345254470426403E-2</v>
      </c>
      <c r="I230" s="201">
        <v>4.4067397195711067E-2</v>
      </c>
      <c r="J230" s="202">
        <v>0.16025139926831566</v>
      </c>
      <c r="K230" s="202">
        <v>0.25430162396376077</v>
      </c>
      <c r="L230" s="202">
        <v>0.2200564714454869</v>
      </c>
      <c r="M230" s="201">
        <v>0.15400520753561042</v>
      </c>
      <c r="N230" s="201">
        <v>0.24537431898487405</v>
      </c>
      <c r="O230" s="201">
        <v>0.20833117723156525</v>
      </c>
    </row>
    <row r="231" spans="2:15" hidden="1" outlineLevel="1" x14ac:dyDescent="0.25">
      <c r="B231" s="62" t="s">
        <v>86</v>
      </c>
      <c r="C231" s="201">
        <v>-0.45185185185185184</v>
      </c>
      <c r="D231" s="202">
        <v>0.25641025641025639</v>
      </c>
      <c r="E231" s="202">
        <v>-6.481481481481477E-2</v>
      </c>
      <c r="F231" s="202">
        <v>-1.5686274509803977E-2</v>
      </c>
      <c r="G231" s="201">
        <v>-0.18461923847695394</v>
      </c>
      <c r="H231" s="201">
        <v>-0.72616012238653749</v>
      </c>
      <c r="I231" s="201">
        <v>-0.36301024693431883</v>
      </c>
      <c r="J231" s="202">
        <v>-5.4406526485120121E-2</v>
      </c>
      <c r="K231" s="202">
        <v>2.8601868546139997E-2</v>
      </c>
      <c r="L231" s="202">
        <v>1.8514404206473323E-3</v>
      </c>
      <c r="M231" s="201">
        <v>-6.8808045564164422E-2</v>
      </c>
      <c r="N231" s="201">
        <v>8.701534706654801E-3</v>
      </c>
      <c r="O231" s="201">
        <v>-1.7714900277177814E-2</v>
      </c>
    </row>
    <row r="232" spans="2:15" hidden="1" outlineLevel="1" x14ac:dyDescent="0.25">
      <c r="B232" s="62" t="s">
        <v>85</v>
      </c>
      <c r="C232" s="201">
        <v>-0.27884615384615385</v>
      </c>
      <c r="D232" s="202">
        <v>-0.23333333333333328</v>
      </c>
      <c r="E232" s="202">
        <v>-0.46368715083798884</v>
      </c>
      <c r="F232" s="202">
        <v>-0.44587628865979378</v>
      </c>
      <c r="G232" s="201">
        <v>-7.1507150715071521E-2</v>
      </c>
      <c r="H232" s="201">
        <v>-0.26911196911196911</v>
      </c>
      <c r="I232" s="201">
        <v>-0.1537102473498233</v>
      </c>
      <c r="J232" s="202">
        <v>-0.13594007490636706</v>
      </c>
      <c r="K232" s="202">
        <v>-0.17908490323213255</v>
      </c>
      <c r="L232" s="202">
        <v>-0.16655938484020805</v>
      </c>
      <c r="M232" s="201">
        <v>-0.13011172432359674</v>
      </c>
      <c r="N232" s="201">
        <v>-0.18304844147394572</v>
      </c>
      <c r="O232" s="201">
        <v>-0.16688856015779097</v>
      </c>
    </row>
    <row r="233" spans="2:15" hidden="1" outlineLevel="1" x14ac:dyDescent="0.25">
      <c r="B233" s="62" t="s">
        <v>84</v>
      </c>
      <c r="C233" s="201">
        <v>-9.7560975609756073E-2</v>
      </c>
      <c r="D233" s="202">
        <v>0.375</v>
      </c>
      <c r="E233" s="202">
        <v>-0.48927038626609443</v>
      </c>
      <c r="F233" s="202">
        <v>-0.4337349397590361</v>
      </c>
      <c r="G233" s="201">
        <v>-0.34911423335369574</v>
      </c>
      <c r="H233" s="201">
        <v>-0.37379807692307687</v>
      </c>
      <c r="I233" s="201">
        <v>-0.35979202772963603</v>
      </c>
      <c r="J233" s="202">
        <v>-1.969457269234498E-2</v>
      </c>
      <c r="K233" s="202">
        <v>3.2650738004993407E-2</v>
      </c>
      <c r="L233" s="202">
        <v>1.7677047545162416E-2</v>
      </c>
      <c r="M233" s="201">
        <v>-5.1099141068568943E-2</v>
      </c>
      <c r="N233" s="201">
        <v>1.8455117952818956E-2</v>
      </c>
      <c r="O233" s="201">
        <v>-2.4305585913251271E-3</v>
      </c>
    </row>
    <row r="234" spans="2:15" hidden="1" outlineLevel="1" x14ac:dyDescent="0.25">
      <c r="B234" s="62" t="s">
        <v>83</v>
      </c>
      <c r="C234" s="201">
        <v>-0.13725490196078427</v>
      </c>
      <c r="D234" s="202">
        <v>0.83333333333333326</v>
      </c>
      <c r="E234" s="202">
        <v>8.256880733944949E-2</v>
      </c>
      <c r="F234" s="202">
        <v>0.18897637795275601</v>
      </c>
      <c r="G234" s="201">
        <v>-0.34574284729403659</v>
      </c>
      <c r="H234" s="201">
        <v>-0.40469208211143692</v>
      </c>
      <c r="I234" s="201">
        <v>-0.37431160063954516</v>
      </c>
      <c r="J234" s="202">
        <v>-0.10889761517096064</v>
      </c>
      <c r="K234" s="202">
        <v>-3.5465571473702995E-2</v>
      </c>
      <c r="L234" s="202">
        <v>-5.7555269577242996E-2</v>
      </c>
      <c r="M234" s="201">
        <v>-0.12849406009783371</v>
      </c>
      <c r="N234" s="201">
        <v>-4.8611845584346947E-2</v>
      </c>
      <c r="O234" s="201">
        <v>-7.3556153622345022E-2</v>
      </c>
    </row>
    <row r="235" spans="2:15" hidden="1" outlineLevel="1" x14ac:dyDescent="0.25">
      <c r="B235" s="62" t="s">
        <v>82</v>
      </c>
      <c r="C235" s="201">
        <v>-0.57213930348258701</v>
      </c>
      <c r="D235" s="202">
        <v>0</v>
      </c>
      <c r="E235" s="202">
        <v>-4.123711340206182E-2</v>
      </c>
      <c r="F235" s="202">
        <v>-3.4482758620689613E-2</v>
      </c>
      <c r="G235" s="201">
        <v>-0.24199184624344783</v>
      </c>
      <c r="H235" s="201">
        <v>-0.69133333333333336</v>
      </c>
      <c r="I235" s="201">
        <v>-0.45150761579110976</v>
      </c>
      <c r="J235" s="202">
        <v>-9.3985080734002691E-2</v>
      </c>
      <c r="K235" s="202">
        <v>-0.10401978621787578</v>
      </c>
      <c r="L235" s="202">
        <v>-0.10089793680169989</v>
      </c>
      <c r="M235" s="201">
        <v>-0.11099505998588566</v>
      </c>
      <c r="N235" s="201">
        <v>-0.12792549932606301</v>
      </c>
      <c r="O235" s="201">
        <v>-0.12241673861528002</v>
      </c>
    </row>
    <row r="236" spans="2:15" hidden="1" outlineLevel="1" x14ac:dyDescent="0.25">
      <c r="B236" s="62" t="s">
        <v>81</v>
      </c>
      <c r="C236" s="201">
        <v>1.5344827586206895</v>
      </c>
      <c r="D236" s="202">
        <v>0.53846153846153855</v>
      </c>
      <c r="E236" s="202">
        <v>-0.4285714285714286</v>
      </c>
      <c r="F236" s="202">
        <v>-0.28125</v>
      </c>
      <c r="G236" s="201">
        <v>0.25168132436627011</v>
      </c>
      <c r="H236" s="201">
        <v>-0.59764514819326031</v>
      </c>
      <c r="I236" s="201">
        <v>-7.8843419181545249E-2</v>
      </c>
      <c r="J236" s="202">
        <v>3.8233045114988151E-4</v>
      </c>
      <c r="K236" s="202">
        <v>-6.7243424669425123E-2</v>
      </c>
      <c r="L236" s="202">
        <v>-4.4945890384391562E-2</v>
      </c>
      <c r="M236" s="201">
        <v>-4.0168576320295024E-2</v>
      </c>
      <c r="N236" s="201">
        <v>-4.1419459067992492E-2</v>
      </c>
      <c r="O236" s="201">
        <v>-4.0986817531680764E-2</v>
      </c>
    </row>
    <row r="237" spans="2:15" hidden="1" outlineLevel="1" x14ac:dyDescent="0.25">
      <c r="B237" s="62" t="s">
        <v>80</v>
      </c>
      <c r="C237" s="201">
        <v>1.1304347826086958</v>
      </c>
      <c r="D237" s="202">
        <v>0.11111111111111116</v>
      </c>
      <c r="E237" s="202">
        <v>-0.13286713286713292</v>
      </c>
      <c r="F237" s="202">
        <v>-6.5989847715736016E-2</v>
      </c>
      <c r="G237" s="201">
        <v>0.17479970866715222</v>
      </c>
      <c r="H237" s="201">
        <v>-0.43078690407811604</v>
      </c>
      <c r="I237" s="201">
        <v>-5.1194539249146409E-3</v>
      </c>
      <c r="J237" s="202">
        <v>-3.0165654492059435E-2</v>
      </c>
      <c r="K237" s="202">
        <v>7.145943430717594E-2</v>
      </c>
      <c r="L237" s="202">
        <v>3.4037817464067199E-2</v>
      </c>
      <c r="M237" s="201">
        <v>-6.46063843316802E-3</v>
      </c>
      <c r="N237" s="201">
        <v>5.6898385381417338E-2</v>
      </c>
      <c r="O237" s="201">
        <v>3.2326161798506448E-2</v>
      </c>
    </row>
    <row r="238" spans="2:15" hidden="1" outlineLevel="1" x14ac:dyDescent="0.25">
      <c r="B238" s="62" t="s">
        <v>79</v>
      </c>
      <c r="C238" s="201">
        <v>0.55072463768115942</v>
      </c>
      <c r="D238" s="202">
        <v>0.39999999999999991</v>
      </c>
      <c r="E238" s="202">
        <v>-0.31638418079096042</v>
      </c>
      <c r="F238" s="202">
        <v>-0.14655172413793105</v>
      </c>
      <c r="G238" s="201">
        <v>8.8310799246962279E-2</v>
      </c>
      <c r="H238" s="201">
        <v>-0.58964826994566777</v>
      </c>
      <c r="I238" s="201">
        <v>-0.16552462526766598</v>
      </c>
      <c r="J238" s="202">
        <v>-8.4637854842334326E-3</v>
      </c>
      <c r="K238" s="202">
        <v>9.4733517114633514E-2</v>
      </c>
      <c r="L238" s="202">
        <v>5.7055086097665519E-2</v>
      </c>
      <c r="M238" s="201">
        <v>5.9667165701142721E-3</v>
      </c>
      <c r="N238" s="201">
        <v>6.1100351872562131E-2</v>
      </c>
      <c r="O238" s="201">
        <v>3.9820452052155897E-2</v>
      </c>
    </row>
    <row r="239" spans="2:15" hidden="1" outlineLevel="1" x14ac:dyDescent="0.25">
      <c r="B239" s="62" t="s">
        <v>78</v>
      </c>
      <c r="C239" s="201">
        <v>0.67741935483870974</v>
      </c>
      <c r="D239" s="202">
        <v>5.1724137931034475E-2</v>
      </c>
      <c r="E239" s="202">
        <v>-0.36764705882352944</v>
      </c>
      <c r="F239" s="202">
        <v>-0.27480916030534353</v>
      </c>
      <c r="G239" s="201">
        <v>2.8482651475919107E-2</v>
      </c>
      <c r="H239" s="201">
        <v>-0.34070588235294119</v>
      </c>
      <c r="I239" s="201">
        <v>-7.0598636019196803E-2</v>
      </c>
      <c r="J239" s="202">
        <v>1.8269959097106492E-2</v>
      </c>
      <c r="K239" s="202">
        <v>0.14500121879026362</v>
      </c>
      <c r="L239" s="202">
        <v>9.8751644755028289E-2</v>
      </c>
      <c r="M239" s="201">
        <v>2.1934325295023038E-2</v>
      </c>
      <c r="N239" s="201">
        <v>0.125980958117899</v>
      </c>
      <c r="O239" s="201">
        <v>8.4907284567007357E-2</v>
      </c>
    </row>
    <row r="240" spans="2:15" hidden="1" outlineLevel="1" x14ac:dyDescent="0.25">
      <c r="B240" s="62" t="s">
        <v>77</v>
      </c>
      <c r="C240" s="201">
        <v>2.88</v>
      </c>
      <c r="D240" s="202">
        <v>0.56818181818181812</v>
      </c>
      <c r="E240" s="202">
        <v>-7.5268817204301119E-2</v>
      </c>
      <c r="F240" s="202">
        <v>0.13138686131386867</v>
      </c>
      <c r="G240" s="201">
        <v>7.7056277056277045E-2</v>
      </c>
      <c r="H240" s="201">
        <v>10.483904465212877</v>
      </c>
      <c r="I240" s="201">
        <v>3.5472068328716526</v>
      </c>
      <c r="J240" s="202">
        <v>7.3585088826327638E-2</v>
      </c>
      <c r="K240" s="202">
        <v>0.4694405497738896</v>
      </c>
      <c r="L240" s="202">
        <v>0.31941821392656555</v>
      </c>
      <c r="M240" s="201">
        <v>8.424023665427316E-2</v>
      </c>
      <c r="N240" s="201">
        <v>0.4196490181085768</v>
      </c>
      <c r="O240" s="201">
        <v>0.28303930671618693</v>
      </c>
    </row>
    <row r="241" spans="2:15" collapsed="1" x14ac:dyDescent="0.25">
      <c r="B241" s="207">
        <v>1996</v>
      </c>
      <c r="C241" s="208">
        <v>0.64195804195804196</v>
      </c>
      <c r="D241" s="208">
        <v>0.35891647855530473</v>
      </c>
      <c r="E241" s="208">
        <v>-0.25600384245917385</v>
      </c>
      <c r="F241" s="208">
        <v>-0.14811881188118814</v>
      </c>
      <c r="G241" s="208">
        <v>-8.0785709098830649E-3</v>
      </c>
      <c r="H241" s="208">
        <v>0.64746608561186481</v>
      </c>
      <c r="I241" s="208">
        <v>0.2152074505015682</v>
      </c>
      <c r="J241" s="208">
        <v>-2.6670622265074551E-2</v>
      </c>
      <c r="K241" s="208">
        <v>3.7838268146695997E-2</v>
      </c>
      <c r="L241" s="208">
        <v>1.6245765194407902E-2</v>
      </c>
      <c r="M241" s="208">
        <v>-2.7575190780961156E-2</v>
      </c>
      <c r="N241" s="208">
        <v>2.3964509804861533E-2</v>
      </c>
      <c r="O241" s="208">
        <v>5.6139587321943907E-3</v>
      </c>
    </row>
    <row r="242" spans="2:15" hidden="1" outlineLevel="1" x14ac:dyDescent="0.25">
      <c r="B242" s="62" t="s">
        <v>88</v>
      </c>
      <c r="C242" s="201">
        <v>1.3055555555555554</v>
      </c>
      <c r="D242" s="202">
        <v>-0.17777777777777781</v>
      </c>
      <c r="E242" s="202">
        <v>-6.315789473684208E-2</v>
      </c>
      <c r="F242" s="202">
        <v>-9.9999999999999978E-2</v>
      </c>
      <c r="G242" s="201">
        <v>0.3125</v>
      </c>
      <c r="H242" s="201">
        <v>-0.35081685296646603</v>
      </c>
      <c r="I242" s="201">
        <v>7.344282615432296E-2</v>
      </c>
      <c r="J242" s="202">
        <v>0.13670097425403904</v>
      </c>
      <c r="K242" s="202">
        <v>4.4710027616417403E-2</v>
      </c>
      <c r="L242" s="202">
        <v>7.6167897314854516E-2</v>
      </c>
      <c r="M242" s="201">
        <v>0.15675354168919653</v>
      </c>
      <c r="N242" s="201">
        <v>3.049199871612629E-2</v>
      </c>
      <c r="O242" s="201">
        <v>7.6092369281843375E-2</v>
      </c>
    </row>
    <row r="243" spans="2:15" hidden="1" outlineLevel="1" x14ac:dyDescent="0.25">
      <c r="B243" s="62" t="s">
        <v>87</v>
      </c>
      <c r="C243" s="201">
        <v>0.28571428571428581</v>
      </c>
      <c r="D243" s="202">
        <v>-5.555555555555558E-2</v>
      </c>
      <c r="E243" s="202">
        <v>-0.22340425531914898</v>
      </c>
      <c r="F243" s="202">
        <v>-0.1964285714285714</v>
      </c>
      <c r="G243" s="201">
        <v>-8.8281047446201688E-2</v>
      </c>
      <c r="H243" s="201">
        <v>-0.1442024720423779</v>
      </c>
      <c r="I243" s="201">
        <v>-9.837458833528101E-2</v>
      </c>
      <c r="J243" s="202">
        <v>-0.11495779714957799</v>
      </c>
      <c r="K243" s="202">
        <v>-7.6675097951693694E-2</v>
      </c>
      <c r="L243" s="202">
        <v>-9.0991886073853334E-2</v>
      </c>
      <c r="M243" s="201">
        <v>-0.10933769865629905</v>
      </c>
      <c r="N243" s="201">
        <v>-7.8956649993587313E-2</v>
      </c>
      <c r="O243" s="201">
        <v>-9.1520228659539904E-2</v>
      </c>
    </row>
    <row r="244" spans="2:15" hidden="1" outlineLevel="1" x14ac:dyDescent="0.25">
      <c r="B244" s="62" t="s">
        <v>86</v>
      </c>
      <c r="C244" s="201">
        <v>0.40625</v>
      </c>
      <c r="D244" s="202">
        <v>-0.11363636363636365</v>
      </c>
      <c r="E244" s="202">
        <v>-8.085106382978724E-2</v>
      </c>
      <c r="F244" s="202">
        <v>-8.6021505376344121E-2</v>
      </c>
      <c r="G244" s="201">
        <v>-6.2690772481803214E-2</v>
      </c>
      <c r="H244" s="201">
        <v>-0.30188679245283023</v>
      </c>
      <c r="I244" s="201">
        <v>-0.15775325410299945</v>
      </c>
      <c r="J244" s="202">
        <v>-9.4639931341187533E-2</v>
      </c>
      <c r="K244" s="202">
        <v>0.17926002287260601</v>
      </c>
      <c r="L244" s="202">
        <v>7.4502158473750191E-2</v>
      </c>
      <c r="M244" s="201">
        <v>-9.0361726954492405E-2</v>
      </c>
      <c r="N244" s="201">
        <v>0.15756905738019555</v>
      </c>
      <c r="O244" s="201">
        <v>5.9179269659279221E-2</v>
      </c>
    </row>
    <row r="245" spans="2:15" hidden="1" outlineLevel="1" x14ac:dyDescent="0.25">
      <c r="B245" s="62" t="s">
        <v>85</v>
      </c>
      <c r="C245" s="201">
        <v>0.48571428571428577</v>
      </c>
      <c r="D245" s="202">
        <v>-0.1428571428571429</v>
      </c>
      <c r="E245" s="202">
        <v>0.64976958525345618</v>
      </c>
      <c r="F245" s="202">
        <v>0.53968253968253976</v>
      </c>
      <c r="G245" s="201">
        <v>-0.29384346475043699</v>
      </c>
      <c r="H245" s="201">
        <v>-0.38929497759962273</v>
      </c>
      <c r="I245" s="201">
        <v>-0.33695420660276887</v>
      </c>
      <c r="J245" s="202">
        <v>-5.3701550937083509E-2</v>
      </c>
      <c r="K245" s="202">
        <v>3.623593365001132E-2</v>
      </c>
      <c r="L245" s="202">
        <v>8.412059331772026E-3</v>
      </c>
      <c r="M245" s="201">
        <v>-8.3360067122374981E-2</v>
      </c>
      <c r="N245" s="201">
        <v>1.6143379171074113E-2</v>
      </c>
      <c r="O245" s="201">
        <v>-1.6449096714222233E-2</v>
      </c>
    </row>
    <row r="246" spans="2:15" hidden="1" outlineLevel="1" x14ac:dyDescent="0.25">
      <c r="B246" s="62" t="s">
        <v>84</v>
      </c>
      <c r="C246" s="201">
        <v>0</v>
      </c>
      <c r="D246" s="202">
        <v>0.14285714285714279</v>
      </c>
      <c r="E246" s="202">
        <v>0.43827160493827155</v>
      </c>
      <c r="F246" s="202">
        <v>0.41477272727272729</v>
      </c>
      <c r="G246" s="201">
        <v>-9.4078583287216411E-2</v>
      </c>
      <c r="H246" s="201">
        <v>-0.53914327917282123</v>
      </c>
      <c r="I246" s="201">
        <v>-0.36101882613510516</v>
      </c>
      <c r="J246" s="202">
        <v>-0.26661615324509269</v>
      </c>
      <c r="K246" s="202">
        <v>6.707249737728449E-2</v>
      </c>
      <c r="L246" s="202">
        <v>-5.581764434019032E-2</v>
      </c>
      <c r="M246" s="201">
        <v>-0.2524432448904077</v>
      </c>
      <c r="N246" s="201">
        <v>2.576196457409452E-2</v>
      </c>
      <c r="O246" s="201">
        <v>-7.7344411729117102E-2</v>
      </c>
    </row>
    <row r="247" spans="2:15" hidden="1" outlineLevel="1" x14ac:dyDescent="0.25">
      <c r="B247" s="62" t="s">
        <v>83</v>
      </c>
      <c r="C247" s="201">
        <v>0.39726027397260277</v>
      </c>
      <c r="D247" s="202">
        <v>0.125</v>
      </c>
      <c r="E247" s="202">
        <v>1.0961538461538463</v>
      </c>
      <c r="F247" s="202">
        <v>0.86764705882352944</v>
      </c>
      <c r="G247" s="201">
        <v>-0.27601697030197159</v>
      </c>
      <c r="H247" s="201">
        <v>-0.38517016001803017</v>
      </c>
      <c r="I247" s="201">
        <v>-0.33337280909521549</v>
      </c>
      <c r="J247" s="202">
        <v>-0.2743258270781207</v>
      </c>
      <c r="K247" s="202">
        <v>-0.10902927354611314</v>
      </c>
      <c r="L247" s="202">
        <v>-0.1661648355168327</v>
      </c>
      <c r="M247" s="201">
        <v>-0.27329665679221327</v>
      </c>
      <c r="N247" s="201">
        <v>-0.12251598009303832</v>
      </c>
      <c r="O247" s="201">
        <v>-0.17590906706828213</v>
      </c>
    </row>
    <row r="248" spans="2:15" hidden="1" outlineLevel="1" x14ac:dyDescent="0.25">
      <c r="B248" s="62" t="s">
        <v>82</v>
      </c>
      <c r="C248" s="201">
        <v>1.6447368421052633</v>
      </c>
      <c r="D248" s="202">
        <v>-0.53658536585365857</v>
      </c>
      <c r="E248" s="202">
        <v>0.64406779661016955</v>
      </c>
      <c r="F248" s="202">
        <v>0.15999999999999992</v>
      </c>
      <c r="G248" s="201">
        <v>-0.13826850690087833</v>
      </c>
      <c r="H248" s="201">
        <v>0.36116152450090744</v>
      </c>
      <c r="I248" s="201">
        <v>3.9586362901922856E-2</v>
      </c>
      <c r="J248" s="202">
        <v>-8.3934029179401404E-2</v>
      </c>
      <c r="K248" s="202">
        <v>0.10555511903826509</v>
      </c>
      <c r="L248" s="202">
        <v>3.8711514793982715E-2</v>
      </c>
      <c r="M248" s="201">
        <v>-8.6607879537953791E-2</v>
      </c>
      <c r="N248" s="201">
        <v>0.11458617863971599</v>
      </c>
      <c r="O248" s="201">
        <v>4.0045088936015771E-2</v>
      </c>
    </row>
    <row r="249" spans="2:15" hidden="1" outlineLevel="1" x14ac:dyDescent="0.25">
      <c r="B249" s="62" t="s">
        <v>81</v>
      </c>
      <c r="C249" s="201">
        <v>-0.3012048192771084</v>
      </c>
      <c r="D249" s="202">
        <v>2.6315789473684292E-2</v>
      </c>
      <c r="E249" s="202">
        <v>0.97272727272727266</v>
      </c>
      <c r="F249" s="202">
        <v>0.72972972972972983</v>
      </c>
      <c r="G249" s="201">
        <v>-0.27778815617410801</v>
      </c>
      <c r="H249" s="201">
        <v>0.28616187989556141</v>
      </c>
      <c r="I249" s="201">
        <v>-0.12919647771051179</v>
      </c>
      <c r="J249" s="202">
        <v>-0.14158040898762936</v>
      </c>
      <c r="K249" s="202">
        <v>0.13312896509893291</v>
      </c>
      <c r="L249" s="202">
        <v>2.4977388158352376E-2</v>
      </c>
      <c r="M249" s="201">
        <v>-0.15790524354538193</v>
      </c>
      <c r="N249" s="201">
        <v>0.13924412147367748</v>
      </c>
      <c r="O249" s="201">
        <v>1.5326981777818993E-2</v>
      </c>
    </row>
    <row r="250" spans="2:15" hidden="1" outlineLevel="1" x14ac:dyDescent="0.25">
      <c r="B250" s="62" t="s">
        <v>80</v>
      </c>
      <c r="C250" s="201">
        <v>-0.54304635761589404</v>
      </c>
      <c r="D250" s="202">
        <v>3.8461538461538547E-2</v>
      </c>
      <c r="E250" s="202">
        <v>0.21186440677966112</v>
      </c>
      <c r="F250" s="202">
        <v>0.15882352941176481</v>
      </c>
      <c r="G250" s="201">
        <v>-0.16922146026623641</v>
      </c>
      <c r="H250" s="201">
        <v>0.23125884016973131</v>
      </c>
      <c r="I250" s="201">
        <v>-8.0351537978656573E-2</v>
      </c>
      <c r="J250" s="202">
        <v>-0.11212090527061924</v>
      </c>
      <c r="K250" s="202">
        <v>-1.6957459321701673E-2</v>
      </c>
      <c r="L250" s="202">
        <v>-5.4282423496236909E-2</v>
      </c>
      <c r="M250" s="201">
        <v>-0.11974117278284035</v>
      </c>
      <c r="N250" s="201">
        <v>-1.0933316333035847E-2</v>
      </c>
      <c r="O250" s="201">
        <v>-5.6178833781783344E-2</v>
      </c>
    </row>
    <row r="251" spans="2:15" hidden="1" outlineLevel="1" x14ac:dyDescent="0.25">
      <c r="B251" s="62" t="s">
        <v>79</v>
      </c>
      <c r="C251" s="201">
        <v>-3.4965034965035002E-2</v>
      </c>
      <c r="D251" s="202">
        <v>-3.5087719298245612E-2</v>
      </c>
      <c r="E251" s="202">
        <v>0.86315789473684212</v>
      </c>
      <c r="F251" s="202">
        <v>0.52631578947368429</v>
      </c>
      <c r="G251" s="201">
        <v>-0.15146674411850136</v>
      </c>
      <c r="H251" s="201">
        <v>0.89847991313789355</v>
      </c>
      <c r="I251" s="201">
        <v>7.0119156736938582E-2</v>
      </c>
      <c r="J251" s="202">
        <v>7.8316821020891769E-2</v>
      </c>
      <c r="K251" s="202">
        <v>0.12520598403825645</v>
      </c>
      <c r="L251" s="202">
        <v>0.10762100926879503</v>
      </c>
      <c r="M251" s="201">
        <v>4.2030296179063953E-2</v>
      </c>
      <c r="N251" s="201">
        <v>0.14861752956841867</v>
      </c>
      <c r="O251" s="201">
        <v>0.10499236570582515</v>
      </c>
    </row>
    <row r="252" spans="2:15" hidden="1" outlineLevel="1" x14ac:dyDescent="0.25">
      <c r="B252" s="62" t="s">
        <v>78</v>
      </c>
      <c r="C252" s="201">
        <v>-0.2832369942196532</v>
      </c>
      <c r="D252" s="202">
        <v>0.26086956521739135</v>
      </c>
      <c r="E252" s="202">
        <v>0.36912751677852351</v>
      </c>
      <c r="F252" s="202">
        <v>0.34358974358974348</v>
      </c>
      <c r="G252" s="201">
        <v>-0.10018639328984158</v>
      </c>
      <c r="H252" s="201">
        <v>0.60619803476946332</v>
      </c>
      <c r="I252" s="201">
        <v>2.0229351887643299E-2</v>
      </c>
      <c r="J252" s="202">
        <v>2.9187065390252176E-2</v>
      </c>
      <c r="K252" s="202">
        <v>8.5544719135102421E-2</v>
      </c>
      <c r="L252" s="202">
        <v>6.4276215917248303E-2</v>
      </c>
      <c r="M252" s="201">
        <v>6.5589009967463863E-3</v>
      </c>
      <c r="N252" s="201">
        <v>9.8988598749540246E-2</v>
      </c>
      <c r="O252" s="201">
        <v>6.054389620432632E-2</v>
      </c>
    </row>
    <row r="253" spans="2:15" hidden="1" outlineLevel="1" x14ac:dyDescent="0.25">
      <c r="B253" s="62" t="s">
        <v>77</v>
      </c>
      <c r="C253" s="201">
        <v>-0.1071428571428571</v>
      </c>
      <c r="D253" s="202">
        <v>0.22222222222222232</v>
      </c>
      <c r="E253" s="202">
        <v>-9.7087378640776656E-2</v>
      </c>
      <c r="F253" s="202">
        <v>-1.4388489208633115E-2</v>
      </c>
      <c r="G253" s="201">
        <v>-0.31110580937611831</v>
      </c>
      <c r="H253" s="201">
        <v>0.36854571293225957</v>
      </c>
      <c r="I253" s="201">
        <v>-0.17438536306460839</v>
      </c>
      <c r="J253" s="202">
        <v>-3.9832219978250705E-2</v>
      </c>
      <c r="K253" s="202">
        <v>4.0178296325205975E-2</v>
      </c>
      <c r="L253" s="202">
        <v>8.3345699164070197E-3</v>
      </c>
      <c r="M253" s="201">
        <v>-9.5645984684861629E-2</v>
      </c>
      <c r="N253" s="201">
        <v>5.3519853822425745E-2</v>
      </c>
      <c r="O253" s="201">
        <v>-1.2799947621697672E-2</v>
      </c>
    </row>
    <row r="254" spans="2:15" collapsed="1" x14ac:dyDescent="0.25">
      <c r="B254" s="207">
        <v>1995</v>
      </c>
      <c r="C254" s="208">
        <v>0.13762927605409714</v>
      </c>
      <c r="D254" s="208">
        <v>-3.6956521739130443E-2</v>
      </c>
      <c r="E254" s="208">
        <v>0.31522425773847118</v>
      </c>
      <c r="F254" s="208">
        <v>0.23592755751346051</v>
      </c>
      <c r="G254" s="208">
        <v>-0.15090791380213953</v>
      </c>
      <c r="H254" s="208">
        <v>-0.10344392979802752</v>
      </c>
      <c r="I254" s="208">
        <v>-0.13531585430230508</v>
      </c>
      <c r="J254" s="208">
        <v>-8.7315286775108469E-2</v>
      </c>
      <c r="K254" s="208">
        <v>4.7073150083680071E-2</v>
      </c>
      <c r="L254" s="208">
        <v>-2.1090147581487306E-3</v>
      </c>
      <c r="M254" s="208">
        <v>-9.4913864466493303E-2</v>
      </c>
      <c r="N254" s="208">
        <v>4.1640193477921583E-2</v>
      </c>
      <c r="O254" s="208">
        <v>-1.1462327876280654E-2</v>
      </c>
    </row>
    <row r="255" spans="2:15" hidden="1" outlineLevel="1" x14ac:dyDescent="0.25">
      <c r="B255" s="62" t="s">
        <v>88</v>
      </c>
      <c r="C255" s="201">
        <v>-0.41463414634146345</v>
      </c>
      <c r="D255" s="202">
        <v>0.40625</v>
      </c>
      <c r="E255" s="202">
        <v>-6.8627450980392135E-2</v>
      </c>
      <c r="F255" s="202">
        <v>4.4776119402984982E-2</v>
      </c>
      <c r="G255" s="201">
        <v>-0.2952023220078539</v>
      </c>
      <c r="H255" s="201">
        <v>2.4306784660766962</v>
      </c>
      <c r="I255" s="201">
        <v>-1.2394797245600664E-2</v>
      </c>
      <c r="J255" s="202">
        <v>-0.13913500723018268</v>
      </c>
      <c r="K255" s="202">
        <v>0.16180782209437417</v>
      </c>
      <c r="L255" s="202">
        <v>3.7749550213513006E-2</v>
      </c>
      <c r="M255" s="201">
        <v>-0.16026063068994478</v>
      </c>
      <c r="N255" s="201">
        <v>0.18934394939193977</v>
      </c>
      <c r="O255" s="201">
        <v>3.3889236608855455E-2</v>
      </c>
    </row>
    <row r="256" spans="2:15" hidden="1" outlineLevel="1" x14ac:dyDescent="0.25">
      <c r="B256" s="62" t="s">
        <v>87</v>
      </c>
      <c r="C256" s="201">
        <v>-0.31468531468531469</v>
      </c>
      <c r="D256" s="202">
        <v>0.71428571428571419</v>
      </c>
      <c r="E256" s="202">
        <v>-0.40506329113924056</v>
      </c>
      <c r="F256" s="202">
        <v>-0.33531157270029677</v>
      </c>
      <c r="G256" s="201">
        <v>3.0319219981300938E-2</v>
      </c>
      <c r="H256" s="201">
        <v>0.11263916175507527</v>
      </c>
      <c r="I256" s="201">
        <v>4.4264477479476261E-2</v>
      </c>
      <c r="J256" s="202">
        <v>-2.1474220103986141E-2</v>
      </c>
      <c r="K256" s="202">
        <v>0.24468085106382986</v>
      </c>
      <c r="L256" s="202">
        <v>0.1297617098893904</v>
      </c>
      <c r="M256" s="201">
        <v>-1.336952376679601E-2</v>
      </c>
      <c r="N256" s="201">
        <v>0.23661307269879672</v>
      </c>
      <c r="O256" s="201">
        <v>0.11933277204798998</v>
      </c>
    </row>
    <row r="257" spans="2:15" hidden="1" outlineLevel="1" x14ac:dyDescent="0.25">
      <c r="B257" s="62" t="s">
        <v>86</v>
      </c>
      <c r="C257" s="201">
        <v>-0.24409448818897639</v>
      </c>
      <c r="D257" s="202">
        <v>1</v>
      </c>
      <c r="E257" s="202">
        <v>4.9107142857142794E-2</v>
      </c>
      <c r="F257" s="202">
        <v>0.13414634146341453</v>
      </c>
      <c r="G257" s="201">
        <v>-0.21810170736185053</v>
      </c>
      <c r="H257" s="201">
        <v>0.74580484773151023</v>
      </c>
      <c r="I257" s="201">
        <v>1.7006802721089009E-3</v>
      </c>
      <c r="J257" s="202">
        <v>-5.2324148469463205E-2</v>
      </c>
      <c r="K257" s="202">
        <v>-0.10028549483355798</v>
      </c>
      <c r="L257" s="202">
        <v>-8.2526442592879889E-2</v>
      </c>
      <c r="M257" s="201">
        <v>-7.1908165475416896E-2</v>
      </c>
      <c r="N257" s="201">
        <v>-8.0594612908690522E-2</v>
      </c>
      <c r="O257" s="201">
        <v>-7.7166982889766311E-2</v>
      </c>
    </row>
    <row r="258" spans="2:15" hidden="1" outlineLevel="1" x14ac:dyDescent="0.25">
      <c r="B258" s="62" t="s">
        <v>85</v>
      </c>
      <c r="C258" s="201">
        <v>-0.49275362318840576</v>
      </c>
      <c r="D258" s="202">
        <v>0.12903225806451624</v>
      </c>
      <c r="E258" s="202">
        <v>1.0471698113207548</v>
      </c>
      <c r="F258" s="202">
        <v>0.83941605839416056</v>
      </c>
      <c r="G258" s="201">
        <v>-2.9040165943805429E-2</v>
      </c>
      <c r="H258" s="201">
        <v>1.6292622442653442</v>
      </c>
      <c r="I258" s="201">
        <v>0.35772122614227886</v>
      </c>
      <c r="J258" s="202">
        <v>9.9202144237362067E-2</v>
      </c>
      <c r="K258" s="202">
        <v>0.21519964192557617</v>
      </c>
      <c r="L258" s="202">
        <v>0.17678086645953117</v>
      </c>
      <c r="M258" s="201">
        <v>7.8944565738324757E-2</v>
      </c>
      <c r="N258" s="201">
        <v>0.25081942565027826</v>
      </c>
      <c r="O258" s="201">
        <v>0.18879002190875194</v>
      </c>
    </row>
    <row r="259" spans="2:15" hidden="1" outlineLevel="1" x14ac:dyDescent="0.25">
      <c r="B259" s="62" t="s">
        <v>84</v>
      </c>
      <c r="C259" s="201">
        <v>0.57692307692307687</v>
      </c>
      <c r="D259" s="202">
        <v>-0.17647058823529416</v>
      </c>
      <c r="E259" s="202">
        <v>0.13286713286713292</v>
      </c>
      <c r="F259" s="202">
        <v>0.10000000000000009</v>
      </c>
      <c r="G259" s="201">
        <v>-0.16804788213627997</v>
      </c>
      <c r="H259" s="201">
        <v>2.5260416666666665</v>
      </c>
      <c r="I259" s="201">
        <v>0.53571428571428581</v>
      </c>
      <c r="J259" s="202">
        <v>0.36579134596727259</v>
      </c>
      <c r="K259" s="202">
        <v>0.19990062111801232</v>
      </c>
      <c r="L259" s="202">
        <v>0.25608727559503608</v>
      </c>
      <c r="M259" s="201">
        <v>0.3002122541389558</v>
      </c>
      <c r="N259" s="201">
        <v>0.25732426596190416</v>
      </c>
      <c r="O259" s="201">
        <v>0.27288502808325377</v>
      </c>
    </row>
    <row r="260" spans="2:15" hidden="1" outlineLevel="1" x14ac:dyDescent="0.25">
      <c r="B260" s="62" t="s">
        <v>83</v>
      </c>
      <c r="C260" s="201">
        <v>4.2857142857142927E-2</v>
      </c>
      <c r="D260" s="202">
        <v>-0.19999999999999996</v>
      </c>
      <c r="E260" s="202">
        <v>-0.50943396226415094</v>
      </c>
      <c r="F260" s="202">
        <v>-0.46031746031746035</v>
      </c>
      <c r="G260" s="201">
        <v>0.15110600402183283</v>
      </c>
      <c r="H260" s="201">
        <v>1.4299014238773275</v>
      </c>
      <c r="I260" s="201">
        <v>0.59110608630111172</v>
      </c>
      <c r="J260" s="202">
        <v>0.40943673469387765</v>
      </c>
      <c r="K260" s="202">
        <v>0.24758763893978264</v>
      </c>
      <c r="L260" s="202">
        <v>0.29915419107167018</v>
      </c>
      <c r="M260" s="201">
        <v>0.38203298631418869</v>
      </c>
      <c r="N260" s="201">
        <v>0.27841549504656826</v>
      </c>
      <c r="O260" s="201">
        <v>0.31328229552074305</v>
      </c>
    </row>
    <row r="261" spans="2:15" hidden="1" outlineLevel="1" x14ac:dyDescent="0.25">
      <c r="B261" s="62" t="s">
        <v>82</v>
      </c>
      <c r="C261" s="201">
        <v>0.20634920634920628</v>
      </c>
      <c r="D261" s="202">
        <v>1.9285714285714284</v>
      </c>
      <c r="E261" s="202">
        <v>-0.54263565891472876</v>
      </c>
      <c r="F261" s="202">
        <v>-0.30069930069930073</v>
      </c>
      <c r="G261" s="201">
        <v>-0.16614354467461812</v>
      </c>
      <c r="H261" s="201">
        <v>0.70456303170920331</v>
      </c>
      <c r="I261" s="201">
        <v>1.9268774703557368E-2</v>
      </c>
      <c r="J261" s="202">
        <v>0.23011988366319081</v>
      </c>
      <c r="K261" s="202">
        <v>0.29129464285714279</v>
      </c>
      <c r="L261" s="202">
        <v>0.26903219144487189</v>
      </c>
      <c r="M261" s="201">
        <v>0.1734947049924358</v>
      </c>
      <c r="N261" s="201">
        <v>0.29971204291743914</v>
      </c>
      <c r="O261" s="201">
        <v>0.24990447989301745</v>
      </c>
    </row>
    <row r="262" spans="2:15" hidden="1" outlineLevel="1" x14ac:dyDescent="0.25">
      <c r="B262" s="62" t="s">
        <v>81</v>
      </c>
      <c r="C262" s="201">
        <v>-2.352941176470591E-2</v>
      </c>
      <c r="D262" s="202">
        <v>1.9230769230769229</v>
      </c>
      <c r="E262" s="202">
        <v>-7.5630252100840289E-2</v>
      </c>
      <c r="F262" s="202">
        <v>0.1212121212121211</v>
      </c>
      <c r="G262" s="201">
        <v>-0.10738702684675672</v>
      </c>
      <c r="H262" s="201">
        <v>0.50313971742543173</v>
      </c>
      <c r="I262" s="201">
        <v>-4.1259799202308933E-4</v>
      </c>
      <c r="J262" s="202">
        <v>0.40550706124476621</v>
      </c>
      <c r="K262" s="202">
        <v>0.25544876412356698</v>
      </c>
      <c r="L262" s="202">
        <v>0.31053392557085369</v>
      </c>
      <c r="M262" s="201">
        <v>0.31528430142661268</v>
      </c>
      <c r="N262" s="201">
        <v>0.26097395062222395</v>
      </c>
      <c r="O262" s="201">
        <v>0.28306768416430295</v>
      </c>
    </row>
    <row r="263" spans="2:15" hidden="1" outlineLevel="1" x14ac:dyDescent="0.25">
      <c r="B263" s="62" t="s">
        <v>80</v>
      </c>
      <c r="C263" s="201">
        <v>0.86419753086419759</v>
      </c>
      <c r="D263" s="202">
        <v>4.2</v>
      </c>
      <c r="E263" s="202">
        <v>-0.18055555555555558</v>
      </c>
      <c r="F263" s="202">
        <v>0.10389610389610393</v>
      </c>
      <c r="G263" s="201">
        <v>6.4405324173465006E-2</v>
      </c>
      <c r="H263" s="201">
        <v>0.26929982046678647</v>
      </c>
      <c r="I263" s="201">
        <v>0.10395010395010384</v>
      </c>
      <c r="J263" s="202">
        <v>0.1122624243277488</v>
      </c>
      <c r="K263" s="202">
        <v>9.7146544307427529E-2</v>
      </c>
      <c r="L263" s="202">
        <v>0.10302605495745132</v>
      </c>
      <c r="M263" s="201">
        <v>0.10925392410093382</v>
      </c>
      <c r="N263" s="201">
        <v>9.9807186678352311E-2</v>
      </c>
      <c r="O263" s="201">
        <v>0.10371580656431756</v>
      </c>
    </row>
    <row r="264" spans="2:15" hidden="1" outlineLevel="1" x14ac:dyDescent="0.25">
      <c r="B264" s="62" t="s">
        <v>79</v>
      </c>
      <c r="C264" s="201">
        <v>4.3795620437956151E-2</v>
      </c>
      <c r="D264" s="202">
        <v>-5.0000000000000044E-2</v>
      </c>
      <c r="E264" s="202">
        <v>-0.16666666666666663</v>
      </c>
      <c r="F264" s="202">
        <v>-0.12643678160919536</v>
      </c>
      <c r="G264" s="201">
        <v>0.43249427917620142</v>
      </c>
      <c r="H264" s="201">
        <v>0.8112094395280236</v>
      </c>
      <c r="I264" s="201">
        <v>0.49862637362637363</v>
      </c>
      <c r="J264" s="202">
        <v>0.13649297800079552</v>
      </c>
      <c r="K264" s="202">
        <v>0.18492285309544765</v>
      </c>
      <c r="L264" s="202">
        <v>0.16628395803158225</v>
      </c>
      <c r="M264" s="201">
        <v>0.17361424363838984</v>
      </c>
      <c r="N264" s="201">
        <v>0.19610635387584563</v>
      </c>
      <c r="O264" s="201">
        <v>0.18679713582850122</v>
      </c>
    </row>
    <row r="265" spans="2:15" hidden="1" outlineLevel="1" x14ac:dyDescent="0.25">
      <c r="B265" s="62" t="s">
        <v>78</v>
      </c>
      <c r="C265" s="201">
        <v>0.49137931034482762</v>
      </c>
      <c r="D265" s="202">
        <v>0.31428571428571428</v>
      </c>
      <c r="E265" s="202">
        <v>0.75294117647058822</v>
      </c>
      <c r="F265" s="202">
        <v>0.625</v>
      </c>
      <c r="G265" s="201">
        <v>9.6576392437404124E-2</v>
      </c>
      <c r="H265" s="201">
        <v>1.7692307692307674E-2</v>
      </c>
      <c r="I265" s="201">
        <v>8.2275833217124505E-2</v>
      </c>
      <c r="J265" s="202">
        <v>-3.3658771771228779E-2</v>
      </c>
      <c r="K265" s="202">
        <v>0.12889666503083186</v>
      </c>
      <c r="L265" s="202">
        <v>6.1509250121794201E-2</v>
      </c>
      <c r="M265" s="201">
        <v>-1.2293409508263631E-2</v>
      </c>
      <c r="N265" s="201">
        <v>0.12699991710188185</v>
      </c>
      <c r="O265" s="201">
        <v>6.4555225245826575E-2</v>
      </c>
    </row>
    <row r="266" spans="2:15" hidden="1" outlineLevel="1" x14ac:dyDescent="0.25">
      <c r="B266" s="62" t="s">
        <v>77</v>
      </c>
      <c r="C266" s="201">
        <v>0.39999999999999991</v>
      </c>
      <c r="D266" s="202">
        <v>0.5</v>
      </c>
      <c r="E266" s="202">
        <v>0.17045454545454541</v>
      </c>
      <c r="F266" s="202">
        <v>0.2410714285714286</v>
      </c>
      <c r="G266" s="201">
        <v>0.33105747856462364</v>
      </c>
      <c r="H266" s="201">
        <v>1.1301715438950555</v>
      </c>
      <c r="I266" s="201">
        <v>0.43970366305391684</v>
      </c>
      <c r="J266" s="202">
        <v>-1.2396821013225368E-2</v>
      </c>
      <c r="K266" s="202">
        <v>0.11333958423857116</v>
      </c>
      <c r="L266" s="202">
        <v>5.9646732009015047E-2</v>
      </c>
      <c r="M266" s="201">
        <v>4.4423367768065436E-2</v>
      </c>
      <c r="N266" s="201">
        <v>0.13594161496228185</v>
      </c>
      <c r="O266" s="201">
        <v>9.3346218547549986E-2</v>
      </c>
    </row>
    <row r="267" spans="2:15" collapsed="1" x14ac:dyDescent="0.25">
      <c r="B267" s="207">
        <v>1994</v>
      </c>
      <c r="C267" s="208">
        <v>1.7813765182186136E-2</v>
      </c>
      <c r="D267" s="208">
        <v>0.53846153846153855</v>
      </c>
      <c r="E267" s="208">
        <v>-5.5489260143198105E-2</v>
      </c>
      <c r="F267" s="208">
        <v>3.4430379746835493E-2</v>
      </c>
      <c r="G267" s="208">
        <v>8.4720732484571126E-3</v>
      </c>
      <c r="H267" s="208">
        <v>1.011471669413107</v>
      </c>
      <c r="I267" s="208">
        <v>0.20602444230841255</v>
      </c>
      <c r="J267" s="208">
        <v>0.10930143497555811</v>
      </c>
      <c r="K267" s="208">
        <v>0.1651292058872178</v>
      </c>
      <c r="L267" s="208">
        <v>0.14405775687620093</v>
      </c>
      <c r="M267" s="208">
        <v>9.5396899751172048E-2</v>
      </c>
      <c r="N267" s="208">
        <v>0.18432354041224586</v>
      </c>
      <c r="O267" s="208">
        <v>0.14807899297877158</v>
      </c>
    </row>
    <row r="268" spans="2:15" hidden="1" outlineLevel="1" x14ac:dyDescent="0.25">
      <c r="B268" s="62" t="s">
        <v>88</v>
      </c>
      <c r="C268" s="201">
        <v>0.921875</v>
      </c>
      <c r="D268" s="202">
        <v>0.18518518518518512</v>
      </c>
      <c r="E268" s="202">
        <v>0.22891566265060237</v>
      </c>
      <c r="F268" s="202">
        <v>0.21818181818181825</v>
      </c>
      <c r="G268" s="201">
        <v>0.19775051124744381</v>
      </c>
      <c r="H268" s="201">
        <v>-0.27018299246501609</v>
      </c>
      <c r="I268" s="201">
        <v>0.12304519676920433</v>
      </c>
      <c r="J268" s="202">
        <v>0.42747232126102452</v>
      </c>
      <c r="K268" s="202">
        <v>0.43673501828008265</v>
      </c>
      <c r="L268" s="202">
        <v>0.4329021136494231</v>
      </c>
      <c r="M268" s="201">
        <v>0.39274647441978128</v>
      </c>
      <c r="N268" s="201">
        <v>0.41934568347179946</v>
      </c>
      <c r="O268" s="201">
        <v>0.40739372584678346</v>
      </c>
    </row>
    <row r="269" spans="2:15" hidden="1" outlineLevel="1" x14ac:dyDescent="0.25">
      <c r="B269" s="62" t="s">
        <v>87</v>
      </c>
      <c r="C269" s="201">
        <v>0.60674157303370779</v>
      </c>
      <c r="D269" s="202">
        <v>0.75</v>
      </c>
      <c r="E269" s="202">
        <v>0.80571428571428561</v>
      </c>
      <c r="F269" s="202">
        <v>0.80213903743315518</v>
      </c>
      <c r="G269" s="201">
        <v>0.10558180744240997</v>
      </c>
      <c r="H269" s="201">
        <v>0.49266862170087977</v>
      </c>
      <c r="I269" s="201">
        <v>0.15638229634381018</v>
      </c>
      <c r="J269" s="202">
        <v>9.3191237418590811E-2</v>
      </c>
      <c r="K269" s="202">
        <v>0.24533620336203366</v>
      </c>
      <c r="L269" s="202">
        <v>0.17474314598099006</v>
      </c>
      <c r="M269" s="201">
        <v>9.6573438614616425E-2</v>
      </c>
      <c r="N269" s="201">
        <v>0.25406493958530163</v>
      </c>
      <c r="O269" s="201">
        <v>0.17489953632148381</v>
      </c>
    </row>
    <row r="270" spans="2:15" hidden="1" outlineLevel="1" x14ac:dyDescent="0.25">
      <c r="B270" s="62" t="s">
        <v>86</v>
      </c>
      <c r="C270" s="201">
        <v>0.4111111111111112</v>
      </c>
      <c r="D270" s="202">
        <v>0.10000000000000009</v>
      </c>
      <c r="E270" s="202">
        <v>-4.6808510638297829E-2</v>
      </c>
      <c r="F270" s="202">
        <v>-3.5294117647058809E-2</v>
      </c>
      <c r="G270" s="201">
        <v>-0.14650579755562521</v>
      </c>
      <c r="H270" s="201">
        <v>3.0749519538757264E-2</v>
      </c>
      <c r="I270" s="201">
        <v>-0.1116706534055143</v>
      </c>
      <c r="J270" s="202">
        <v>0.19247612049963259</v>
      </c>
      <c r="K270" s="202">
        <v>0.22541289291422473</v>
      </c>
      <c r="L270" s="202">
        <v>0.21300714008966626</v>
      </c>
      <c r="M270" s="201">
        <v>0.13952168225683037</v>
      </c>
      <c r="N270" s="201">
        <v>0.21908236670911774</v>
      </c>
      <c r="O270" s="201">
        <v>0.18639668231548412</v>
      </c>
    </row>
    <row r="271" spans="2:15" hidden="1" outlineLevel="1" x14ac:dyDescent="0.25">
      <c r="B271" s="62" t="s">
        <v>85</v>
      </c>
      <c r="C271" s="201">
        <v>0.15966386554621859</v>
      </c>
      <c r="D271" s="202">
        <v>0.82352941176470584</v>
      </c>
      <c r="E271" s="202">
        <v>-0.41111111111111109</v>
      </c>
      <c r="F271" s="202">
        <v>-0.30456852791878175</v>
      </c>
      <c r="G271" s="201">
        <v>-0.22899098575167198</v>
      </c>
      <c r="H271" s="201">
        <v>-0.18204868154158216</v>
      </c>
      <c r="I271" s="201">
        <v>-0.21853107344632772</v>
      </c>
      <c r="J271" s="202">
        <v>0.16198891826313688</v>
      </c>
      <c r="K271" s="202">
        <v>0.2269163763066202</v>
      </c>
      <c r="L271" s="202">
        <v>0.2046231705649022</v>
      </c>
      <c r="M271" s="201">
        <v>8.4644930256736028E-2</v>
      </c>
      <c r="N271" s="201">
        <v>0.21015283842794763</v>
      </c>
      <c r="O271" s="201">
        <v>0.16164175605835673</v>
      </c>
    </row>
    <row r="272" spans="2:15" hidden="1" outlineLevel="1" x14ac:dyDescent="0.25">
      <c r="B272" s="62" t="s">
        <v>84</v>
      </c>
      <c r="C272" s="201">
        <v>-0.46391752577319589</v>
      </c>
      <c r="D272" s="202">
        <v>0.88888888888888884</v>
      </c>
      <c r="E272" s="202">
        <v>0.20168067226890751</v>
      </c>
      <c r="F272" s="202">
        <v>0.25</v>
      </c>
      <c r="G272" s="201">
        <v>3.5518474374255149E-2</v>
      </c>
      <c r="H272" s="201">
        <v>1.924353019243541E-2</v>
      </c>
      <c r="I272" s="201">
        <v>3.121711680112238E-2</v>
      </c>
      <c r="J272" s="202">
        <v>6.4770496883716167E-2</v>
      </c>
      <c r="K272" s="202">
        <v>-6.8056927636453435E-2</v>
      </c>
      <c r="L272" s="202">
        <v>-2.6943778310684841E-2</v>
      </c>
      <c r="M272" s="201">
        <v>5.977445864075337E-2</v>
      </c>
      <c r="N272" s="201">
        <v>-6.5592531245294405E-2</v>
      </c>
      <c r="O272" s="201">
        <v>-2.3688748095276324E-2</v>
      </c>
    </row>
    <row r="273" spans="2:15" hidden="1" outlineLevel="1" x14ac:dyDescent="0.25">
      <c r="B273" s="62" t="s">
        <v>83</v>
      </c>
      <c r="C273" s="201">
        <v>0.27272727272727271</v>
      </c>
      <c r="D273" s="202">
        <v>0.4285714285714286</v>
      </c>
      <c r="E273" s="202">
        <v>0.23255813953488369</v>
      </c>
      <c r="F273" s="202">
        <v>0.26</v>
      </c>
      <c r="G273" s="201">
        <v>-0.29219194794631964</v>
      </c>
      <c r="H273" s="201">
        <v>0.12438423645320196</v>
      </c>
      <c r="I273" s="201">
        <v>-0.18878018954448184</v>
      </c>
      <c r="J273" s="202">
        <v>2.4453067505185055E-2</v>
      </c>
      <c r="K273" s="202">
        <v>0.13179768096908528</v>
      </c>
      <c r="L273" s="202">
        <v>9.5233754543486482E-2</v>
      </c>
      <c r="M273" s="201">
        <v>-1.963819844614545E-2</v>
      </c>
      <c r="N273" s="201">
        <v>0.13174104969871925</v>
      </c>
      <c r="O273" s="201">
        <v>7.5841626085115355E-2</v>
      </c>
    </row>
    <row r="274" spans="2:15" hidden="1" outlineLevel="1" x14ac:dyDescent="0.25">
      <c r="B274" s="62" t="s">
        <v>82</v>
      </c>
      <c r="C274" s="201">
        <v>-0.58552631578947367</v>
      </c>
      <c r="D274" s="202">
        <v>-0.17647058823529416</v>
      </c>
      <c r="E274" s="202">
        <v>0.27722772277227725</v>
      </c>
      <c r="F274" s="202">
        <v>0.21186440677966112</v>
      </c>
      <c r="G274" s="201">
        <v>-0.13502262443438917</v>
      </c>
      <c r="H274" s="201">
        <v>-0.11980939414567737</v>
      </c>
      <c r="I274" s="201">
        <v>-0.13182728052616532</v>
      </c>
      <c r="J274" s="202">
        <v>0.15957884346467055</v>
      </c>
      <c r="K274" s="202">
        <v>0.21697041537017836</v>
      </c>
      <c r="L274" s="202">
        <v>0.19543883471176393</v>
      </c>
      <c r="M274" s="201">
        <v>0.10137296720874422</v>
      </c>
      <c r="N274" s="201">
        <v>0.20535374667173834</v>
      </c>
      <c r="O274" s="201">
        <v>0.16206016206016205</v>
      </c>
    </row>
    <row r="275" spans="2:15" hidden="1" outlineLevel="1" x14ac:dyDescent="0.25">
      <c r="B275" s="62" t="s">
        <v>81</v>
      </c>
      <c r="C275" s="201">
        <v>-0.51704545454545459</v>
      </c>
      <c r="D275" s="202">
        <v>0.44444444444444442</v>
      </c>
      <c r="E275" s="202">
        <v>-0.48034934497816595</v>
      </c>
      <c r="F275" s="202">
        <v>-0.44537815126050417</v>
      </c>
      <c r="G275" s="201">
        <v>-8.6797624486066649E-2</v>
      </c>
      <c r="H275" s="201">
        <v>-0.27777777777777779</v>
      </c>
      <c r="I275" s="201">
        <v>-0.12723562597527305</v>
      </c>
      <c r="J275" s="202">
        <v>-4.165674839323974E-2</v>
      </c>
      <c r="K275" s="202">
        <v>9.491403204362614E-2</v>
      </c>
      <c r="L275" s="202">
        <v>4.0483031551555859E-2</v>
      </c>
      <c r="M275" s="201">
        <v>-5.2047899554744315E-2</v>
      </c>
      <c r="N275" s="201">
        <v>7.7895190856156926E-2</v>
      </c>
      <c r="O275" s="201">
        <v>2.0962328393655527E-2</v>
      </c>
    </row>
    <row r="276" spans="2:15" hidden="1" outlineLevel="1" x14ac:dyDescent="0.25">
      <c r="B276" s="62" t="s">
        <v>80</v>
      </c>
      <c r="C276" s="201">
        <v>-0.19801980198019797</v>
      </c>
      <c r="D276" s="202">
        <v>-0.6</v>
      </c>
      <c r="E276" s="202">
        <v>-0.20879120879120883</v>
      </c>
      <c r="F276" s="202">
        <v>-0.2560386473429952</v>
      </c>
      <c r="G276" s="201">
        <v>-0.12460063897763574</v>
      </c>
      <c r="H276" s="201">
        <v>9.322865554465154E-2</v>
      </c>
      <c r="I276" s="201">
        <v>-8.9589905362776001E-2</v>
      </c>
      <c r="J276" s="202">
        <v>0.29197133398814068</v>
      </c>
      <c r="K276" s="202">
        <v>0.30118009235505383</v>
      </c>
      <c r="L276" s="202">
        <v>0.29758267369647706</v>
      </c>
      <c r="M276" s="201">
        <v>0.22249210590235613</v>
      </c>
      <c r="N276" s="201">
        <v>0.2942671113228521</v>
      </c>
      <c r="O276" s="201">
        <v>0.26357203142245011</v>
      </c>
    </row>
    <row r="277" spans="2:15" hidden="1" outlineLevel="1" x14ac:dyDescent="0.25">
      <c r="B277" s="62" t="s">
        <v>79</v>
      </c>
      <c r="C277" s="201">
        <v>0.170940170940171</v>
      </c>
      <c r="D277" s="202">
        <v>1.2222222222222223</v>
      </c>
      <c r="E277" s="202">
        <v>-0.26923076923076927</v>
      </c>
      <c r="F277" s="202">
        <v>-4.9180327868852514E-2</v>
      </c>
      <c r="G277" s="201">
        <v>-0.25031191515907669</v>
      </c>
      <c r="H277" s="201">
        <v>0.17301038062283736</v>
      </c>
      <c r="I277" s="201">
        <v>-0.19989009479324082</v>
      </c>
      <c r="J277" s="202">
        <v>0.16850196639256354</v>
      </c>
      <c r="K277" s="202">
        <v>0.1291284800276673</v>
      </c>
      <c r="L277" s="202">
        <v>0.1439636824096775</v>
      </c>
      <c r="M277" s="201">
        <v>9.1554191044430189E-2</v>
      </c>
      <c r="N277" s="201">
        <v>0.1286188593059403</v>
      </c>
      <c r="O277" s="201">
        <v>0.11297715521983065</v>
      </c>
    </row>
    <row r="278" spans="2:15" hidden="1" outlineLevel="1" x14ac:dyDescent="0.25">
      <c r="B278" s="62" t="s">
        <v>78</v>
      </c>
      <c r="C278" s="201">
        <v>8.6956521739129933E-3</v>
      </c>
      <c r="D278" s="202">
        <v>0.66666666666666674</v>
      </c>
      <c r="E278" s="202">
        <v>-0.34615384615384615</v>
      </c>
      <c r="F278" s="202">
        <v>-0.20529801324503316</v>
      </c>
      <c r="G278" s="201">
        <v>-0.23792834890965731</v>
      </c>
      <c r="H278" s="201">
        <v>4.6698872785829293E-2</v>
      </c>
      <c r="I278" s="201">
        <v>-0.19841269841269837</v>
      </c>
      <c r="J278" s="202">
        <v>0.23851464825527158</v>
      </c>
      <c r="K278" s="202">
        <v>7.6214751538532299E-2</v>
      </c>
      <c r="L278" s="202">
        <v>0.13803790000426486</v>
      </c>
      <c r="M278" s="201">
        <v>0.13203406958279196</v>
      </c>
      <c r="N278" s="201">
        <v>7.4176313446126407E-2</v>
      </c>
      <c r="O278" s="201">
        <v>9.9365219030859153E-2</v>
      </c>
    </row>
    <row r="279" spans="2:15" hidden="1" outlineLevel="1" x14ac:dyDescent="0.25">
      <c r="B279" s="62" t="s">
        <v>77</v>
      </c>
      <c r="C279" s="201">
        <v>-0.34210526315789469</v>
      </c>
      <c r="D279" s="202">
        <v>-0.36842105263157898</v>
      </c>
      <c r="E279" s="202">
        <v>-9.2783505154639179E-2</v>
      </c>
      <c r="F279" s="202">
        <v>-0.17037037037037039</v>
      </c>
      <c r="G279" s="201">
        <v>-0.25139664804469275</v>
      </c>
      <c r="H279" s="201">
        <v>-7.4696545284780536E-2</v>
      </c>
      <c r="I279" s="201">
        <v>-0.23144242935470261</v>
      </c>
      <c r="J279" s="202">
        <v>8.9066339066334876E-4</v>
      </c>
      <c r="K279" s="202">
        <v>1.4971449793417246E-2</v>
      </c>
      <c r="L279" s="202">
        <v>8.9103936966234976E-3</v>
      </c>
      <c r="M279" s="201">
        <v>-5.2279960158394645E-2</v>
      </c>
      <c r="N279" s="201">
        <v>1.2564971751412468E-2</v>
      </c>
      <c r="O279" s="201">
        <v>-1.8685680165782759E-2</v>
      </c>
    </row>
    <row r="280" spans="2:15" collapsed="1" x14ac:dyDescent="0.25">
      <c r="B280" s="207">
        <v>1993</v>
      </c>
      <c r="C280" s="208">
        <v>-6.9329314242652651E-2</v>
      </c>
      <c r="D280" s="208">
        <v>0.26694915254237284</v>
      </c>
      <c r="E280" s="208">
        <v>-5.4709531866892314E-2</v>
      </c>
      <c r="F280" s="208">
        <v>-1.6923842707814885E-2</v>
      </c>
      <c r="G280" s="208">
        <v>-0.13041891398677963</v>
      </c>
      <c r="H280" s="208">
        <v>-1.682452642073784E-2</v>
      </c>
      <c r="I280" s="208">
        <v>-0.11016939738961395</v>
      </c>
      <c r="J280" s="208">
        <v>0.1430079563303035</v>
      </c>
      <c r="K280" s="208">
        <v>0.15777499016135388</v>
      </c>
      <c r="L280" s="208">
        <v>0.15215675773932569</v>
      </c>
      <c r="M280" s="208">
        <v>9.4828417707076174E-2</v>
      </c>
      <c r="N280" s="208">
        <v>0.15235986064854634</v>
      </c>
      <c r="O280" s="208">
        <v>0.1281966409703601</v>
      </c>
    </row>
    <row r="281" spans="2:15" hidden="1" outlineLevel="1" x14ac:dyDescent="0.25">
      <c r="B281" s="62" t="s">
        <v>88</v>
      </c>
      <c r="C281" s="201">
        <v>-0.6384180790960452</v>
      </c>
      <c r="D281" s="202">
        <v>2.8571428571428572</v>
      </c>
      <c r="E281" s="202">
        <v>-0.31404958677685946</v>
      </c>
      <c r="F281" s="202">
        <v>-0.140625</v>
      </c>
      <c r="G281" s="201">
        <v>-0.41535150645624108</v>
      </c>
      <c r="H281" s="201">
        <v>7.5921908893710199E-3</v>
      </c>
      <c r="I281" s="201">
        <v>-0.37335774283868184</v>
      </c>
      <c r="J281" s="202">
        <v>-0.22070135415752679</v>
      </c>
      <c r="K281" s="202">
        <v>-0.157398932964261</v>
      </c>
      <c r="L281" s="202">
        <v>-0.18480022281865605</v>
      </c>
      <c r="M281" s="201">
        <v>-0.21833910034602078</v>
      </c>
      <c r="N281" s="201">
        <v>-1.7466474003092758E-2</v>
      </c>
      <c r="O281" s="201">
        <v>-0.11917604214899824</v>
      </c>
    </row>
    <row r="282" spans="2:15" hidden="1" outlineLevel="1" x14ac:dyDescent="0.25">
      <c r="B282" s="62" t="s">
        <v>87</v>
      </c>
      <c r="C282" s="201">
        <v>-0.37323943661971826</v>
      </c>
      <c r="D282" s="202">
        <v>-0.52</v>
      </c>
      <c r="E282" s="202">
        <v>-0.19354838709677424</v>
      </c>
      <c r="F282" s="202">
        <v>-0.22727272727272729</v>
      </c>
      <c r="G282" s="201">
        <v>-0.30721227621483371</v>
      </c>
      <c r="H282" s="201">
        <v>-5.6273062730627266E-2</v>
      </c>
      <c r="I282" s="201">
        <v>-0.28216226171839032</v>
      </c>
      <c r="J282" s="202">
        <v>0.10688773838390464</v>
      </c>
      <c r="K282" s="202">
        <v>2.3016830073926409E-2</v>
      </c>
      <c r="L282" s="202">
        <v>6.029360363509273E-2</v>
      </c>
      <c r="M282" s="201">
        <v>-4.8807880390275837E-2</v>
      </c>
      <c r="N282" s="201">
        <v>-0.12255671902268761</v>
      </c>
      <c r="O282" s="201">
        <v>-8.6973210354598707E-2</v>
      </c>
    </row>
    <row r="283" spans="2:15" hidden="1" outlineLevel="1" x14ac:dyDescent="0.25">
      <c r="B283" s="62" t="s">
        <v>86</v>
      </c>
      <c r="C283" s="201">
        <v>0.60714285714285721</v>
      </c>
      <c r="D283" s="202">
        <v>0.66666666666666674</v>
      </c>
      <c r="E283" s="202">
        <v>-0.20608108108108103</v>
      </c>
      <c r="F283" s="202">
        <v>-0.17207792207792205</v>
      </c>
      <c r="G283" s="201">
        <v>-0.21837109614206984</v>
      </c>
      <c r="H283" s="201">
        <v>0.19800460475825021</v>
      </c>
      <c r="I283" s="201">
        <v>-0.16106886354034644</v>
      </c>
      <c r="J283" s="202">
        <v>5.8287456066685284E-2</v>
      </c>
      <c r="K283" s="202">
        <v>0.24466744766914972</v>
      </c>
      <c r="L283" s="202">
        <v>0.16723950795947906</v>
      </c>
      <c r="M283" s="201">
        <v>3.293383518224946E-3</v>
      </c>
      <c r="N283" s="201">
        <v>0.24052092228864219</v>
      </c>
      <c r="O283" s="201">
        <v>0.1306865083004678</v>
      </c>
    </row>
    <row r="284" spans="2:15" hidden="1" outlineLevel="1" x14ac:dyDescent="0.25">
      <c r="B284" s="62" t="s">
        <v>85</v>
      </c>
      <c r="C284" s="201">
        <v>0.27956989247311825</v>
      </c>
      <c r="D284" s="202">
        <v>-0.15000000000000002</v>
      </c>
      <c r="E284" s="202">
        <v>-0.15492957746478875</v>
      </c>
      <c r="F284" s="202">
        <v>-0.15450643776824036</v>
      </c>
      <c r="G284" s="201">
        <v>-0.20060437006043697</v>
      </c>
      <c r="H284" s="201">
        <v>1.077976817702845</v>
      </c>
      <c r="I284" s="201">
        <v>-7.3589448340835362E-2</v>
      </c>
      <c r="J284" s="202">
        <v>-0.14968898195479463</v>
      </c>
      <c r="K284" s="202">
        <v>6.2577970944504901E-2</v>
      </c>
      <c r="L284" s="202">
        <v>-2.1308961690113426E-2</v>
      </c>
      <c r="M284" s="201">
        <v>-0.15935519895122718</v>
      </c>
      <c r="N284" s="201">
        <v>8.0613448682658184E-2</v>
      </c>
      <c r="O284" s="201">
        <v>-2.6767770040521E-2</v>
      </c>
    </row>
    <row r="285" spans="2:15" hidden="1" outlineLevel="1" x14ac:dyDescent="0.25">
      <c r="B285" s="62" t="s">
        <v>84</v>
      </c>
      <c r="C285" s="201">
        <v>-0.46408839779005528</v>
      </c>
      <c r="D285" s="202">
        <v>-0.55000000000000004</v>
      </c>
      <c r="E285" s="202">
        <v>-0.53333333333333333</v>
      </c>
      <c r="F285" s="202">
        <v>-0.53454545454545455</v>
      </c>
      <c r="G285" s="201">
        <v>-0.35262345679012341</v>
      </c>
      <c r="H285" s="201">
        <v>0.34433541480820695</v>
      </c>
      <c r="I285" s="201">
        <v>-0.24983554795421659</v>
      </c>
      <c r="J285" s="202">
        <v>7.4518074518074462E-2</v>
      </c>
      <c r="K285" s="202">
        <v>0.12642359118807911</v>
      </c>
      <c r="L285" s="202">
        <v>0.10982966643009218</v>
      </c>
      <c r="M285" s="201">
        <v>-1.0857956568173677E-2</v>
      </c>
      <c r="N285" s="201">
        <v>0.1277148533682011</v>
      </c>
      <c r="O285" s="201">
        <v>7.7270321932676023E-2</v>
      </c>
    </row>
    <row r="286" spans="2:15" hidden="1" outlineLevel="1" x14ac:dyDescent="0.25">
      <c r="B286" s="62" t="s">
        <v>83</v>
      </c>
      <c r="C286" s="201">
        <v>-0.45544554455445541</v>
      </c>
      <c r="D286" s="202">
        <v>-0.22222222222222221</v>
      </c>
      <c r="E286" s="202">
        <v>-0.27118644067796616</v>
      </c>
      <c r="F286" s="202">
        <v>-0.26470588235294112</v>
      </c>
      <c r="G286" s="201">
        <v>9.2345577672892087E-3</v>
      </c>
      <c r="H286" s="201">
        <v>2.941747572815534</v>
      </c>
      <c r="I286" s="201">
        <v>0.23784295175023651</v>
      </c>
      <c r="J286" s="202">
        <v>1.2532177211759921E-2</v>
      </c>
      <c r="K286" s="202">
        <v>4.8370441493505334E-2</v>
      </c>
      <c r="L286" s="202">
        <v>3.5881637807915201E-2</v>
      </c>
      <c r="M286" s="201">
        <v>1.0574805887124894E-2</v>
      </c>
      <c r="N286" s="201">
        <v>6.9084318756841068E-2</v>
      </c>
      <c r="O286" s="201">
        <v>4.6706188708515617E-2</v>
      </c>
    </row>
    <row r="287" spans="2:15" hidden="1" outlineLevel="1" x14ac:dyDescent="0.25">
      <c r="B287" s="62" t="s">
        <v>82</v>
      </c>
      <c r="C287" s="201">
        <v>0.92405063291139244</v>
      </c>
      <c r="D287" s="202">
        <v>1.125</v>
      </c>
      <c r="E287" s="202">
        <v>-0.3441558441558441</v>
      </c>
      <c r="F287" s="202">
        <v>-0.27160493827160492</v>
      </c>
      <c r="G287" s="201">
        <v>-0.22073342736248236</v>
      </c>
      <c r="H287" s="201">
        <v>0.66553287981859421</v>
      </c>
      <c r="I287" s="201">
        <v>-0.12267937782237837</v>
      </c>
      <c r="J287" s="202">
        <v>3.8083852787977213E-2</v>
      </c>
      <c r="K287" s="202">
        <v>0.21348516631705117</v>
      </c>
      <c r="L287" s="202">
        <v>0.14114664037188329</v>
      </c>
      <c r="M287" s="201">
        <v>-1.9314356678322819E-2</v>
      </c>
      <c r="N287" s="201">
        <v>0.22257745742021751</v>
      </c>
      <c r="O287" s="201">
        <v>0.10871471425274981</v>
      </c>
    </row>
    <row r="288" spans="2:15" hidden="1" outlineLevel="1" x14ac:dyDescent="0.25">
      <c r="B288" s="62" t="s">
        <v>81</v>
      </c>
      <c r="C288" s="201">
        <v>1.75</v>
      </c>
      <c r="D288" s="202">
        <v>-0.5714285714285714</v>
      </c>
      <c r="E288" s="202">
        <v>0.11707317073170742</v>
      </c>
      <c r="F288" s="202">
        <v>5.3097345132743445E-2</v>
      </c>
      <c r="G288" s="201">
        <v>-0.12985292169073803</v>
      </c>
      <c r="H288" s="201">
        <v>0.34656488549618314</v>
      </c>
      <c r="I288" s="201">
        <v>-5.9388054646042687E-2</v>
      </c>
      <c r="J288" s="202">
        <v>0.28112747233597624</v>
      </c>
      <c r="K288" s="202">
        <v>0.4029591223799438</v>
      </c>
      <c r="L288" s="202">
        <v>0.35172666483466153</v>
      </c>
      <c r="M288" s="201">
        <v>0.18220754593604926</v>
      </c>
      <c r="N288" s="201">
        <v>0.39896216738067936</v>
      </c>
      <c r="O288" s="201">
        <v>0.29493817862298366</v>
      </c>
    </row>
    <row r="289" spans="2:15" hidden="1" outlineLevel="1" x14ac:dyDescent="0.25">
      <c r="B289" s="62" t="s">
        <v>80</v>
      </c>
      <c r="C289" s="201">
        <v>0.14772727272727271</v>
      </c>
      <c r="D289" s="202">
        <v>-0.13793103448275867</v>
      </c>
      <c r="E289" s="202">
        <v>-5.208333333333337E-2</v>
      </c>
      <c r="F289" s="202">
        <v>-6.3348416289592757E-2</v>
      </c>
      <c r="G289" s="201">
        <v>-2.2054769343870628E-2</v>
      </c>
      <c r="H289" s="201">
        <v>1.3159090909090909</v>
      </c>
      <c r="I289" s="201">
        <v>7.8047951028736628E-2</v>
      </c>
      <c r="J289" s="202">
        <v>0.10633074415422383</v>
      </c>
      <c r="K289" s="202">
        <v>0.45511928598092788</v>
      </c>
      <c r="L289" s="202">
        <v>0.29555915601870608</v>
      </c>
      <c r="M289" s="201">
        <v>8.3242887682946964E-2</v>
      </c>
      <c r="N289" s="201">
        <v>0.46446725804844013</v>
      </c>
      <c r="O289" s="201">
        <v>0.27289104852571722</v>
      </c>
    </row>
    <row r="290" spans="2:15" hidden="1" outlineLevel="1" x14ac:dyDescent="0.25">
      <c r="B290" s="62" t="s">
        <v>79</v>
      </c>
      <c r="C290" s="201">
        <v>-0.10687022900763354</v>
      </c>
      <c r="D290" s="202">
        <v>-0.15625</v>
      </c>
      <c r="E290" s="202">
        <v>1.6440677966101696</v>
      </c>
      <c r="F290" s="202">
        <v>1.0109890109890109</v>
      </c>
      <c r="G290" s="201">
        <v>1.7293352371886339E-2</v>
      </c>
      <c r="H290" s="201">
        <v>0.42364532019704426</v>
      </c>
      <c r="I290" s="201">
        <v>5.3096064814814881E-2</v>
      </c>
      <c r="J290" s="202">
        <v>7.7094886013555186E-2</v>
      </c>
      <c r="K290" s="202">
        <v>0.67970083142722282</v>
      </c>
      <c r="L290" s="202">
        <v>0.38726616957261117</v>
      </c>
      <c r="M290" s="201">
        <v>6.4500215822901996E-2</v>
      </c>
      <c r="N290" s="201">
        <v>0.67619013859841903</v>
      </c>
      <c r="O290" s="201">
        <v>0.34904773682908741</v>
      </c>
    </row>
    <row r="291" spans="2:15" hidden="1" outlineLevel="1" x14ac:dyDescent="0.25">
      <c r="B291" s="62" t="s">
        <v>78</v>
      </c>
      <c r="C291" s="201">
        <v>-9.4488188976378007E-2</v>
      </c>
      <c r="D291" s="202">
        <v>0</v>
      </c>
      <c r="E291" s="202">
        <v>-0.12751677852348997</v>
      </c>
      <c r="F291" s="202">
        <v>-0.11176470588235299</v>
      </c>
      <c r="G291" s="201">
        <v>7.5677185143814496E-2</v>
      </c>
      <c r="H291" s="201">
        <v>-0.33261687264911333</v>
      </c>
      <c r="I291" s="201">
        <v>-8.5337470907680402E-3</v>
      </c>
      <c r="J291" s="202">
        <v>5.6543511691179438E-2</v>
      </c>
      <c r="K291" s="202">
        <v>0.62075254010197622</v>
      </c>
      <c r="L291" s="202">
        <v>0.3467930308251963</v>
      </c>
      <c r="M291" s="201">
        <v>6.0114474610510893E-2</v>
      </c>
      <c r="N291" s="201">
        <v>0.55545552131306475</v>
      </c>
      <c r="O291" s="201">
        <v>0.29252640129975638</v>
      </c>
    </row>
    <row r="292" spans="2:15" hidden="1" outlineLevel="1" x14ac:dyDescent="0.25">
      <c r="B292" s="62" t="s">
        <v>77</v>
      </c>
      <c r="C292" s="201">
        <v>1.1111111111111112</v>
      </c>
      <c r="D292" s="202">
        <v>1.9230769230769229</v>
      </c>
      <c r="E292" s="202">
        <v>4.3010752688172005E-2</v>
      </c>
      <c r="F292" s="202">
        <v>0.27358490566037741</v>
      </c>
      <c r="G292" s="201">
        <v>0.13077956989247319</v>
      </c>
      <c r="H292" s="201">
        <v>0.24970828471411899</v>
      </c>
      <c r="I292" s="201">
        <v>0.14306375798481374</v>
      </c>
      <c r="J292" s="202">
        <v>0.28507715988475346</v>
      </c>
      <c r="K292" s="202">
        <v>0.6302266621258561</v>
      </c>
      <c r="L292" s="202">
        <v>0.46128583571594151</v>
      </c>
      <c r="M292" s="201">
        <v>0.25260178930071198</v>
      </c>
      <c r="N292" s="201">
        <v>0.61632026883880631</v>
      </c>
      <c r="O292" s="201">
        <v>0.41790202360596962</v>
      </c>
    </row>
    <row r="293" spans="2:15" collapsed="1" x14ac:dyDescent="0.25">
      <c r="B293" s="207">
        <v>1992</v>
      </c>
      <c r="C293" s="208">
        <v>1.2204424103737566E-2</v>
      </c>
      <c r="D293" s="208">
        <v>4.4247787610619538E-2</v>
      </c>
      <c r="E293" s="208">
        <v>-0.14430501930501927</v>
      </c>
      <c r="F293" s="208">
        <v>-0.12576153176675375</v>
      </c>
      <c r="G293" s="208">
        <v>-0.15206776397230759</v>
      </c>
      <c r="H293" s="208">
        <v>0.3657872340425532</v>
      </c>
      <c r="I293" s="208">
        <v>-9.0601450592965205E-2</v>
      </c>
      <c r="J293" s="208">
        <v>4.7214582322170129E-2</v>
      </c>
      <c r="K293" s="208">
        <v>0.22168443510531199</v>
      </c>
      <c r="L293" s="208">
        <v>0.14886297558383088</v>
      </c>
      <c r="M293" s="208">
        <v>5.9589875874146436E-3</v>
      </c>
      <c r="N293" s="208">
        <v>0.22363322167167299</v>
      </c>
      <c r="O293" s="208">
        <v>0.12169198406699477</v>
      </c>
    </row>
    <row r="294" spans="2:15" hidden="1" outlineLevel="1" x14ac:dyDescent="0.25">
      <c r="B294" s="62" t="s">
        <v>88</v>
      </c>
      <c r="C294" s="201">
        <v>0.96666666666666656</v>
      </c>
      <c r="D294" s="202">
        <v>-0.79411764705882359</v>
      </c>
      <c r="E294" s="202">
        <v>0.27368421052631575</v>
      </c>
      <c r="F294" s="202">
        <v>-7.7519379844961378E-3</v>
      </c>
      <c r="G294" s="201">
        <v>0.46608238387379486</v>
      </c>
      <c r="H294" s="201">
        <v>0.23097463284379183</v>
      </c>
      <c r="I294" s="201">
        <v>0.4387976448713975</v>
      </c>
      <c r="J294" s="202">
        <v>0.36824202649165638</v>
      </c>
      <c r="K294" s="202">
        <v>0.73517449742417784</v>
      </c>
      <c r="L294" s="202">
        <v>0.55469826398456878</v>
      </c>
      <c r="M294" s="201">
        <v>0.31286910247258093</v>
      </c>
      <c r="N294" s="201">
        <v>0.47957691009339487</v>
      </c>
      <c r="O294" s="201">
        <v>0.39019467979609934</v>
      </c>
    </row>
    <row r="295" spans="2:15" hidden="1" outlineLevel="1" x14ac:dyDescent="0.25">
      <c r="B295" s="62" t="s">
        <v>87</v>
      </c>
      <c r="C295" s="201">
        <v>5.1851851851851816E-2</v>
      </c>
      <c r="D295" s="202">
        <v>-0.34210526315789469</v>
      </c>
      <c r="E295" s="202">
        <v>0.13612565445026181</v>
      </c>
      <c r="F295" s="202">
        <v>5.6768558951965087E-2</v>
      </c>
      <c r="G295" s="201">
        <v>-2.8812717337307503E-2</v>
      </c>
      <c r="H295" s="201">
        <v>7.4349442379182396E-3</v>
      </c>
      <c r="I295" s="201">
        <v>-2.5311910959518902E-2</v>
      </c>
      <c r="J295" s="202">
        <v>0.14363874836050217</v>
      </c>
      <c r="K295" s="202">
        <v>0.46715384615384625</v>
      </c>
      <c r="L295" s="202">
        <v>0.30329315744519314</v>
      </c>
      <c r="M295" s="201">
        <v>0.15751699482707249</v>
      </c>
      <c r="N295" s="201">
        <v>0.6811530421388492</v>
      </c>
      <c r="O295" s="201">
        <v>0.37995014799813065</v>
      </c>
    </row>
    <row r="296" spans="2:15" hidden="1" outlineLevel="1" x14ac:dyDescent="0.25">
      <c r="B296" s="62" t="s">
        <v>86</v>
      </c>
      <c r="C296" s="201">
        <v>-0.61111111111111116</v>
      </c>
      <c r="D296" s="202">
        <v>-0.53846153846153844</v>
      </c>
      <c r="E296" s="202">
        <v>7.6363636363636411E-2</v>
      </c>
      <c r="F296" s="202">
        <v>2.3255813953488413E-2</v>
      </c>
      <c r="G296" s="201">
        <v>-0.11298207495926127</v>
      </c>
      <c r="H296" s="201">
        <v>-0.28991825613079014</v>
      </c>
      <c r="I296" s="201">
        <v>-0.1423913043478261</v>
      </c>
      <c r="J296" s="202">
        <v>1.1992445703493892E-2</v>
      </c>
      <c r="K296" s="202">
        <v>0.63001261034047928</v>
      </c>
      <c r="L296" s="202">
        <v>0.30015959680806392</v>
      </c>
      <c r="M296" s="201">
        <v>-1.8495564467128411E-2</v>
      </c>
      <c r="N296" s="201">
        <v>0.56839109325297166</v>
      </c>
      <c r="O296" s="201">
        <v>0.22833403745951264</v>
      </c>
    </row>
    <row r="297" spans="2:15" hidden="1" outlineLevel="1" x14ac:dyDescent="0.25">
      <c r="B297" s="62" t="s">
        <v>85</v>
      </c>
      <c r="C297" s="201">
        <v>-0.26190476190476186</v>
      </c>
      <c r="D297" s="202">
        <v>0.81818181818181812</v>
      </c>
      <c r="E297" s="202">
        <v>7.0351758793969932E-2</v>
      </c>
      <c r="F297" s="202">
        <v>0.10952380952380958</v>
      </c>
      <c r="G297" s="201">
        <v>-0.11762896113219157</v>
      </c>
      <c r="H297" s="201">
        <v>-0.63159937888198758</v>
      </c>
      <c r="I297" s="201">
        <v>-0.22503447716394909</v>
      </c>
      <c r="J297" s="202">
        <v>8.0198250340950628E-2</v>
      </c>
      <c r="K297" s="202">
        <v>0.21817780719170532</v>
      </c>
      <c r="L297" s="202">
        <v>0.15963872424499015</v>
      </c>
      <c r="M297" s="201">
        <v>3.1038021576431207E-2</v>
      </c>
      <c r="N297" s="201">
        <v>0.16726338015239151</v>
      </c>
      <c r="O297" s="201">
        <v>0.10210361217868136</v>
      </c>
    </row>
    <row r="298" spans="2:15" hidden="1" outlineLevel="1" x14ac:dyDescent="0.25">
      <c r="B298" s="62" t="s">
        <v>84</v>
      </c>
      <c r="C298" s="201">
        <v>2.62</v>
      </c>
      <c r="D298" s="202">
        <v>1</v>
      </c>
      <c r="E298" s="202">
        <v>1.04</v>
      </c>
      <c r="F298" s="202">
        <v>1.0370370370370372</v>
      </c>
      <c r="G298" s="201">
        <v>-0.15800415800415801</v>
      </c>
      <c r="H298" s="201">
        <v>-0.41278156102671559</v>
      </c>
      <c r="I298" s="201">
        <v>-0.20864133263925044</v>
      </c>
      <c r="J298" s="202">
        <v>-0.10751907010533968</v>
      </c>
      <c r="K298" s="202">
        <v>0.14888134238913309</v>
      </c>
      <c r="L298" s="202">
        <v>5.2238527314140581E-2</v>
      </c>
      <c r="M298" s="201">
        <v>-0.11385683114698075</v>
      </c>
      <c r="N298" s="201">
        <v>0.13043728644373642</v>
      </c>
      <c r="O298" s="201">
        <v>2.7337379206284096E-2</v>
      </c>
    </row>
    <row r="299" spans="2:15" hidden="1" outlineLevel="1" x14ac:dyDescent="0.25">
      <c r="B299" s="62" t="s">
        <v>83</v>
      </c>
      <c r="C299" s="201">
        <v>1.7297297297297298</v>
      </c>
      <c r="D299" s="202">
        <v>17</v>
      </c>
      <c r="E299" s="202">
        <v>0.93442622950819665</v>
      </c>
      <c r="F299" s="202">
        <v>1.193548387096774</v>
      </c>
      <c r="G299" s="201">
        <v>-0.32140370421946807</v>
      </c>
      <c r="H299" s="201">
        <v>-0.69276659209545111</v>
      </c>
      <c r="I299" s="201">
        <v>-0.37984041304858018</v>
      </c>
      <c r="J299" s="202">
        <v>-1.1815108611975766E-2</v>
      </c>
      <c r="K299" s="202">
        <v>8.7729323900920253E-2</v>
      </c>
      <c r="L299" s="202">
        <v>5.0840940662829848E-2</v>
      </c>
      <c r="M299" s="201">
        <v>-6.9549277550140176E-2</v>
      </c>
      <c r="N299" s="201">
        <v>6.8649446777502954E-2</v>
      </c>
      <c r="O299" s="201">
        <v>1.1205109529945689E-2</v>
      </c>
    </row>
    <row r="300" spans="2:15" hidden="1" outlineLevel="1" x14ac:dyDescent="0.25">
      <c r="B300" s="62" t="s">
        <v>82</v>
      </c>
      <c r="C300" s="201">
        <v>0.41071428571428581</v>
      </c>
      <c r="D300" s="202">
        <v>-0.19999999999999996</v>
      </c>
      <c r="E300" s="202">
        <v>-8.333333333333337E-2</v>
      </c>
      <c r="F300" s="202">
        <v>-8.98876404494382E-2</v>
      </c>
      <c r="G300" s="201">
        <v>-0.1578572276992517</v>
      </c>
      <c r="H300" s="201">
        <v>-0.62563667232597631</v>
      </c>
      <c r="I300" s="201">
        <v>-0.26013921113689098</v>
      </c>
      <c r="J300" s="202">
        <v>2.4046869534802395E-2</v>
      </c>
      <c r="K300" s="202">
        <v>-9.2540722812933351E-2</v>
      </c>
      <c r="L300" s="202">
        <v>-4.7833011987593266E-2</v>
      </c>
      <c r="M300" s="201">
        <v>-2.4173230857543748E-2</v>
      </c>
      <c r="N300" s="201">
        <v>-0.12446242715728939</v>
      </c>
      <c r="O300" s="201">
        <v>-7.995301044526848E-2</v>
      </c>
    </row>
    <row r="301" spans="2:15" hidden="1" outlineLevel="1" x14ac:dyDescent="0.25">
      <c r="B301" s="62" t="s">
        <v>81</v>
      </c>
      <c r="C301" s="201">
        <v>-0.11111111111111116</v>
      </c>
      <c r="D301" s="202">
        <v>4.25</v>
      </c>
      <c r="E301" s="202">
        <v>-0.27304964539007093</v>
      </c>
      <c r="F301" s="202">
        <v>-0.20979020979020979</v>
      </c>
      <c r="G301" s="201">
        <v>-0.20924140821458503</v>
      </c>
      <c r="H301" s="201">
        <v>-0.11065852002715548</v>
      </c>
      <c r="I301" s="201">
        <v>-0.19606063356630665</v>
      </c>
      <c r="J301" s="202">
        <v>-3.1067961165048508E-2</v>
      </c>
      <c r="K301" s="202">
        <v>6.807361134560197E-2</v>
      </c>
      <c r="L301" s="202">
        <v>2.4012756777037847E-2</v>
      </c>
      <c r="M301" s="201">
        <v>-8.1777244070849631E-2</v>
      </c>
      <c r="N301" s="201">
        <v>5.6614599936244847E-2</v>
      </c>
      <c r="O301" s="201">
        <v>-1.4656771799628987E-2</v>
      </c>
    </row>
    <row r="302" spans="2:15" hidden="1" outlineLevel="1" x14ac:dyDescent="0.25">
      <c r="B302" s="62" t="s">
        <v>80</v>
      </c>
      <c r="C302" s="201">
        <v>0.23943661971830976</v>
      </c>
      <c r="D302" s="202">
        <v>0.52631578947368429</v>
      </c>
      <c r="E302" s="202">
        <v>0.16363636363636358</v>
      </c>
      <c r="F302" s="202">
        <v>0.20108695652173902</v>
      </c>
      <c r="G302" s="201">
        <v>-0.19690036900369001</v>
      </c>
      <c r="H302" s="201">
        <v>-0.47368421052631582</v>
      </c>
      <c r="I302" s="201">
        <v>-0.22730258835895412</v>
      </c>
      <c r="J302" s="202">
        <v>2.9628708768440148E-2</v>
      </c>
      <c r="K302" s="202">
        <v>8.4501858599241864E-2</v>
      </c>
      <c r="L302" s="202">
        <v>5.8690524920570031E-2</v>
      </c>
      <c r="M302" s="201">
        <v>-1.9098622447333624E-2</v>
      </c>
      <c r="N302" s="201">
        <v>6.8401249467556546E-2</v>
      </c>
      <c r="O302" s="201">
        <v>2.2562490493332588E-2</v>
      </c>
    </row>
    <row r="303" spans="2:15" hidden="1" outlineLevel="1" x14ac:dyDescent="0.25">
      <c r="B303" s="62" t="s">
        <v>79</v>
      </c>
      <c r="C303" s="201">
        <v>-1.5037593984962405E-2</v>
      </c>
      <c r="D303" s="202">
        <v>2.2000000000000002</v>
      </c>
      <c r="E303" s="202">
        <v>-0.65895953757225434</v>
      </c>
      <c r="F303" s="202">
        <v>-0.50273224043715847</v>
      </c>
      <c r="G303" s="201">
        <v>-5.9113300492610876E-2</v>
      </c>
      <c r="H303" s="201">
        <v>-0.37920489296636084</v>
      </c>
      <c r="I303" s="201">
        <v>-9.9999999999999978E-2</v>
      </c>
      <c r="J303" s="202">
        <v>-5.1985981308411255E-2</v>
      </c>
      <c r="K303" s="202">
        <v>-0.10292153861186204</v>
      </c>
      <c r="L303" s="202">
        <v>-7.8905241414923832E-2</v>
      </c>
      <c r="M303" s="201">
        <v>-5.2579307121574992E-2</v>
      </c>
      <c r="N303" s="201">
        <v>-0.11444894371723635</v>
      </c>
      <c r="O303" s="201">
        <v>-8.2401537274364167E-2</v>
      </c>
    </row>
    <row r="304" spans="2:15" hidden="1" outlineLevel="1" x14ac:dyDescent="0.25">
      <c r="B304" s="62" t="s">
        <v>78</v>
      </c>
      <c r="C304" s="201">
        <v>0.17592592592592582</v>
      </c>
      <c r="D304" s="202">
        <v>1.3333333333333335</v>
      </c>
      <c r="E304" s="202">
        <v>-0.53144654088050314</v>
      </c>
      <c r="F304" s="202">
        <v>-0.48012232415902145</v>
      </c>
      <c r="G304" s="201">
        <v>-1.3226784238082101E-2</v>
      </c>
      <c r="H304" s="201">
        <v>0.39505247376311847</v>
      </c>
      <c r="I304" s="201">
        <v>5.0162942271880784E-2</v>
      </c>
      <c r="J304" s="202">
        <v>0.10621128849341366</v>
      </c>
      <c r="K304" s="202">
        <v>0.11526647849908689</v>
      </c>
      <c r="L304" s="202">
        <v>0.11085116338423573</v>
      </c>
      <c r="M304" s="201">
        <v>7.8215240421108279E-2</v>
      </c>
      <c r="N304" s="201">
        <v>0.12177594779366063</v>
      </c>
      <c r="O304" s="201">
        <v>9.8224640913551653E-2</v>
      </c>
    </row>
    <row r="305" spans="2:15" hidden="1" outlineLevel="1" x14ac:dyDescent="0.25">
      <c r="B305" s="62" t="s">
        <v>77</v>
      </c>
      <c r="C305" s="201">
        <v>-0.33944954128440363</v>
      </c>
      <c r="D305" s="202">
        <v>-0.45833333333333337</v>
      </c>
      <c r="E305" s="202">
        <v>-0.35862068965517246</v>
      </c>
      <c r="F305" s="202">
        <v>-0.37278106508875741</v>
      </c>
      <c r="G305" s="201">
        <v>-0.17753703294273715</v>
      </c>
      <c r="H305" s="201">
        <v>-2.168949771689499E-2</v>
      </c>
      <c r="I305" s="201">
        <v>-0.16377746422092321</v>
      </c>
      <c r="J305" s="202">
        <v>-7.9558251898136367E-2</v>
      </c>
      <c r="K305" s="202">
        <v>0.31798912772430299</v>
      </c>
      <c r="L305" s="202">
        <v>8.798184034637857E-2</v>
      </c>
      <c r="M305" s="201">
        <v>-0.10472402332043806</v>
      </c>
      <c r="N305" s="201">
        <v>0.29921222475322695</v>
      </c>
      <c r="O305" s="201">
        <v>4.2594066945896403E-2</v>
      </c>
    </row>
    <row r="306" spans="2:15" collapsed="1" x14ac:dyDescent="0.25">
      <c r="B306" s="207">
        <v>1991</v>
      </c>
      <c r="C306" s="208">
        <v>0.15915119363395225</v>
      </c>
      <c r="D306" s="208">
        <v>0.15306122448979598</v>
      </c>
      <c r="E306" s="208">
        <v>-5.6895766954938587E-2</v>
      </c>
      <c r="F306" s="208">
        <v>-3.9699122440451262E-2</v>
      </c>
      <c r="G306" s="208">
        <v>-0.10375575279421434</v>
      </c>
      <c r="H306" s="208">
        <v>-0.32245415753661633</v>
      </c>
      <c r="I306" s="208">
        <v>-0.136825767748461</v>
      </c>
      <c r="J306" s="208">
        <v>3.5902497160201774E-2</v>
      </c>
      <c r="K306" s="208">
        <v>0.19590277759952368</v>
      </c>
      <c r="L306" s="208">
        <v>0.12347514073732735</v>
      </c>
      <c r="M306" s="208">
        <v>3.9869130411023246E-3</v>
      </c>
      <c r="N306" s="208">
        <v>0.17257283926476341</v>
      </c>
      <c r="O306" s="208">
        <v>8.708585693683224E-2</v>
      </c>
    </row>
    <row r="307" spans="2:15" hidden="1" outlineLevel="1" x14ac:dyDescent="0.25">
      <c r="B307" s="62" t="s">
        <v>88</v>
      </c>
      <c r="C307" s="201">
        <v>0.16883116883116878</v>
      </c>
      <c r="D307" s="202">
        <v>4.666666666666667</v>
      </c>
      <c r="E307" s="202">
        <v>18</v>
      </c>
      <c r="F307" s="202">
        <v>10.727272727272727</v>
      </c>
      <c r="G307" s="201">
        <v>-0.28856465893502925</v>
      </c>
      <c r="H307" s="201">
        <v>-0.43768768768768773</v>
      </c>
      <c r="I307" s="201">
        <v>-0.30980643781413753</v>
      </c>
      <c r="J307" s="202">
        <v>8.3792340720822311E-2</v>
      </c>
      <c r="K307" s="202">
        <v>-0.14431076198999038</v>
      </c>
      <c r="L307" s="202">
        <v>-4.5502367175170977E-2</v>
      </c>
      <c r="M307" s="201">
        <v>-1.0943868545203683E-2</v>
      </c>
      <c r="N307" s="201">
        <v>-0.15383394693411201</v>
      </c>
      <c r="O307" s="201">
        <v>-8.2786793687267601E-2</v>
      </c>
    </row>
    <row r="308" spans="2:15" hidden="1" outlineLevel="1" x14ac:dyDescent="0.25">
      <c r="B308" s="62" t="s">
        <v>87</v>
      </c>
      <c r="C308" s="201">
        <v>0.56976744186046502</v>
      </c>
      <c r="D308" s="202">
        <v>8.5</v>
      </c>
      <c r="E308" s="202" t="s">
        <v>135</v>
      </c>
      <c r="F308" s="202">
        <v>56.25</v>
      </c>
      <c r="G308" s="201">
        <v>-0.17756169308710579</v>
      </c>
      <c r="H308" s="201">
        <v>5.9055118110236116E-2</v>
      </c>
      <c r="I308" s="201">
        <v>-0.15942357024294551</v>
      </c>
      <c r="J308" s="202">
        <v>0.26355414555613432</v>
      </c>
      <c r="K308" s="202">
        <v>0.29682278417876207</v>
      </c>
      <c r="L308" s="202">
        <v>0.27975612125923055</v>
      </c>
      <c r="M308" s="201">
        <v>0.10392561365742825</v>
      </c>
      <c r="N308" s="201">
        <v>0.2944220270591027</v>
      </c>
      <c r="O308" s="201">
        <v>0.17753889051951854</v>
      </c>
    </row>
    <row r="309" spans="2:15" hidden="1" outlineLevel="1" x14ac:dyDescent="0.25">
      <c r="B309" s="62" t="s">
        <v>86</v>
      </c>
      <c r="C309" s="201">
        <v>0.97260273972602729</v>
      </c>
      <c r="D309" s="202">
        <v>4.2</v>
      </c>
      <c r="E309" s="202" t="s">
        <v>135</v>
      </c>
      <c r="F309" s="202">
        <v>59.2</v>
      </c>
      <c r="G309" s="201">
        <v>-0.24170030480270199</v>
      </c>
      <c r="H309" s="201">
        <v>-9.1134224863793967E-2</v>
      </c>
      <c r="I309" s="201">
        <v>-0.22022884588218672</v>
      </c>
      <c r="J309" s="202">
        <v>8.7939182247791292E-2</v>
      </c>
      <c r="K309" s="202">
        <v>-8.6074615561921641E-2</v>
      </c>
      <c r="L309" s="202">
        <v>-7.7218780950460975E-4</v>
      </c>
      <c r="M309" s="201">
        <v>-6.615321470822555E-3</v>
      </c>
      <c r="N309" s="201">
        <v>-7.7899221934049634E-2</v>
      </c>
      <c r="O309" s="201">
        <v>-3.7896134512986568E-2</v>
      </c>
    </row>
    <row r="310" spans="2:15" hidden="1" outlineLevel="1" x14ac:dyDescent="0.25">
      <c r="B310" s="62" t="s">
        <v>85</v>
      </c>
      <c r="C310" s="201">
        <v>0.63636363636363646</v>
      </c>
      <c r="D310" s="202">
        <v>-0.38888888888888884</v>
      </c>
      <c r="E310" s="202" t="s">
        <v>135</v>
      </c>
      <c r="F310" s="202">
        <v>10.666666666666666</v>
      </c>
      <c r="G310" s="201">
        <v>-0.30932143363082587</v>
      </c>
      <c r="H310" s="201">
        <v>7.0211882010801752E-2</v>
      </c>
      <c r="I310" s="201">
        <v>-0.25403933434190618</v>
      </c>
      <c r="J310" s="202">
        <v>-6.6482731110595328E-4</v>
      </c>
      <c r="K310" s="202">
        <v>-0.10241573528117576</v>
      </c>
      <c r="L310" s="202">
        <v>-6.1891838220692441E-2</v>
      </c>
      <c r="M310" s="201">
        <v>-9.8090121004153819E-2</v>
      </c>
      <c r="N310" s="201">
        <v>-8.9575628408449792E-2</v>
      </c>
      <c r="O310" s="201">
        <v>-9.366827627366936E-2</v>
      </c>
    </row>
    <row r="311" spans="2:15" hidden="1" outlineLevel="1" x14ac:dyDescent="0.25">
      <c r="B311" s="62" t="s">
        <v>84</v>
      </c>
      <c r="C311" s="201">
        <v>-0.15254237288135597</v>
      </c>
      <c r="D311" s="202">
        <v>4</v>
      </c>
      <c r="E311" s="202" t="s">
        <v>135</v>
      </c>
      <c r="F311" s="202">
        <v>66.5</v>
      </c>
      <c r="G311" s="201">
        <v>-0.31682201509098984</v>
      </c>
      <c r="H311" s="201">
        <v>-0.24605055292259082</v>
      </c>
      <c r="I311" s="201">
        <v>-0.30383416684786546</v>
      </c>
      <c r="J311" s="202">
        <v>-0.15728398497286766</v>
      </c>
      <c r="K311" s="202">
        <v>0.12997155884610168</v>
      </c>
      <c r="L311" s="202">
        <v>1.3210862818899827E-3</v>
      </c>
      <c r="M311" s="201">
        <v>-0.19512917627642246</v>
      </c>
      <c r="N311" s="201">
        <v>0.11231156851859758</v>
      </c>
      <c r="O311" s="201">
        <v>-4.2106381848132202E-2</v>
      </c>
    </row>
    <row r="312" spans="2:15" hidden="1" outlineLevel="1" x14ac:dyDescent="0.25">
      <c r="B312" s="62" t="s">
        <v>83</v>
      </c>
      <c r="C312" s="201">
        <v>-0.30188679245283023</v>
      </c>
      <c r="D312" s="202">
        <v>-0.875</v>
      </c>
      <c r="E312" s="202" t="s">
        <v>135</v>
      </c>
      <c r="F312" s="202">
        <v>6.75</v>
      </c>
      <c r="G312" s="201">
        <v>-0.28031669673281223</v>
      </c>
      <c r="H312" s="201">
        <v>-0.54634641407307172</v>
      </c>
      <c r="I312" s="201">
        <v>-0.34111643729704655</v>
      </c>
      <c r="J312" s="202">
        <v>-4.2955986930616974E-2</v>
      </c>
      <c r="K312" s="202">
        <v>2.2588965461653121E-2</v>
      </c>
      <c r="L312" s="202">
        <v>-2.7212903864232141E-3</v>
      </c>
      <c r="M312" s="201">
        <v>-0.10085561238092933</v>
      </c>
      <c r="N312" s="201">
        <v>-8.2347571412270115E-3</v>
      </c>
      <c r="O312" s="201">
        <v>-4.895619092275072E-2</v>
      </c>
    </row>
    <row r="313" spans="2:15" hidden="1" outlineLevel="1" x14ac:dyDescent="0.25">
      <c r="B313" s="62" t="s">
        <v>82</v>
      </c>
      <c r="C313" s="201">
        <v>-5.084745762711862E-2</v>
      </c>
      <c r="D313" s="202">
        <v>1</v>
      </c>
      <c r="E313" s="202" t="s">
        <v>135</v>
      </c>
      <c r="F313" s="202">
        <v>34.6</v>
      </c>
      <c r="G313" s="201">
        <v>-0.21369197721117028</v>
      </c>
      <c r="H313" s="201">
        <v>-0.12902033271719038</v>
      </c>
      <c r="I313" s="201">
        <v>-0.19661497166716368</v>
      </c>
      <c r="J313" s="202">
        <v>-0.18302614659237038</v>
      </c>
      <c r="K313" s="202">
        <v>-7.2045018673665084E-2</v>
      </c>
      <c r="L313" s="202">
        <v>-0.1179906542056075</v>
      </c>
      <c r="M313" s="201">
        <v>-0.19114195062811157</v>
      </c>
      <c r="N313" s="201">
        <v>-7.1717100134646716E-2</v>
      </c>
      <c r="O313" s="201">
        <v>-0.12880394574599263</v>
      </c>
    </row>
    <row r="314" spans="2:15" hidden="1" outlineLevel="1" x14ac:dyDescent="0.25">
      <c r="B314" s="62" t="s">
        <v>81</v>
      </c>
      <c r="C314" s="201">
        <v>0.46938775510204089</v>
      </c>
      <c r="D314" s="202">
        <v>-0.4285714285714286</v>
      </c>
      <c r="E314" s="202" t="s">
        <v>135</v>
      </c>
      <c r="F314" s="202">
        <v>39.857142857142854</v>
      </c>
      <c r="G314" s="201">
        <v>-0.12536656891495601</v>
      </c>
      <c r="H314" s="201">
        <v>-0.33857207004939383</v>
      </c>
      <c r="I314" s="201">
        <v>-0.16150391962858668</v>
      </c>
      <c r="J314" s="202">
        <v>-0.20093095422808382</v>
      </c>
      <c r="K314" s="202">
        <v>-2.9271010882391479E-2</v>
      </c>
      <c r="L314" s="202">
        <v>-0.113872496051866</v>
      </c>
      <c r="M314" s="201">
        <v>-0.1798596577619106</v>
      </c>
      <c r="N314" s="201">
        <v>-4.1698487857033784E-2</v>
      </c>
      <c r="O314" s="201">
        <v>-0.11820040899795503</v>
      </c>
    </row>
    <row r="315" spans="2:15" hidden="1" outlineLevel="1" x14ac:dyDescent="0.25">
      <c r="B315" s="62" t="s">
        <v>80</v>
      </c>
      <c r="C315" s="201">
        <v>7.575757575757569E-2</v>
      </c>
      <c r="D315" s="202">
        <v>0.72727272727272729</v>
      </c>
      <c r="E315" s="202" t="s">
        <v>135</v>
      </c>
      <c r="F315" s="202">
        <v>15.727272727272727</v>
      </c>
      <c r="G315" s="201">
        <v>-0.39975192699565876</v>
      </c>
      <c r="H315" s="201">
        <v>0.65873015873015883</v>
      </c>
      <c r="I315" s="201">
        <v>-0.35450767534560257</v>
      </c>
      <c r="J315" s="202">
        <v>-0.18470218588465825</v>
      </c>
      <c r="K315" s="202">
        <v>0.1702558359893187</v>
      </c>
      <c r="L315" s="202">
        <v>-2.8665013158642116E-2</v>
      </c>
      <c r="M315" s="201">
        <v>-0.2432927275834289</v>
      </c>
      <c r="N315" s="201">
        <v>0.18758957929348274</v>
      </c>
      <c r="O315" s="201">
        <v>-8.5274793228723778E-2</v>
      </c>
    </row>
    <row r="316" spans="2:15" hidden="1" outlineLevel="1" x14ac:dyDescent="0.25">
      <c r="B316" s="62" t="s">
        <v>79</v>
      </c>
      <c r="C316" s="201">
        <v>6.4000000000000057E-2</v>
      </c>
      <c r="D316" s="202">
        <v>0</v>
      </c>
      <c r="E316" s="202" t="s">
        <v>135</v>
      </c>
      <c r="F316" s="202">
        <v>17.3</v>
      </c>
      <c r="G316" s="201">
        <v>-0.37885952712100135</v>
      </c>
      <c r="H316" s="201">
        <v>0.60032626427406188</v>
      </c>
      <c r="I316" s="201">
        <v>-0.32619757852254783</v>
      </c>
      <c r="J316" s="202">
        <v>-7.9260504201680626E-2</v>
      </c>
      <c r="K316" s="202">
        <v>-1.025112020889074E-2</v>
      </c>
      <c r="L316" s="202">
        <v>-4.4034161030754748E-2</v>
      </c>
      <c r="M316" s="201">
        <v>-0.15824932382591594</v>
      </c>
      <c r="N316" s="201">
        <v>7.0493772523234632E-3</v>
      </c>
      <c r="O316" s="201">
        <v>-8.5928855941579951E-2</v>
      </c>
    </row>
    <row r="317" spans="2:15" hidden="1" outlineLevel="1" x14ac:dyDescent="0.25">
      <c r="B317" s="62" t="s">
        <v>78</v>
      </c>
      <c r="C317" s="201">
        <v>-0.24475524475524479</v>
      </c>
      <c r="D317" s="202">
        <v>0.5</v>
      </c>
      <c r="E317" s="202" t="s">
        <v>135</v>
      </c>
      <c r="F317" s="202">
        <v>53.5</v>
      </c>
      <c r="G317" s="201">
        <v>-0.31836964688204361</v>
      </c>
      <c r="H317" s="201">
        <v>1.0843750000000001</v>
      </c>
      <c r="I317" s="201">
        <v>-0.23883770375620128</v>
      </c>
      <c r="J317" s="202">
        <v>-0.17306305006492573</v>
      </c>
      <c r="K317" s="202">
        <v>-2.4654872272377615E-2</v>
      </c>
      <c r="L317" s="202">
        <v>-0.10313781592751547</v>
      </c>
      <c r="M317" s="201">
        <v>-0.2133900989070896</v>
      </c>
      <c r="N317" s="201">
        <v>1.5903081962037824E-2</v>
      </c>
      <c r="O317" s="201">
        <v>-0.12240455983213805</v>
      </c>
    </row>
    <row r="318" spans="2:15" hidden="1" outlineLevel="1" x14ac:dyDescent="0.25">
      <c r="B318" s="62" t="s">
        <v>77</v>
      </c>
      <c r="C318" s="201">
        <v>0.29761904761904767</v>
      </c>
      <c r="D318" s="202">
        <v>3.8</v>
      </c>
      <c r="E318" s="202" t="s">
        <v>135</v>
      </c>
      <c r="F318" s="202">
        <v>32.799999999999997</v>
      </c>
      <c r="G318" s="201">
        <v>-0.2767250339809707</v>
      </c>
      <c r="H318" s="201">
        <v>0.32928679817905926</v>
      </c>
      <c r="I318" s="201">
        <v>-0.24639222239100711</v>
      </c>
      <c r="J318" s="202">
        <v>-0.10159921671018279</v>
      </c>
      <c r="K318" s="202">
        <v>-0.11580014993164878</v>
      </c>
      <c r="L318" s="202">
        <v>-0.10763921450944347</v>
      </c>
      <c r="M318" s="201">
        <v>-0.15103154778425387</v>
      </c>
      <c r="N318" s="201">
        <v>-9.7017483716146713E-2</v>
      </c>
      <c r="O318" s="201">
        <v>-0.13209757856155746</v>
      </c>
    </row>
    <row r="319" spans="2:15" collapsed="1" x14ac:dyDescent="0.25">
      <c r="B319" s="207">
        <v>1990</v>
      </c>
      <c r="C319" s="208">
        <v>0.18927444794952675</v>
      </c>
      <c r="D319" s="208">
        <v>1.2528735632183907</v>
      </c>
      <c r="E319" s="208">
        <v>438.4</v>
      </c>
      <c r="F319" s="208">
        <v>25.010869565217391</v>
      </c>
      <c r="G319" s="208">
        <v>-0.27680660906517685</v>
      </c>
      <c r="H319" s="208">
        <v>-0.11565527791942887</v>
      </c>
      <c r="I319" s="208">
        <v>-0.25631431850751885</v>
      </c>
      <c r="J319" s="208">
        <v>-6.8688036534959696E-2</v>
      </c>
      <c r="K319" s="208">
        <v>-5.4656108158336325E-3</v>
      </c>
      <c r="L319" s="208">
        <v>-3.5116281591775378E-2</v>
      </c>
      <c r="M319" s="208">
        <v>-0.12610592366038154</v>
      </c>
      <c r="N319" s="208">
        <v>-5.3897412583842064E-3</v>
      </c>
      <c r="O319" s="208">
        <v>-7.0497946129001954E-2</v>
      </c>
    </row>
    <row r="320" spans="2:15" hidden="1" outlineLevel="1" x14ac:dyDescent="0.25">
      <c r="B320" s="62" t="s">
        <v>88</v>
      </c>
      <c r="C320" s="201">
        <v>-0.22999999999999998</v>
      </c>
      <c r="D320" s="202">
        <v>2</v>
      </c>
      <c r="E320" s="202" t="s">
        <v>135</v>
      </c>
      <c r="F320" s="202">
        <v>4.5</v>
      </c>
      <c r="G320" s="201">
        <v>-0.25777489818585708</v>
      </c>
      <c r="H320" s="201">
        <v>9.9009900990099098E-2</v>
      </c>
      <c r="I320" s="201">
        <v>-0.22178761651131829</v>
      </c>
      <c r="J320" s="202">
        <v>-0.28788065970720855</v>
      </c>
      <c r="K320" s="202">
        <v>0.26101312379837838</v>
      </c>
      <c r="L320" s="202">
        <v>-5.4631997726626857E-2</v>
      </c>
      <c r="M320" s="201">
        <v>-0.28012660567415215</v>
      </c>
      <c r="N320" s="201">
        <v>0.25340122523669351</v>
      </c>
      <c r="O320" s="201">
        <v>-8.4110373856361997E-2</v>
      </c>
    </row>
    <row r="321" spans="2:15" hidden="1" outlineLevel="1" x14ac:dyDescent="0.25">
      <c r="B321" s="62" t="s">
        <v>87</v>
      </c>
      <c r="C321" s="201">
        <v>0.48275862068965525</v>
      </c>
      <c r="D321" s="202">
        <v>-0.5</v>
      </c>
      <c r="E321" s="202" t="s">
        <v>135</v>
      </c>
      <c r="F321" s="202">
        <v>-0.5</v>
      </c>
      <c r="G321" s="201">
        <v>-0.14449493184201323</v>
      </c>
      <c r="H321" s="201">
        <v>-0.16171617161716167</v>
      </c>
      <c r="I321" s="201">
        <v>-0.14584004640072179</v>
      </c>
      <c r="J321" s="202">
        <v>-0.28225258292550304</v>
      </c>
      <c r="K321" s="202">
        <v>-8.5272378866684928E-2</v>
      </c>
      <c r="L321" s="202">
        <v>-0.19816134938257179</v>
      </c>
      <c r="M321" s="201">
        <v>-0.23628268067130953</v>
      </c>
      <c r="N321" s="201">
        <v>-8.9277993947254664E-2</v>
      </c>
      <c r="O321" s="201">
        <v>-0.18547627941725808</v>
      </c>
    </row>
    <row r="322" spans="2:15" hidden="1" outlineLevel="1" x14ac:dyDescent="0.25">
      <c r="B322" s="62" t="s">
        <v>86</v>
      </c>
      <c r="C322" s="201">
        <v>0.32727272727272738</v>
      </c>
      <c r="D322" s="202">
        <v>0.66666666666666674</v>
      </c>
      <c r="E322" s="202" t="s">
        <v>135</v>
      </c>
      <c r="F322" s="202">
        <v>0.66666666666666674</v>
      </c>
      <c r="G322" s="201">
        <v>-0.15301423388222157</v>
      </c>
      <c r="H322" s="201">
        <v>-0.17016029593094939</v>
      </c>
      <c r="I322" s="201">
        <v>-0.15550253504324485</v>
      </c>
      <c r="J322" s="202">
        <v>-0.11318290868231651</v>
      </c>
      <c r="K322" s="202">
        <v>6.5392036484827276E-2</v>
      </c>
      <c r="L322" s="202">
        <v>-3.0325227072956373E-2</v>
      </c>
      <c r="M322" s="201">
        <v>-0.12468564424438389</v>
      </c>
      <c r="N322" s="201">
        <v>4.6867929407201414E-2</v>
      </c>
      <c r="O322" s="201">
        <v>-5.6863922716178794E-2</v>
      </c>
    </row>
    <row r="323" spans="2:15" hidden="1" outlineLevel="1" x14ac:dyDescent="0.25">
      <c r="B323" s="62" t="s">
        <v>85</v>
      </c>
      <c r="C323" s="201">
        <v>0.11594202898550732</v>
      </c>
      <c r="D323" s="202">
        <v>2.6</v>
      </c>
      <c r="E323" s="202" t="s">
        <v>135</v>
      </c>
      <c r="F323" s="202">
        <v>2.6</v>
      </c>
      <c r="G323" s="201">
        <v>-0.12386744445823505</v>
      </c>
      <c r="H323" s="201">
        <v>-0.3539989264626946</v>
      </c>
      <c r="I323" s="201">
        <v>-0.16708669354838712</v>
      </c>
      <c r="J323" s="202">
        <v>-0.15041373662063318</v>
      </c>
      <c r="K323" s="202">
        <v>0.29781280338073213</v>
      </c>
      <c r="L323" s="202">
        <v>7.2468089335661956E-2</v>
      </c>
      <c r="M323" s="201">
        <v>-0.14150047483380812</v>
      </c>
      <c r="N323" s="201">
        <v>0.23513471663053576</v>
      </c>
      <c r="O323" s="201">
        <v>2.0034312911616503E-2</v>
      </c>
    </row>
    <row r="324" spans="2:15" hidden="1" outlineLevel="1" x14ac:dyDescent="0.25">
      <c r="B324" s="62" t="s">
        <v>84</v>
      </c>
      <c r="C324" s="201">
        <v>-0.39175257731958768</v>
      </c>
      <c r="D324" s="202">
        <v>-0.66666666666666674</v>
      </c>
      <c r="E324" s="202" t="s">
        <v>135</v>
      </c>
      <c r="F324" s="202">
        <v>-0.66666666666666674</v>
      </c>
      <c r="G324" s="201">
        <v>-0.21096869090144987</v>
      </c>
      <c r="H324" s="201">
        <v>1.3610888710968716E-2</v>
      </c>
      <c r="I324" s="201">
        <v>-0.17752608047690011</v>
      </c>
      <c r="J324" s="202">
        <v>5.449263454428066E-2</v>
      </c>
      <c r="K324" s="202">
        <v>0.33327314313229817</v>
      </c>
      <c r="L324" s="202">
        <v>0.19212254479541202</v>
      </c>
      <c r="M324" s="201">
        <v>-2.4701803623756624E-2</v>
      </c>
      <c r="N324" s="201">
        <v>0.31092201757823434</v>
      </c>
      <c r="O324" s="201">
        <v>0.11773021001615502</v>
      </c>
    </row>
    <row r="325" spans="2:15" hidden="1" outlineLevel="1" x14ac:dyDescent="0.25">
      <c r="B325" s="62" t="s">
        <v>83</v>
      </c>
      <c r="C325" s="201">
        <v>0.17777777777777781</v>
      </c>
      <c r="D325" s="202">
        <v>-0.19999999999999996</v>
      </c>
      <c r="E325" s="202">
        <v>-1</v>
      </c>
      <c r="F325" s="202">
        <v>-0.4285714285714286</v>
      </c>
      <c r="G325" s="201">
        <v>-0.25907774560035646</v>
      </c>
      <c r="H325" s="201">
        <v>-6.3865546218487834E-3</v>
      </c>
      <c r="I325" s="201">
        <v>-0.2133560394112638</v>
      </c>
      <c r="J325" s="202">
        <v>-4.808659856685471E-2</v>
      </c>
      <c r="K325" s="202">
        <v>0.29703876009513608</v>
      </c>
      <c r="L325" s="202">
        <v>0.1377505066426481</v>
      </c>
      <c r="M325" s="201">
        <v>-0.10924714467690044</v>
      </c>
      <c r="N325" s="201">
        <v>0.27502424830261885</v>
      </c>
      <c r="O325" s="201">
        <v>7.1747547312036808E-2</v>
      </c>
    </row>
    <row r="326" spans="2:15" hidden="1" outlineLevel="1" x14ac:dyDescent="0.25">
      <c r="B326" s="62" t="s">
        <v>82</v>
      </c>
      <c r="C326" s="201">
        <v>0.96666666666666656</v>
      </c>
      <c r="D326" s="202">
        <v>0</v>
      </c>
      <c r="E326" s="202" t="s">
        <v>135</v>
      </c>
      <c r="F326" s="202">
        <v>0</v>
      </c>
      <c r="G326" s="201">
        <v>-0.38142007048356341</v>
      </c>
      <c r="H326" s="201">
        <v>-6.6103562247521452E-3</v>
      </c>
      <c r="I326" s="201">
        <v>-0.33047124600638977</v>
      </c>
      <c r="J326" s="202">
        <v>-3.7011557512383053E-2</v>
      </c>
      <c r="K326" s="202">
        <v>0.58372632083766285</v>
      </c>
      <c r="L326" s="202">
        <v>0.25012016120087255</v>
      </c>
      <c r="M326" s="201">
        <v>-0.16479231299551877</v>
      </c>
      <c r="N326" s="201">
        <v>0.52578843034781042</v>
      </c>
      <c r="O326" s="201">
        <v>9.3566699478162318E-2</v>
      </c>
    </row>
    <row r="327" spans="2:15" hidden="1" outlineLevel="1" x14ac:dyDescent="0.25">
      <c r="B327" s="62" t="s">
        <v>81</v>
      </c>
      <c r="C327" s="201">
        <v>0.36111111111111116</v>
      </c>
      <c r="D327" s="202">
        <v>-0.22222222222222221</v>
      </c>
      <c r="E327" s="202" t="s">
        <v>135</v>
      </c>
      <c r="F327" s="202">
        <v>-0.22222222222222221</v>
      </c>
      <c r="G327" s="201">
        <v>-0.3625423530786307</v>
      </c>
      <c r="H327" s="201">
        <v>-0.1280344557556774</v>
      </c>
      <c r="I327" s="201">
        <v>-0.33209638064253766</v>
      </c>
      <c r="J327" s="202">
        <v>4.5417680454176823E-2</v>
      </c>
      <c r="K327" s="202">
        <v>0.49887000098260792</v>
      </c>
      <c r="L327" s="202">
        <v>0.23488596473220702</v>
      </c>
      <c r="M327" s="201">
        <v>-0.10779403365405738</v>
      </c>
      <c r="N327" s="201">
        <v>0.42897677667190504</v>
      </c>
      <c r="O327" s="201">
        <v>7.189829022358607E-2</v>
      </c>
    </row>
    <row r="328" spans="2:15" hidden="1" outlineLevel="1" x14ac:dyDescent="0.25">
      <c r="B328" s="62" t="s">
        <v>80</v>
      </c>
      <c r="C328" s="201">
        <v>0.10000000000000009</v>
      </c>
      <c r="D328" s="202">
        <v>-0.44999999999999996</v>
      </c>
      <c r="E328" s="202" t="s">
        <v>135</v>
      </c>
      <c r="F328" s="202">
        <v>-0.44999999999999996</v>
      </c>
      <c r="G328" s="201">
        <v>-3.1906681533579229E-2</v>
      </c>
      <c r="H328" s="201">
        <v>-0.66798418972332008</v>
      </c>
      <c r="I328" s="201">
        <v>-0.1051832738863171</v>
      </c>
      <c r="J328" s="202">
        <v>0.1961608405738533</v>
      </c>
      <c r="K328" s="202">
        <v>0.18043621943159294</v>
      </c>
      <c r="L328" s="202">
        <v>0.18919710001350931</v>
      </c>
      <c r="M328" s="201">
        <v>0.12276614406315089</v>
      </c>
      <c r="N328" s="201">
        <v>0.1196488412705905</v>
      </c>
      <c r="O328" s="201">
        <v>0.12162091865929159</v>
      </c>
    </row>
    <row r="329" spans="2:15" hidden="1" outlineLevel="1" x14ac:dyDescent="0.25">
      <c r="B329" s="62" t="s">
        <v>79</v>
      </c>
      <c r="C329" s="201">
        <v>0.58227848101265822</v>
      </c>
      <c r="D329" s="202">
        <v>0.25</v>
      </c>
      <c r="E329" s="202" t="s">
        <v>135</v>
      </c>
      <c r="F329" s="202">
        <v>0.25</v>
      </c>
      <c r="G329" s="201">
        <v>-9.2935239697224503E-2</v>
      </c>
      <c r="H329" s="201">
        <v>-0.52369852369852365</v>
      </c>
      <c r="I329" s="201">
        <v>-0.13500796842983986</v>
      </c>
      <c r="J329" s="202">
        <v>1.1104754854123211E-3</v>
      </c>
      <c r="K329" s="202">
        <v>0.55275803383722089</v>
      </c>
      <c r="L329" s="202">
        <v>0.22287956534862663</v>
      </c>
      <c r="M329" s="201">
        <v>-2.4559888713004296E-2</v>
      </c>
      <c r="N329" s="201">
        <v>0.48760874676698807</v>
      </c>
      <c r="O329" s="201">
        <v>0.14842993058974896</v>
      </c>
    </row>
    <row r="330" spans="2:15" hidden="1" outlineLevel="1" x14ac:dyDescent="0.25">
      <c r="B330" s="62" t="s">
        <v>78</v>
      </c>
      <c r="C330" s="201">
        <v>1.6481481481481484</v>
      </c>
      <c r="D330" s="202">
        <v>-0.5</v>
      </c>
      <c r="E330" s="202">
        <v>-1</v>
      </c>
      <c r="F330" s="202">
        <v>-0.53846153846153844</v>
      </c>
      <c r="G330" s="201">
        <v>-5.6948011690727163E-2</v>
      </c>
      <c r="H330" s="201">
        <v>-0.50426026336173502</v>
      </c>
      <c r="I330" s="201">
        <v>-0.10284533460499123</v>
      </c>
      <c r="J330" s="202">
        <v>-8.1568402976530674E-3</v>
      </c>
      <c r="K330" s="202">
        <v>0.30727705742259848</v>
      </c>
      <c r="L330" s="202">
        <v>0.11906845689158319</v>
      </c>
      <c r="M330" s="201">
        <v>-2.0046299829555525E-2</v>
      </c>
      <c r="N330" s="201">
        <v>0.25531282508545106</v>
      </c>
      <c r="O330" s="201">
        <v>7.3383084577114399E-2</v>
      </c>
    </row>
    <row r="331" spans="2:15" hidden="1" outlineLevel="1" x14ac:dyDescent="0.25">
      <c r="B331" s="62" t="s">
        <v>77</v>
      </c>
      <c r="C331" s="201">
        <v>0.21739130434782616</v>
      </c>
      <c r="D331" s="202">
        <v>-0.2857142857142857</v>
      </c>
      <c r="E331" s="202" t="s">
        <v>135</v>
      </c>
      <c r="F331" s="202">
        <v>-0.2857142857142857</v>
      </c>
      <c r="G331" s="201">
        <v>6.487867177522344E-2</v>
      </c>
      <c r="H331" s="201">
        <v>-0.52107558139534882</v>
      </c>
      <c r="I331" s="201">
        <v>3.4296166450726862E-3</v>
      </c>
      <c r="J331" s="202">
        <v>-1.0942896801058755E-2</v>
      </c>
      <c r="K331" s="202">
        <v>9.1552346570397125E-2</v>
      </c>
      <c r="L331" s="202">
        <v>3.0200564207597536E-2</v>
      </c>
      <c r="M331" s="201">
        <v>1.0186915887850478E-2</v>
      </c>
      <c r="N331" s="201">
        <v>5.3496456141934878E-2</v>
      </c>
      <c r="O331" s="201">
        <v>2.4957275484596142E-2</v>
      </c>
    </row>
    <row r="332" spans="2:15" collapsed="1" x14ac:dyDescent="0.25">
      <c r="B332" s="207">
        <v>1989</v>
      </c>
      <c r="C332" s="208">
        <v>0.2646276595744681</v>
      </c>
      <c r="D332" s="208">
        <v>-8.4210526315789513E-2</v>
      </c>
      <c r="E332" s="208">
        <v>0</v>
      </c>
      <c r="F332" s="208">
        <v>-7.999999999999996E-2</v>
      </c>
      <c r="G332" s="208">
        <v>-0.18080347633451199</v>
      </c>
      <c r="H332" s="208">
        <v>-0.2094335819391252</v>
      </c>
      <c r="I332" s="208">
        <v>-0.18455868355929694</v>
      </c>
      <c r="J332" s="208">
        <v>-5.9447527029635405E-2</v>
      </c>
      <c r="K332" s="208">
        <v>0.28200999499268531</v>
      </c>
      <c r="L332" s="208">
        <v>9.548998351623883E-2</v>
      </c>
      <c r="M332" s="208">
        <v>-9.6406157656263147E-2</v>
      </c>
      <c r="N332" s="208">
        <v>0.24510614082085458</v>
      </c>
      <c r="O332" s="208">
        <v>3.4273152041215837E-2</v>
      </c>
    </row>
    <row r="333" spans="2:15" hidden="1" outlineLevel="1" x14ac:dyDescent="0.25">
      <c r="B333" s="62" t="s">
        <v>88</v>
      </c>
      <c r="C333" s="201">
        <v>0.85185185185185186</v>
      </c>
      <c r="D333" s="202">
        <v>-0.66666666666666674</v>
      </c>
      <c r="E333" s="202" t="s">
        <v>135</v>
      </c>
      <c r="F333" s="202">
        <v>-0.66666666666666674</v>
      </c>
      <c r="G333" s="201">
        <v>-8.6265223274695546E-2</v>
      </c>
      <c r="H333" s="201">
        <v>-1.2224938875305624E-2</v>
      </c>
      <c r="I333" s="201">
        <v>-7.930426787219369E-2</v>
      </c>
      <c r="J333" s="202">
        <v>0.2118422037577663</v>
      </c>
      <c r="K333" s="202">
        <v>0.26968796433878151</v>
      </c>
      <c r="L333" s="202">
        <v>0.23576664764496735</v>
      </c>
      <c r="M333" s="201">
        <v>0.12128905238070575</v>
      </c>
      <c r="N333" s="201">
        <v>0.25226661352993918</v>
      </c>
      <c r="O333" s="201">
        <v>0.16609857522666838</v>
      </c>
    </row>
    <row r="334" spans="2:15" hidden="1" outlineLevel="1" x14ac:dyDescent="0.25">
      <c r="B334" s="62" t="s">
        <v>87</v>
      </c>
      <c r="C334" s="201">
        <v>3.5714285714285809E-2</v>
      </c>
      <c r="D334" s="202" t="s">
        <v>135</v>
      </c>
      <c r="E334" s="202">
        <v>-1</v>
      </c>
      <c r="F334" s="202">
        <v>0.14285714285714279</v>
      </c>
      <c r="G334" s="201">
        <v>1.6052276440088109E-2</v>
      </c>
      <c r="H334" s="201">
        <v>0.16763005780346818</v>
      </c>
      <c r="I334" s="201">
        <v>2.646027650988958E-2</v>
      </c>
      <c r="J334" s="202">
        <v>9.1556610773111835E-2</v>
      </c>
      <c r="K334" s="202">
        <v>0.69552100255279647</v>
      </c>
      <c r="L334" s="202">
        <v>0.287315397537798</v>
      </c>
      <c r="M334" s="201">
        <v>6.5805164147866968E-2</v>
      </c>
      <c r="N334" s="201">
        <v>0.65509838998211101</v>
      </c>
      <c r="O334" s="201">
        <v>0.21535975011804021</v>
      </c>
    </row>
    <row r="335" spans="2:15" hidden="1" outlineLevel="1" x14ac:dyDescent="0.25">
      <c r="B335" s="62" t="s">
        <v>86</v>
      </c>
      <c r="C335" s="201">
        <v>0.89655172413793105</v>
      </c>
      <c r="D335" s="202">
        <v>-0.25</v>
      </c>
      <c r="E335" s="202" t="s">
        <v>135</v>
      </c>
      <c r="F335" s="202">
        <v>-0.25</v>
      </c>
      <c r="G335" s="201">
        <v>-5.1300721519825232E-2</v>
      </c>
      <c r="H335" s="201">
        <v>0.24069352371239172</v>
      </c>
      <c r="I335" s="201">
        <v>-1.7752519334427008E-2</v>
      </c>
      <c r="J335" s="202">
        <v>7.4495855902890984E-2</v>
      </c>
      <c r="K335" s="202">
        <v>0.28853629870716935</v>
      </c>
      <c r="L335" s="202">
        <v>0.16422832019405709</v>
      </c>
      <c r="M335" s="201">
        <v>3.3481850347267805E-2</v>
      </c>
      <c r="N335" s="201">
        <v>0.28448061114340284</v>
      </c>
      <c r="O335" s="201">
        <v>0.12000515227845199</v>
      </c>
    </row>
    <row r="336" spans="2:15" hidden="1" outlineLevel="1" x14ac:dyDescent="0.25">
      <c r="B336" s="62" t="s">
        <v>85</v>
      </c>
      <c r="C336" s="201">
        <v>0.37999999999999989</v>
      </c>
      <c r="D336" s="202" t="s">
        <v>135</v>
      </c>
      <c r="E336" s="202" t="s">
        <v>135</v>
      </c>
      <c r="F336" s="202" t="s">
        <v>135</v>
      </c>
      <c r="G336" s="201">
        <v>-0.20204020996335548</v>
      </c>
      <c r="H336" s="201">
        <v>0.10695187165775399</v>
      </c>
      <c r="I336" s="201">
        <v>-0.15789473684210531</v>
      </c>
      <c r="J336" s="202">
        <v>0.2800592871086689</v>
      </c>
      <c r="K336" s="202">
        <v>0.36256468116562268</v>
      </c>
      <c r="L336" s="202">
        <v>0.31979762016302815</v>
      </c>
      <c r="M336" s="201">
        <v>7.704671648645256E-2</v>
      </c>
      <c r="N336" s="201">
        <v>0.33296639031270425</v>
      </c>
      <c r="O336" s="201">
        <v>0.17369275738876255</v>
      </c>
    </row>
    <row r="337" spans="2:15" hidden="1" outlineLevel="1" x14ac:dyDescent="0.25">
      <c r="B337" s="62" t="s">
        <v>84</v>
      </c>
      <c r="C337" s="201">
        <v>0.42647058823529416</v>
      </c>
      <c r="D337" s="202" t="s">
        <v>135</v>
      </c>
      <c r="E337" s="202">
        <v>-1</v>
      </c>
      <c r="F337" s="202">
        <v>1</v>
      </c>
      <c r="G337" s="201">
        <v>-0.1656732117812062</v>
      </c>
      <c r="H337" s="201">
        <v>-0.20723579815931448</v>
      </c>
      <c r="I337" s="201">
        <v>-0.17213640625771109</v>
      </c>
      <c r="J337" s="202">
        <v>0.29010032178686362</v>
      </c>
      <c r="K337" s="202">
        <v>0.38652201126643027</v>
      </c>
      <c r="L337" s="202">
        <v>0.33596665343390231</v>
      </c>
      <c r="M337" s="201">
        <v>0.11154948962036926</v>
      </c>
      <c r="N337" s="201">
        <v>0.31737895940115779</v>
      </c>
      <c r="O337" s="201">
        <v>0.19048561812370957</v>
      </c>
    </row>
    <row r="338" spans="2:15" hidden="1" outlineLevel="1" x14ac:dyDescent="0.25">
      <c r="B338" s="62" t="s">
        <v>83</v>
      </c>
      <c r="C338" s="201">
        <v>0</v>
      </c>
      <c r="D338" s="202">
        <v>4</v>
      </c>
      <c r="E338" s="202">
        <v>-0.33333333333333337</v>
      </c>
      <c r="F338" s="202">
        <v>0.75</v>
      </c>
      <c r="G338" s="201">
        <v>-0.14430041936713689</v>
      </c>
      <c r="H338" s="201">
        <v>-0.3290482634190347</v>
      </c>
      <c r="I338" s="201">
        <v>-0.18490977592702751</v>
      </c>
      <c r="J338" s="202">
        <v>-0.21298296136309092</v>
      </c>
      <c r="K338" s="202">
        <v>0.1293759962217369</v>
      </c>
      <c r="L338" s="202">
        <v>-5.9458887065177102E-2</v>
      </c>
      <c r="M338" s="201">
        <v>-0.19385606126533805</v>
      </c>
      <c r="N338" s="201">
        <v>7.6256589592358592E-2</v>
      </c>
      <c r="O338" s="201">
        <v>-8.5786181909306425E-2</v>
      </c>
    </row>
    <row r="339" spans="2:15" hidden="1" outlineLevel="1" x14ac:dyDescent="0.25">
      <c r="B339" s="62" t="s">
        <v>82</v>
      </c>
      <c r="C339" s="201">
        <v>-0.11764705882352944</v>
      </c>
      <c r="D339" s="202">
        <v>-0.82758620689655171</v>
      </c>
      <c r="E339" s="202" t="s">
        <v>135</v>
      </c>
      <c r="F339" s="202">
        <v>-0.82758620689655171</v>
      </c>
      <c r="G339" s="201">
        <v>-6.092664930555558E-2</v>
      </c>
      <c r="H339" s="201">
        <v>-0.21617731721358668</v>
      </c>
      <c r="I339" s="201">
        <v>-8.5547338628686243E-2</v>
      </c>
      <c r="J339" s="202">
        <v>0.14119725220804713</v>
      </c>
      <c r="K339" s="202">
        <v>0.15399160632753772</v>
      </c>
      <c r="L339" s="202">
        <v>0.14708002883922133</v>
      </c>
      <c r="M339" s="201">
        <v>5.5628837843984424E-2</v>
      </c>
      <c r="N339" s="201">
        <v>0.10274244833068358</v>
      </c>
      <c r="O339" s="201">
        <v>7.2775929408360973E-2</v>
      </c>
    </row>
    <row r="340" spans="2:15" hidden="1" outlineLevel="1" x14ac:dyDescent="0.25">
      <c r="B340" s="62" t="s">
        <v>81</v>
      </c>
      <c r="C340" s="201">
        <v>-0.36842105263157898</v>
      </c>
      <c r="D340" s="202">
        <v>-0.4375</v>
      </c>
      <c r="E340" s="202" t="s">
        <v>135</v>
      </c>
      <c r="F340" s="202">
        <v>-0.4375</v>
      </c>
      <c r="G340" s="201">
        <v>-0.10624967368036342</v>
      </c>
      <c r="H340" s="201">
        <v>-2.1830716200689437E-2</v>
      </c>
      <c r="I340" s="201">
        <v>-9.6122036390369425E-2</v>
      </c>
      <c r="J340" s="202">
        <v>-5.9122126007763565E-2</v>
      </c>
      <c r="K340" s="202">
        <v>-8.9876587372563099E-2</v>
      </c>
      <c r="L340" s="202">
        <v>-7.2221693172078827E-2</v>
      </c>
      <c r="M340" s="201">
        <v>-7.7886037231348904E-2</v>
      </c>
      <c r="N340" s="201">
        <v>-8.2762762762762732E-2</v>
      </c>
      <c r="O340" s="201">
        <v>-7.952436038847488E-2</v>
      </c>
    </row>
    <row r="341" spans="2:15" hidden="1" outlineLevel="1" x14ac:dyDescent="0.25">
      <c r="B341" s="62" t="s">
        <v>80</v>
      </c>
      <c r="C341" s="201">
        <v>0.33333333333333326</v>
      </c>
      <c r="D341" s="202">
        <v>1.2222222222222223</v>
      </c>
      <c r="E341" s="202" t="s">
        <v>135</v>
      </c>
      <c r="F341" s="202">
        <v>1.2222222222222223</v>
      </c>
      <c r="G341" s="201">
        <v>-0.12430524260177256</v>
      </c>
      <c r="H341" s="201">
        <v>-5.8312655086848686E-2</v>
      </c>
      <c r="I341" s="201">
        <v>-0.11717807852070217</v>
      </c>
      <c r="J341" s="202">
        <v>7.3302971155931429E-2</v>
      </c>
      <c r="K341" s="202">
        <v>0.30734463276836155</v>
      </c>
      <c r="L341" s="202">
        <v>0.1657217847769028</v>
      </c>
      <c r="M341" s="201">
        <v>1.6747659445954799E-3</v>
      </c>
      <c r="N341" s="201">
        <v>0.27195773548658231</v>
      </c>
      <c r="O341" s="201">
        <v>8.6492087415222407E-2</v>
      </c>
    </row>
    <row r="342" spans="2:15" hidden="1" outlineLevel="1" x14ac:dyDescent="0.25">
      <c r="B342" s="62" t="s">
        <v>79</v>
      </c>
      <c r="C342" s="201">
        <v>-0.15957446808510634</v>
      </c>
      <c r="D342" s="202">
        <v>-0.61904761904761907</v>
      </c>
      <c r="E342" s="202" t="s">
        <v>135</v>
      </c>
      <c r="F342" s="202">
        <v>-0.61904761904761907</v>
      </c>
      <c r="G342" s="201">
        <v>-7.2108631184641836E-2</v>
      </c>
      <c r="H342" s="201">
        <v>-0.31286705819540839</v>
      </c>
      <c r="I342" s="201">
        <v>-0.10281201062163814</v>
      </c>
      <c r="J342" s="202">
        <v>0.2049223533227913</v>
      </c>
      <c r="K342" s="202">
        <v>0.60080128205128203</v>
      </c>
      <c r="L342" s="202">
        <v>0.33793716178014699</v>
      </c>
      <c r="M342" s="201">
        <v>0.10911896148116629</v>
      </c>
      <c r="N342" s="201">
        <v>0.48157179683689821</v>
      </c>
      <c r="O342" s="201">
        <v>0.21203195687746645</v>
      </c>
    </row>
    <row r="343" spans="2:15" hidden="1" outlineLevel="1" x14ac:dyDescent="0.25">
      <c r="B343" s="62" t="s">
        <v>78</v>
      </c>
      <c r="C343" s="201">
        <v>-0.25</v>
      </c>
      <c r="D343" s="202">
        <v>1.4</v>
      </c>
      <c r="E343" s="202" t="s">
        <v>135</v>
      </c>
      <c r="F343" s="202">
        <v>1.6</v>
      </c>
      <c r="G343" s="201">
        <v>-0.10339077265147301</v>
      </c>
      <c r="H343" s="201">
        <v>-0.22787081339712922</v>
      </c>
      <c r="I343" s="201">
        <v>-0.11798107255520507</v>
      </c>
      <c r="J343" s="202">
        <v>3.6410826844642141E-2</v>
      </c>
      <c r="K343" s="202">
        <v>0.26413327089047978</v>
      </c>
      <c r="L343" s="202">
        <v>0.11761337882004907</v>
      </c>
      <c r="M343" s="201">
        <v>-8.3501513622603607E-3</v>
      </c>
      <c r="N343" s="201">
        <v>0.21469402491124612</v>
      </c>
      <c r="O343" s="201">
        <v>5.7537460672959062E-2</v>
      </c>
    </row>
    <row r="344" spans="2:15" hidden="1" outlineLevel="1" x14ac:dyDescent="0.25">
      <c r="B344" s="62" t="s">
        <v>77</v>
      </c>
      <c r="C344" s="201">
        <v>-0.15853658536585369</v>
      </c>
      <c r="D344" s="202">
        <v>-0.69565217391304346</v>
      </c>
      <c r="E344" s="202" t="s">
        <v>135</v>
      </c>
      <c r="F344" s="202">
        <v>-0.69565217391304346</v>
      </c>
      <c r="G344" s="201">
        <v>-0.15770223752151458</v>
      </c>
      <c r="H344" s="201">
        <v>-0.2649572649572649</v>
      </c>
      <c r="I344" s="201">
        <v>-0.17039706626201312</v>
      </c>
      <c r="J344" s="202">
        <v>0.20940854967792299</v>
      </c>
      <c r="K344" s="202">
        <v>0.40172727886107551</v>
      </c>
      <c r="L344" s="202">
        <v>0.27989909981204875</v>
      </c>
      <c r="M344" s="201">
        <v>7.9064138765631231E-2</v>
      </c>
      <c r="N344" s="201">
        <v>0.32680443246480984</v>
      </c>
      <c r="O344" s="201">
        <v>0.1524512500221793</v>
      </c>
    </row>
    <row r="345" spans="2:15" collapsed="1" x14ac:dyDescent="0.25">
      <c r="B345" s="207">
        <v>1988</v>
      </c>
      <c r="C345" s="208">
        <v>7.4285714285714288E-2</v>
      </c>
      <c r="D345" s="208">
        <v>-0.17391304347826086</v>
      </c>
      <c r="E345" s="208">
        <v>-0.6875</v>
      </c>
      <c r="F345" s="208">
        <v>-0.23664122137404575</v>
      </c>
      <c r="G345" s="208">
        <v>-0.10847838354023787</v>
      </c>
      <c r="H345" s="208">
        <v>-0.12321939839524942</v>
      </c>
      <c r="I345" s="208">
        <v>-0.11044003857099183</v>
      </c>
      <c r="J345" s="208">
        <v>9.4798592798509551E-2</v>
      </c>
      <c r="K345" s="208">
        <v>0.27964770771298975</v>
      </c>
      <c r="L345" s="208">
        <v>0.17159186798082704</v>
      </c>
      <c r="M345" s="208">
        <v>2.2844378429103473E-2</v>
      </c>
      <c r="N345" s="208">
        <v>0.23685136652938965</v>
      </c>
      <c r="O345" s="208">
        <v>9.5366478429720791E-2</v>
      </c>
    </row>
    <row r="346" spans="2:15" hidden="1" outlineLevel="1" x14ac:dyDescent="0.25">
      <c r="B346" s="62" t="s">
        <v>88</v>
      </c>
      <c r="C346" s="201">
        <v>-0.18181818181818177</v>
      </c>
      <c r="D346" s="202">
        <v>-0.96078431372549022</v>
      </c>
      <c r="E346" s="202" t="s">
        <v>135</v>
      </c>
      <c r="F346" s="202">
        <v>-0.96078431372549022</v>
      </c>
      <c r="G346" s="201">
        <v>-5.491167772360328E-2</v>
      </c>
      <c r="H346" s="201">
        <v>-0.46301969365426698</v>
      </c>
      <c r="I346" s="201">
        <v>-0.11793728034603945</v>
      </c>
      <c r="J346" s="202">
        <v>0.37029438916811985</v>
      </c>
      <c r="K346" s="202">
        <v>0.43770504310673686</v>
      </c>
      <c r="L346" s="202">
        <v>0.39739303787762603</v>
      </c>
      <c r="M346" s="201">
        <v>0.19777832940300355</v>
      </c>
      <c r="N346" s="201">
        <v>0.30409926590008451</v>
      </c>
      <c r="O346" s="201">
        <v>0.23214548203523666</v>
      </c>
    </row>
    <row r="347" spans="2:15" hidden="1" outlineLevel="1" x14ac:dyDescent="0.25">
      <c r="B347" s="62" t="s">
        <v>87</v>
      </c>
      <c r="C347" s="201">
        <v>9.8039215686274606E-2</v>
      </c>
      <c r="D347" s="202">
        <v>-1</v>
      </c>
      <c r="E347" s="202" t="s">
        <v>135</v>
      </c>
      <c r="F347" s="202">
        <v>-0.88135593220338981</v>
      </c>
      <c r="G347" s="201">
        <v>-0.14157673312602892</v>
      </c>
      <c r="H347" s="201">
        <v>-0.47175572519083975</v>
      </c>
      <c r="I347" s="201">
        <v>-0.17690297288467816</v>
      </c>
      <c r="J347" s="202">
        <v>0.27959745561568394</v>
      </c>
      <c r="K347" s="202">
        <v>8.6119979835321825E-2</v>
      </c>
      <c r="L347" s="202">
        <v>0.20974884736714383</v>
      </c>
      <c r="M347" s="201">
        <v>9.3514649918833292E-2</v>
      </c>
      <c r="N347" s="201">
        <v>7.7156042688202309E-3</v>
      </c>
      <c r="O347" s="201">
        <v>7.0385848964914066E-2</v>
      </c>
    </row>
    <row r="348" spans="2:15" hidden="1" outlineLevel="1" x14ac:dyDescent="0.25">
      <c r="B348" s="62" t="s">
        <v>86</v>
      </c>
      <c r="C348" s="201">
        <v>-0.39583333333333337</v>
      </c>
      <c r="D348" s="202">
        <v>-0.91304347826086962</v>
      </c>
      <c r="E348" s="202" t="s">
        <v>135</v>
      </c>
      <c r="F348" s="202">
        <v>-0.91304347826086962</v>
      </c>
      <c r="G348" s="201">
        <v>-0.25179535436580658</v>
      </c>
      <c r="H348" s="201">
        <v>-0.20316944331572528</v>
      </c>
      <c r="I348" s="201">
        <v>-0.24651244923185589</v>
      </c>
      <c r="J348" s="202">
        <v>0.21794769891105625</v>
      </c>
      <c r="K348" s="202">
        <v>0.32761207465642439</v>
      </c>
      <c r="L348" s="202">
        <v>0.26163777644949193</v>
      </c>
      <c r="M348" s="201">
        <v>7.4592382335467722E-3</v>
      </c>
      <c r="N348" s="201">
        <v>0.25939869281045747</v>
      </c>
      <c r="O348" s="201">
        <v>8.2078919655578231E-2</v>
      </c>
    </row>
    <row r="349" spans="2:15" hidden="1" outlineLevel="1" x14ac:dyDescent="0.25">
      <c r="B349" s="62" t="s">
        <v>85</v>
      </c>
      <c r="C349" s="201">
        <v>-0.16666666666666663</v>
      </c>
      <c r="D349" s="202">
        <v>-1</v>
      </c>
      <c r="E349" s="202" t="s">
        <v>135</v>
      </c>
      <c r="F349" s="202">
        <v>-1</v>
      </c>
      <c r="G349" s="201">
        <v>-3.4241989478718371E-2</v>
      </c>
      <c r="H349" s="201">
        <v>-8.7557603686635899E-2</v>
      </c>
      <c r="I349" s="201">
        <v>-4.2237489328834532E-2</v>
      </c>
      <c r="J349" s="202">
        <v>-3.2789248009224004E-3</v>
      </c>
      <c r="K349" s="202">
        <v>0.25496801913969036</v>
      </c>
      <c r="L349" s="202">
        <v>0.10637724426752904</v>
      </c>
      <c r="M349" s="201">
        <v>-1.9424828574352682E-2</v>
      </c>
      <c r="N349" s="201">
        <v>0.20263952670555629</v>
      </c>
      <c r="O349" s="201">
        <v>5.4076630241283841E-2</v>
      </c>
    </row>
    <row r="350" spans="2:15" hidden="1" outlineLevel="1" x14ac:dyDescent="0.25">
      <c r="B350" s="62" t="s">
        <v>84</v>
      </c>
      <c r="C350" s="201">
        <v>0.44680851063829796</v>
      </c>
      <c r="D350" s="202">
        <v>-1</v>
      </c>
      <c r="E350" s="202" t="s">
        <v>135</v>
      </c>
      <c r="F350" s="202">
        <v>-0.96739130434782605</v>
      </c>
      <c r="G350" s="201">
        <v>-0.14538280976876594</v>
      </c>
      <c r="H350" s="201">
        <v>-0.20065956367326232</v>
      </c>
      <c r="I350" s="201">
        <v>-0.1544752764448154</v>
      </c>
      <c r="J350" s="202">
        <v>6.5636598354042341E-2</v>
      </c>
      <c r="K350" s="202">
        <v>0.11268455752623274</v>
      </c>
      <c r="L350" s="202">
        <v>8.7510253421404727E-2</v>
      </c>
      <c r="M350" s="201">
        <v>-3.0144605116796397E-2</v>
      </c>
      <c r="N350" s="201">
        <v>6.4324960753532112E-2</v>
      </c>
      <c r="O350" s="201">
        <v>4.0323725685076361E-3</v>
      </c>
    </row>
    <row r="351" spans="2:15" hidden="1" outlineLevel="1" x14ac:dyDescent="0.25">
      <c r="B351" s="62" t="s">
        <v>83</v>
      </c>
      <c r="C351" s="201">
        <v>2.75</v>
      </c>
      <c r="D351" s="202">
        <v>-0.77777777777777779</v>
      </c>
      <c r="E351" s="202">
        <v>1</v>
      </c>
      <c r="F351" s="202">
        <v>-0.33333333333333337</v>
      </c>
      <c r="G351" s="201">
        <v>-0.25327386600873036</v>
      </c>
      <c r="H351" s="201">
        <v>0.13198876691345407</v>
      </c>
      <c r="I351" s="201">
        <v>-0.19289401032289044</v>
      </c>
      <c r="J351" s="202">
        <v>0.73084112149532721</v>
      </c>
      <c r="K351" s="202">
        <v>0.45561570851594047</v>
      </c>
      <c r="L351" s="202">
        <v>0.59555640034636426</v>
      </c>
      <c r="M351" s="201">
        <v>0.27208519682947352</v>
      </c>
      <c r="N351" s="201">
        <v>0.40906082224020013</v>
      </c>
      <c r="O351" s="201">
        <v>0.32356274184632383</v>
      </c>
    </row>
    <row r="352" spans="2:15" hidden="1" outlineLevel="1" x14ac:dyDescent="0.25">
      <c r="B352" s="62" t="s">
        <v>82</v>
      </c>
      <c r="C352" s="201">
        <v>2.7777777777777777</v>
      </c>
      <c r="D352" s="202">
        <v>3.1428571428571432</v>
      </c>
      <c r="E352" s="202">
        <v>-1</v>
      </c>
      <c r="F352" s="202">
        <v>0.8125</v>
      </c>
      <c r="G352" s="201">
        <v>-0.15325248070562292</v>
      </c>
      <c r="H352" s="201">
        <v>0.24160114367405283</v>
      </c>
      <c r="I352" s="201">
        <v>-0.10827973622079301</v>
      </c>
      <c r="J352" s="202">
        <v>295.22093023255815</v>
      </c>
      <c r="K352" s="202">
        <v>0.23072993529344998</v>
      </c>
      <c r="L352" s="202">
        <v>1.6636918210573883</v>
      </c>
      <c r="M352" s="201">
        <v>7.4233606745177649E-3</v>
      </c>
      <c r="N352" s="201">
        <v>0.23152227116984836</v>
      </c>
      <c r="O352" s="201">
        <v>7.8875085835570236E-2</v>
      </c>
    </row>
    <row r="353" spans="2:15" hidden="1" outlineLevel="1" x14ac:dyDescent="0.25">
      <c r="B353" s="62" t="s">
        <v>81</v>
      </c>
      <c r="C353" s="201">
        <v>-0.73239436619718312</v>
      </c>
      <c r="D353" s="202">
        <v>1.6666666666666665</v>
      </c>
      <c r="E353" s="202">
        <v>-1</v>
      </c>
      <c r="F353" s="202">
        <v>0.45454545454545459</v>
      </c>
      <c r="G353" s="201">
        <v>-2.6778455284552805E-2</v>
      </c>
      <c r="H353" s="201">
        <v>0.1532685512367491</v>
      </c>
      <c r="I353" s="201">
        <v>-8.2026977761574527E-3</v>
      </c>
      <c r="J353" s="202">
        <v>0.30996566560910943</v>
      </c>
      <c r="K353" s="202">
        <v>0.50214938205265991</v>
      </c>
      <c r="L353" s="202">
        <v>0.38546586801066041</v>
      </c>
      <c r="M353" s="201">
        <v>0.15053136944159595</v>
      </c>
      <c r="N353" s="201">
        <v>0.45533477070100803</v>
      </c>
      <c r="O353" s="201">
        <v>0.23761008173933318</v>
      </c>
    </row>
    <row r="354" spans="2:15" hidden="1" outlineLevel="1" x14ac:dyDescent="0.25">
      <c r="B354" s="62" t="s">
        <v>80</v>
      </c>
      <c r="C354" s="201">
        <v>-0.26229508196721307</v>
      </c>
      <c r="D354" s="202">
        <v>-9.9999999999999978E-2</v>
      </c>
      <c r="E354" s="202">
        <v>-1</v>
      </c>
      <c r="F354" s="202">
        <v>-0.52631578947368429</v>
      </c>
      <c r="G354" s="201">
        <v>-0.1290639105121999</v>
      </c>
      <c r="H354" s="201">
        <v>0.1681159420289855</v>
      </c>
      <c r="I354" s="201">
        <v>-0.10445791084178313</v>
      </c>
      <c r="J354" s="202">
        <v>0.28147407036851768</v>
      </c>
      <c r="K354" s="202">
        <v>0.44705203424064632</v>
      </c>
      <c r="L354" s="202">
        <v>0.34211638720586168</v>
      </c>
      <c r="M354" s="201">
        <v>9.2176676961827964E-2</v>
      </c>
      <c r="N354" s="201">
        <v>0.41328695061937903</v>
      </c>
      <c r="O354" s="201">
        <v>0.17602747313614708</v>
      </c>
    </row>
    <row r="355" spans="2:15" hidden="1" outlineLevel="1" x14ac:dyDescent="0.25">
      <c r="B355" s="62" t="s">
        <v>79</v>
      </c>
      <c r="C355" s="201">
        <v>0.6206896551724137</v>
      </c>
      <c r="D355" s="202">
        <v>0.90909090909090917</v>
      </c>
      <c r="E355" s="202">
        <v>-1</v>
      </c>
      <c r="F355" s="202">
        <v>5.0000000000000044E-2</v>
      </c>
      <c r="G355" s="201">
        <v>7.6275851222773472E-3</v>
      </c>
      <c r="H355" s="201">
        <v>0.55564784053156147</v>
      </c>
      <c r="I355" s="201">
        <v>5.5024782702391972E-2</v>
      </c>
      <c r="J355" s="202">
        <v>0.28446435081506172</v>
      </c>
      <c r="K355" s="202">
        <v>9.6082908835411818E-2</v>
      </c>
      <c r="L355" s="202">
        <v>0.21433942524601957</v>
      </c>
      <c r="M355" s="201">
        <v>0.17522743614593428</v>
      </c>
      <c r="N355" s="201">
        <v>0.13921739820620682</v>
      </c>
      <c r="O355" s="201">
        <v>0.1650518099851972</v>
      </c>
    </row>
    <row r="356" spans="2:15" hidden="1" outlineLevel="1" x14ac:dyDescent="0.25">
      <c r="B356" s="62" t="s">
        <v>78</v>
      </c>
      <c r="C356" s="201">
        <v>0.67441860465116288</v>
      </c>
      <c r="D356" s="202">
        <v>-0.58333333333333326</v>
      </c>
      <c r="E356" s="202">
        <v>-1</v>
      </c>
      <c r="F356" s="202">
        <v>-0.6875</v>
      </c>
      <c r="G356" s="201">
        <v>6.2700421940928175E-2</v>
      </c>
      <c r="H356" s="201">
        <v>0.21954777534646253</v>
      </c>
      <c r="I356" s="201">
        <v>7.8965282505105483E-2</v>
      </c>
      <c r="J356" s="202">
        <v>0.49991657861075578</v>
      </c>
      <c r="K356" s="202">
        <v>0.5518064784053156</v>
      </c>
      <c r="L356" s="202">
        <v>0.51801687610907909</v>
      </c>
      <c r="M356" s="201">
        <v>0.32637355283410296</v>
      </c>
      <c r="N356" s="201">
        <v>0.50985736349595712</v>
      </c>
      <c r="O356" s="201">
        <v>0.37576113271220013</v>
      </c>
    </row>
    <row r="357" spans="2:15" hidden="1" outlineLevel="1" x14ac:dyDescent="0.25">
      <c r="B357" s="62" t="s">
        <v>77</v>
      </c>
      <c r="C357" s="201">
        <v>0.28125</v>
      </c>
      <c r="D357" s="202">
        <v>-0.1785714285714286</v>
      </c>
      <c r="E357" s="202">
        <v>-1</v>
      </c>
      <c r="F357" s="202">
        <v>-0.41025641025641024</v>
      </c>
      <c r="G357" s="201">
        <v>-1.4341029685926987E-4</v>
      </c>
      <c r="H357" s="201">
        <v>0.11494937462775456</v>
      </c>
      <c r="I357" s="201">
        <v>1.2224000000000013E-2</v>
      </c>
      <c r="J357" s="202">
        <v>0.36040150831164697</v>
      </c>
      <c r="K357" s="202">
        <v>0.64458499778073675</v>
      </c>
      <c r="L357" s="202">
        <v>0.45239035954168316</v>
      </c>
      <c r="M357" s="201">
        <v>0.20680317643837287</v>
      </c>
      <c r="N357" s="201">
        <v>0.55998878714259015</v>
      </c>
      <c r="O357" s="201">
        <v>0.29355734581927506</v>
      </c>
    </row>
    <row r="358" spans="2:15" collapsed="1" x14ac:dyDescent="0.25">
      <c r="B358" s="207">
        <v>1987</v>
      </c>
      <c r="C358" s="208">
        <v>-6.0402684563758413E-2</v>
      </c>
      <c r="D358" s="208">
        <v>-0.79646017699115046</v>
      </c>
      <c r="E358" s="208">
        <v>-0.67999999999999994</v>
      </c>
      <c r="F358" s="208">
        <v>-0.78699186991869918</v>
      </c>
      <c r="G358" s="208">
        <v>-0.10688117852296952</v>
      </c>
      <c r="H358" s="208">
        <v>-2.2932136073217091E-2</v>
      </c>
      <c r="I358" s="208">
        <v>-9.6551431060493353E-2</v>
      </c>
      <c r="J358" s="208">
        <v>0.40322169738430258</v>
      </c>
      <c r="K358" s="208">
        <v>0.32730213787813089</v>
      </c>
      <c r="L358" s="208">
        <v>0.37065176695593283</v>
      </c>
      <c r="M358" s="208">
        <v>0.11138576906834796</v>
      </c>
      <c r="N358" s="208">
        <v>0.2785042792318444</v>
      </c>
      <c r="O358" s="208">
        <v>0.16289750981879125</v>
      </c>
    </row>
    <row r="359" spans="2:15" hidden="1" outlineLevel="1" x14ac:dyDescent="0.25">
      <c r="B359" s="62" t="s">
        <v>88</v>
      </c>
      <c r="C359" s="201">
        <v>-0.30526315789473679</v>
      </c>
      <c r="D359" s="202">
        <v>3.0263157894736841</v>
      </c>
      <c r="E359" s="202">
        <v>-1</v>
      </c>
      <c r="F359" s="202">
        <v>2.558139534883721</v>
      </c>
      <c r="G359" s="201">
        <v>-0.13836088154269977</v>
      </c>
      <c r="H359" s="201">
        <v>0.92664418212478927</v>
      </c>
      <c r="I359" s="201">
        <v>-5.7939640901566225E-2</v>
      </c>
      <c r="J359" s="202">
        <v>0.12225164038218028</v>
      </c>
      <c r="K359" s="202">
        <v>0.23697621744054365</v>
      </c>
      <c r="L359" s="202">
        <v>0.16571326421165544</v>
      </c>
      <c r="M359" s="201">
        <v>6.2759546632529251E-3</v>
      </c>
      <c r="N359" s="201">
        <v>0.30581947743467941</v>
      </c>
      <c r="O359" s="201">
        <v>8.6865228802921468E-2</v>
      </c>
    </row>
    <row r="360" spans="2:15" hidden="1" outlineLevel="1" x14ac:dyDescent="0.25">
      <c r="B360" s="62" t="s">
        <v>87</v>
      </c>
      <c r="C360" s="201">
        <v>0.64516129032258074</v>
      </c>
      <c r="D360" s="202">
        <v>1.8095238095238093</v>
      </c>
      <c r="E360" s="202">
        <v>-1</v>
      </c>
      <c r="F360" s="202">
        <v>1.1071428571428572</v>
      </c>
      <c r="G360" s="201">
        <v>9.5737573490112249E-2</v>
      </c>
      <c r="H360" s="201">
        <v>0.63613655287260618</v>
      </c>
      <c r="I360" s="201">
        <v>0.13587729606036247</v>
      </c>
      <c r="J360" s="202">
        <v>0.18621544005856183</v>
      </c>
      <c r="K360" s="202">
        <v>0.42864001920537742</v>
      </c>
      <c r="L360" s="202">
        <v>0.26362591031046367</v>
      </c>
      <c r="M360" s="201">
        <v>0.1463742029958206</v>
      </c>
      <c r="N360" s="201">
        <v>0.45382115525736455</v>
      </c>
      <c r="O360" s="201">
        <v>0.21567654426012561</v>
      </c>
    </row>
    <row r="361" spans="2:15" hidden="1" outlineLevel="1" x14ac:dyDescent="0.25">
      <c r="B361" s="62" t="s">
        <v>86</v>
      </c>
      <c r="C361" s="201">
        <v>-0.25</v>
      </c>
      <c r="D361" s="202">
        <v>5.5714285714285712</v>
      </c>
      <c r="E361" s="202">
        <v>-1</v>
      </c>
      <c r="F361" s="202">
        <v>0.84000000000000008</v>
      </c>
      <c r="G361" s="201">
        <v>0.21449624060150385</v>
      </c>
      <c r="H361" s="201">
        <v>0.31393486385477853</v>
      </c>
      <c r="I361" s="201">
        <v>0.22456481781814253</v>
      </c>
      <c r="J361" s="202">
        <v>9.7770603376815979E-2</v>
      </c>
      <c r="K361" s="202">
        <v>0.77928457020822206</v>
      </c>
      <c r="L361" s="202">
        <v>0.2954531375828533</v>
      </c>
      <c r="M361" s="201">
        <v>0.14715904788348433</v>
      </c>
      <c r="N361" s="201">
        <v>0.69909381663113002</v>
      </c>
      <c r="O361" s="201">
        <v>0.26927839915082652</v>
      </c>
    </row>
    <row r="362" spans="2:15" hidden="1" outlineLevel="1" x14ac:dyDescent="0.25">
      <c r="B362" s="62" t="s">
        <v>85</v>
      </c>
      <c r="C362" s="201">
        <v>9.0909090909090828E-2</v>
      </c>
      <c r="D362" s="202">
        <v>32</v>
      </c>
      <c r="E362" s="202">
        <v>-1</v>
      </c>
      <c r="F362" s="202">
        <v>13.666666666666666</v>
      </c>
      <c r="G362" s="201">
        <v>0.25044851094366694</v>
      </c>
      <c r="H362" s="201">
        <v>0.62011418533157658</v>
      </c>
      <c r="I362" s="201">
        <v>0.29475235538712563</v>
      </c>
      <c r="J362" s="202">
        <v>0.74371701432520743</v>
      </c>
      <c r="K362" s="202">
        <v>0.57776750635544261</v>
      </c>
      <c r="L362" s="202">
        <v>0.66916981001488041</v>
      </c>
      <c r="M362" s="201">
        <v>0.49417377741077173</v>
      </c>
      <c r="N362" s="201">
        <v>0.58363362379610817</v>
      </c>
      <c r="O362" s="201">
        <v>0.5226438698915763</v>
      </c>
    </row>
    <row r="363" spans="2:15" hidden="1" outlineLevel="1" x14ac:dyDescent="0.25">
      <c r="B363" s="62" t="s">
        <v>84</v>
      </c>
      <c r="C363" s="201">
        <v>-0.1607142857142857</v>
      </c>
      <c r="D363" s="202">
        <v>29.666666666666668</v>
      </c>
      <c r="E363" s="202">
        <v>-1</v>
      </c>
      <c r="F363" s="202">
        <v>8.1999999999999993</v>
      </c>
      <c r="G363" s="201">
        <v>0.31505319847629054</v>
      </c>
      <c r="H363" s="201">
        <v>0.64524207011686152</v>
      </c>
      <c r="I363" s="201">
        <v>0.35994779253206222</v>
      </c>
      <c r="J363" s="202">
        <v>0.64770007976601973</v>
      </c>
      <c r="K363" s="202">
        <v>0.52470621548916885</v>
      </c>
      <c r="L363" s="202">
        <v>0.58813849845731925</v>
      </c>
      <c r="M363" s="201">
        <v>0.48207985756206928</v>
      </c>
      <c r="N363" s="201">
        <v>0.54153306310121607</v>
      </c>
      <c r="O363" s="201">
        <v>0.50305177344316876</v>
      </c>
    </row>
    <row r="364" spans="2:15" hidden="1" outlineLevel="1" x14ac:dyDescent="0.25">
      <c r="B364" s="62" t="s">
        <v>83</v>
      </c>
      <c r="C364" s="201">
        <v>-0.67567567567567566</v>
      </c>
      <c r="D364" s="202">
        <v>0.8</v>
      </c>
      <c r="E364" s="202">
        <v>0.5</v>
      </c>
      <c r="F364" s="202">
        <v>0.71428571428571419</v>
      </c>
      <c r="G364" s="201">
        <v>0.29523107177974439</v>
      </c>
      <c r="H364" s="201">
        <v>0.52116504854368939</v>
      </c>
      <c r="I364" s="201">
        <v>0.3260996445057569</v>
      </c>
      <c r="J364" s="202">
        <v>0.7292774026720299</v>
      </c>
      <c r="K364" s="202">
        <v>0.91760731647029736</v>
      </c>
      <c r="L364" s="202">
        <v>0.81699220998503397</v>
      </c>
      <c r="M364" s="201">
        <v>0.49378224632887946</v>
      </c>
      <c r="N364" s="201">
        <v>0.84817180916134305</v>
      </c>
      <c r="O364" s="201">
        <v>0.60978865406006677</v>
      </c>
    </row>
    <row r="365" spans="2:15" hidden="1" outlineLevel="1" x14ac:dyDescent="0.25">
      <c r="B365" s="62" t="s">
        <v>82</v>
      </c>
      <c r="C365" s="201">
        <v>-0.88</v>
      </c>
      <c r="D365" s="202">
        <v>0.75</v>
      </c>
      <c r="E365" s="202">
        <v>0</v>
      </c>
      <c r="F365" s="202">
        <v>0.23076923076923084</v>
      </c>
      <c r="G365" s="201">
        <v>0.5923920994879297</v>
      </c>
      <c r="H365" s="201">
        <v>0.51161534305780654</v>
      </c>
      <c r="I365" s="201">
        <v>0.58275884285806323</v>
      </c>
      <c r="J365" s="202">
        <v>-0.99173076923076919</v>
      </c>
      <c r="K365" s="202">
        <v>1.1459196102314251</v>
      </c>
      <c r="L365" s="202">
        <v>-4.8683503492745861E-2</v>
      </c>
      <c r="M365" s="201">
        <v>0.80736262371112666</v>
      </c>
      <c r="N365" s="201">
        <v>1.0287984111221449</v>
      </c>
      <c r="O365" s="201">
        <v>0.87252695870715091</v>
      </c>
    </row>
    <row r="366" spans="2:15" hidden="1" outlineLevel="1" x14ac:dyDescent="0.25">
      <c r="B366" s="62" t="s">
        <v>81</v>
      </c>
      <c r="C366" s="201">
        <v>1.3406593406593408</v>
      </c>
      <c r="D366" s="202">
        <v>-0.33333333333333337</v>
      </c>
      <c r="E366" s="202">
        <v>-0.64285714285714279</v>
      </c>
      <c r="F366" s="202">
        <v>-0.52173913043478259</v>
      </c>
      <c r="G366" s="201">
        <v>0.36904347826086958</v>
      </c>
      <c r="H366" s="201">
        <v>0.63112391930835732</v>
      </c>
      <c r="I366" s="201">
        <v>0.39212078918987503</v>
      </c>
      <c r="J366" s="202">
        <v>0.43126399601891019</v>
      </c>
      <c r="K366" s="202">
        <v>0.74006545114539501</v>
      </c>
      <c r="L366" s="202">
        <v>0.53852711919454377</v>
      </c>
      <c r="M366" s="201">
        <v>0.40447121207161785</v>
      </c>
      <c r="N366" s="201">
        <v>0.72333801968266731</v>
      </c>
      <c r="O366" s="201">
        <v>0.48285566170480632</v>
      </c>
    </row>
    <row r="367" spans="2:15" hidden="1" outlineLevel="1" x14ac:dyDescent="0.25">
      <c r="B367" s="62" t="s">
        <v>80</v>
      </c>
      <c r="C367" s="201">
        <v>0</v>
      </c>
      <c r="D367" s="202">
        <v>4</v>
      </c>
      <c r="E367" s="202">
        <v>8</v>
      </c>
      <c r="F367" s="202">
        <v>5.333333333333333</v>
      </c>
      <c r="G367" s="201">
        <v>1.4332161104107177E-2</v>
      </c>
      <c r="H367" s="201">
        <v>0.84491978609625673</v>
      </c>
      <c r="I367" s="201">
        <v>5.3606422656299335E-2</v>
      </c>
      <c r="J367" s="202">
        <v>0.12128388906201315</v>
      </c>
      <c r="K367" s="202">
        <v>1.4737092552938376</v>
      </c>
      <c r="L367" s="202">
        <v>0.40201501382852634</v>
      </c>
      <c r="M367" s="201">
        <v>6.9598126944417693E-2</v>
      </c>
      <c r="N367" s="201">
        <v>1.380048465266559</v>
      </c>
      <c r="O367" s="201">
        <v>0.24920428440950992</v>
      </c>
    </row>
    <row r="368" spans="2:15" hidden="1" outlineLevel="1" x14ac:dyDescent="0.25">
      <c r="B368" s="62" t="s">
        <v>79</v>
      </c>
      <c r="C368" s="201">
        <v>-0.67955801104972369</v>
      </c>
      <c r="D368" s="202">
        <v>0.10000000000000009</v>
      </c>
      <c r="E368" s="202" t="s">
        <v>135</v>
      </c>
      <c r="F368" s="202">
        <v>1</v>
      </c>
      <c r="G368" s="201">
        <v>-0.18782730872397502</v>
      </c>
      <c r="H368" s="201">
        <v>0.3274531422271223</v>
      </c>
      <c r="I368" s="201">
        <v>-0.15961364322366434</v>
      </c>
      <c r="J368" s="202">
        <v>0.17891569963774789</v>
      </c>
      <c r="K368" s="202">
        <v>0.81943112815596031</v>
      </c>
      <c r="L368" s="202">
        <v>0.35670880461299626</v>
      </c>
      <c r="M368" s="201">
        <v>-4.6365446850883396E-3</v>
      </c>
      <c r="N368" s="201">
        <v>0.75840893230983952</v>
      </c>
      <c r="O368" s="201">
        <v>0.13447494974682583</v>
      </c>
    </row>
    <row r="369" spans="2:15" hidden="1" outlineLevel="1" x14ac:dyDescent="0.25">
      <c r="B369" s="62" t="s">
        <v>78</v>
      </c>
      <c r="C369" s="201">
        <v>-0.79227053140096615</v>
      </c>
      <c r="D369" s="202">
        <v>-0.5862068965517242</v>
      </c>
      <c r="E369" s="202">
        <v>0.33333333333333326</v>
      </c>
      <c r="F369" s="202">
        <v>-0.5</v>
      </c>
      <c r="G369" s="201">
        <v>-0.18219461697722572</v>
      </c>
      <c r="H369" s="201">
        <v>0.4446786090621706</v>
      </c>
      <c r="I369" s="201">
        <v>-0.14366215428460394</v>
      </c>
      <c r="J369" s="202">
        <v>0.2132109844140071</v>
      </c>
      <c r="K369" s="202">
        <v>0.56135516291133092</v>
      </c>
      <c r="L369" s="202">
        <v>0.31553120533587431</v>
      </c>
      <c r="M369" s="201">
        <v>1.1473246014823912E-2</v>
      </c>
      <c r="N369" s="201">
        <v>0.5457098722089595</v>
      </c>
      <c r="O369" s="201">
        <v>0.11522308279698912</v>
      </c>
    </row>
    <row r="370" spans="2:15" hidden="1" outlineLevel="1" x14ac:dyDescent="0.25">
      <c r="B370" s="62" t="s">
        <v>77</v>
      </c>
      <c r="C370" s="201">
        <v>-0.6097560975609756</v>
      </c>
      <c r="D370" s="202">
        <v>1.7999999999999998</v>
      </c>
      <c r="E370" s="202">
        <v>0.83333333333333326</v>
      </c>
      <c r="F370" s="202">
        <v>1.4375</v>
      </c>
      <c r="G370" s="201">
        <v>-0.16325673486530268</v>
      </c>
      <c r="H370" s="201">
        <v>0.54319852941176472</v>
      </c>
      <c r="I370" s="201">
        <v>-0.11996620670233737</v>
      </c>
      <c r="J370" s="202">
        <v>0.14225916039796171</v>
      </c>
      <c r="K370" s="202">
        <v>0.44887459807073959</v>
      </c>
      <c r="L370" s="202">
        <v>0.22625968992248069</v>
      </c>
      <c r="M370" s="201">
        <v>-1.3743435858964759E-2</v>
      </c>
      <c r="N370" s="201">
        <v>0.46322121957888984</v>
      </c>
      <c r="O370" s="201">
        <v>7.2098230763552262E-2</v>
      </c>
    </row>
    <row r="371" spans="2:15" collapsed="1" x14ac:dyDescent="0.25">
      <c r="B371" s="207">
        <v>1986</v>
      </c>
      <c r="C371" s="208">
        <v>-0.33363148479427551</v>
      </c>
      <c r="D371" s="208">
        <v>2.9788732394366195</v>
      </c>
      <c r="E371" s="208">
        <v>-0.35064935064935066</v>
      </c>
      <c r="F371" s="208">
        <v>1.8082191780821919</v>
      </c>
      <c r="G371" s="208">
        <v>0.11991490470194943</v>
      </c>
      <c r="H371" s="208">
        <v>0.57031292369434361</v>
      </c>
      <c r="I371" s="208">
        <v>0.16088563070107487</v>
      </c>
      <c r="J371" s="208">
        <v>0.24030168506441374</v>
      </c>
      <c r="K371" s="208">
        <v>0.67890473346274449</v>
      </c>
      <c r="L371" s="208">
        <v>0.39685410774780894</v>
      </c>
      <c r="M371" s="208">
        <v>0.23851209281193531</v>
      </c>
      <c r="N371" s="208">
        <v>0.66243067104854814</v>
      </c>
      <c r="O371" s="208">
        <v>0.34416281103678603</v>
      </c>
    </row>
    <row r="372" spans="2:15" hidden="1" outlineLevel="1" x14ac:dyDescent="0.25">
      <c r="B372" s="62" t="s">
        <v>88</v>
      </c>
      <c r="C372" s="201">
        <v>-0.51776649746192893</v>
      </c>
      <c r="D372" s="202">
        <v>2.7027027027026973E-2</v>
      </c>
      <c r="E372" s="202">
        <v>-0.58333333333333326</v>
      </c>
      <c r="F372" s="202">
        <v>-0.12244897959183676</v>
      </c>
      <c r="G372" s="201">
        <v>-4.6618516086671002E-2</v>
      </c>
      <c r="H372" s="201">
        <v>0.2418848167539267</v>
      </c>
      <c r="I372" s="201">
        <v>-2.9595304294099511E-2</v>
      </c>
      <c r="J372" s="202">
        <v>0.33893341553637479</v>
      </c>
      <c r="K372" s="202">
        <v>0.70710488158530693</v>
      </c>
      <c r="L372" s="202">
        <v>0.45806182557472752</v>
      </c>
      <c r="M372" s="201">
        <v>0.12612517580872007</v>
      </c>
      <c r="N372" s="201">
        <v>0.6431558405352662</v>
      </c>
      <c r="O372" s="201">
        <v>0.23027461110799119</v>
      </c>
    </row>
    <row r="373" spans="2:15" hidden="1" outlineLevel="1" x14ac:dyDescent="0.25">
      <c r="B373" s="62" t="s">
        <v>87</v>
      </c>
      <c r="C373" s="201">
        <v>-0.80254777070063699</v>
      </c>
      <c r="D373" s="202">
        <v>0.39999999999999991</v>
      </c>
      <c r="E373" s="202">
        <v>-0.125</v>
      </c>
      <c r="F373" s="202">
        <v>0.21739130434782616</v>
      </c>
      <c r="G373" s="201">
        <v>-0.23943089430894304</v>
      </c>
      <c r="H373" s="201">
        <v>0.21313131313131306</v>
      </c>
      <c r="I373" s="201">
        <v>-0.21775520077406874</v>
      </c>
      <c r="J373" s="202">
        <v>0.2744169357732329</v>
      </c>
      <c r="K373" s="202">
        <v>6.2627551020408179E-2</v>
      </c>
      <c r="L373" s="202">
        <v>0.1981630309988518</v>
      </c>
      <c r="M373" s="201">
        <v>-6.0041847348151212E-3</v>
      </c>
      <c r="N373" s="201">
        <v>7.9316587463226895E-2</v>
      </c>
      <c r="O373" s="201">
        <v>1.2029176132966724E-2</v>
      </c>
    </row>
    <row r="374" spans="2:15" hidden="1" outlineLevel="1" x14ac:dyDescent="0.25">
      <c r="B374" s="62" t="s">
        <v>86</v>
      </c>
      <c r="C374" s="201">
        <v>-0.63636363636363635</v>
      </c>
      <c r="D374" s="202">
        <v>-0.65</v>
      </c>
      <c r="E374" s="202">
        <v>-0.18181818181818177</v>
      </c>
      <c r="F374" s="202">
        <v>-0.40476190476190477</v>
      </c>
      <c r="G374" s="201">
        <v>-0.29902601509465787</v>
      </c>
      <c r="H374" s="201">
        <v>-0.10339875538535181</v>
      </c>
      <c r="I374" s="201">
        <v>-0.2831899558242269</v>
      </c>
      <c r="J374" s="202">
        <v>0.32829160871580898</v>
      </c>
      <c r="K374" s="202">
        <v>-9.7262386736070905E-2</v>
      </c>
      <c r="L374" s="202">
        <v>0.16851248642779582</v>
      </c>
      <c r="M374" s="201">
        <v>-3.7698268114357836E-2</v>
      </c>
      <c r="N374" s="201">
        <v>-9.8438125750901051E-2</v>
      </c>
      <c r="O374" s="201">
        <v>-5.1832109441980134E-2</v>
      </c>
    </row>
    <row r="375" spans="2:15" hidden="1" outlineLevel="1" x14ac:dyDescent="0.25">
      <c r="B375" s="62" t="s">
        <v>85</v>
      </c>
      <c r="C375" s="201">
        <v>-0.16666666666666663</v>
      </c>
      <c r="D375" s="202">
        <v>-0.80952380952380953</v>
      </c>
      <c r="E375" s="202">
        <v>-0.375</v>
      </c>
      <c r="F375" s="202">
        <v>-0.68965517241379315</v>
      </c>
      <c r="G375" s="201">
        <v>-0.26831189288527169</v>
      </c>
      <c r="H375" s="201">
        <v>-0.27874564459930318</v>
      </c>
      <c r="I375" s="201">
        <v>-0.26957825535350433</v>
      </c>
      <c r="J375" s="202">
        <v>0.15033246603064465</v>
      </c>
      <c r="K375" s="202">
        <v>0.19773020852555812</v>
      </c>
      <c r="L375" s="202">
        <v>0.17115181972926963</v>
      </c>
      <c r="M375" s="201">
        <v>-0.11093890203116075</v>
      </c>
      <c r="N375" s="201">
        <v>8.9980718417481897E-2</v>
      </c>
      <c r="O375" s="201">
        <v>-5.5533674675068978E-2</v>
      </c>
    </row>
    <row r="376" spans="2:15" hidden="1" outlineLevel="1" x14ac:dyDescent="0.25">
      <c r="B376" s="62" t="s">
        <v>84</v>
      </c>
      <c r="C376" s="201">
        <v>-0.2533333333333333</v>
      </c>
      <c r="D376" s="202">
        <v>-0.86956521739130432</v>
      </c>
      <c r="E376" s="202">
        <v>-0.46153846153846156</v>
      </c>
      <c r="F376" s="202">
        <v>-0.72222222222222221</v>
      </c>
      <c r="G376" s="201">
        <v>-0.33802878135733228</v>
      </c>
      <c r="H376" s="201">
        <v>0.38257357184073859</v>
      </c>
      <c r="I376" s="201">
        <v>-0.28753941942265704</v>
      </c>
      <c r="J376" s="202">
        <v>-0.11134739204914645</v>
      </c>
      <c r="K376" s="202">
        <v>0.15323699893868881</v>
      </c>
      <c r="L376" s="202">
        <v>-2.7417917609162679E-4</v>
      </c>
      <c r="M376" s="201">
        <v>-0.24230538622963926</v>
      </c>
      <c r="N376" s="201">
        <v>0.18106466595212578</v>
      </c>
      <c r="O376" s="201">
        <v>-0.132628695185384</v>
      </c>
    </row>
    <row r="377" spans="2:15" hidden="1" outlineLevel="1" x14ac:dyDescent="0.25">
      <c r="B377" s="62" t="s">
        <v>83</v>
      </c>
      <c r="C377" s="201">
        <v>-0.3728813559322034</v>
      </c>
      <c r="D377" s="202">
        <v>-0.76190476190476186</v>
      </c>
      <c r="E377" s="202">
        <v>0</v>
      </c>
      <c r="F377" s="202">
        <v>-0.69565217391304346</v>
      </c>
      <c r="G377" s="201">
        <v>-0.22888825703724769</v>
      </c>
      <c r="H377" s="201">
        <v>0.11471861471861478</v>
      </c>
      <c r="I377" s="201">
        <v>-0.19498547753288908</v>
      </c>
      <c r="J377" s="202">
        <v>-0.10870678617157492</v>
      </c>
      <c r="K377" s="202">
        <v>-2.9350607805502249E-2</v>
      </c>
      <c r="L377" s="202">
        <v>-7.3424832882946989E-2</v>
      </c>
      <c r="M377" s="201">
        <v>-0.17841421661866208</v>
      </c>
      <c r="N377" s="201">
        <v>-6.8844492440605087E-3</v>
      </c>
      <c r="O377" s="201">
        <v>-0.12917974350032935</v>
      </c>
    </row>
    <row r="378" spans="2:15" hidden="1" outlineLevel="1" x14ac:dyDescent="0.25">
      <c r="B378" s="62" t="s">
        <v>82</v>
      </c>
      <c r="C378" s="201">
        <v>0.13636363636363646</v>
      </c>
      <c r="D378" s="202">
        <v>-0.8666666666666667</v>
      </c>
      <c r="E378" s="202">
        <v>-0.18181818181818177</v>
      </c>
      <c r="F378" s="202">
        <v>-0.68292682926829262</v>
      </c>
      <c r="G378" s="201">
        <v>-0.32719755881484403</v>
      </c>
      <c r="H378" s="201">
        <v>0.11304870715574267</v>
      </c>
      <c r="I378" s="201">
        <v>-0.29389017788089711</v>
      </c>
      <c r="J378" s="202">
        <v>-0.20822230681385612</v>
      </c>
      <c r="K378" s="202">
        <v>-0.20653329467478498</v>
      </c>
      <c r="L378" s="202">
        <v>-0.20747806830763993</v>
      </c>
      <c r="M378" s="201">
        <v>-0.28018718888789529</v>
      </c>
      <c r="N378" s="201">
        <v>-0.16229930954163552</v>
      </c>
      <c r="O378" s="201">
        <v>-0.24908931314461269</v>
      </c>
    </row>
    <row r="379" spans="2:15" hidden="1" outlineLevel="1" x14ac:dyDescent="0.25">
      <c r="B379" s="62" t="s">
        <v>81</v>
      </c>
      <c r="C379" s="201">
        <v>1.1111111111111072E-2</v>
      </c>
      <c r="D379" s="202">
        <v>-0.3571428571428571</v>
      </c>
      <c r="E379" s="202">
        <v>7.6923076923076872E-2</v>
      </c>
      <c r="F379" s="202">
        <v>-0.14814814814814814</v>
      </c>
      <c r="G379" s="201">
        <v>-0.34321743500708179</v>
      </c>
      <c r="H379" s="201">
        <v>0.20381613183000868</v>
      </c>
      <c r="I379" s="201">
        <v>-0.31584201388888888</v>
      </c>
      <c r="J379" s="202">
        <v>-0.14711655790758127</v>
      </c>
      <c r="K379" s="202">
        <v>-0.14857199721365311</v>
      </c>
      <c r="L379" s="202">
        <v>-0.14762267284933217</v>
      </c>
      <c r="M379" s="201">
        <v>-0.25193437806072483</v>
      </c>
      <c r="N379" s="201">
        <v>-0.11231948653949009</v>
      </c>
      <c r="O379" s="201">
        <v>-0.22184870721118755</v>
      </c>
    </row>
    <row r="380" spans="2:15" hidden="1" outlineLevel="1" x14ac:dyDescent="0.25">
      <c r="B380" s="62" t="s">
        <v>80</v>
      </c>
      <c r="C380" s="201">
        <v>-0.46017699115044253</v>
      </c>
      <c r="D380" s="202">
        <v>-0.91304347826086962</v>
      </c>
      <c r="E380" s="202">
        <v>-0.875</v>
      </c>
      <c r="F380" s="202">
        <v>-0.90322580645161288</v>
      </c>
      <c r="G380" s="201">
        <v>-1.9963584341266771E-2</v>
      </c>
      <c r="H380" s="201">
        <v>0.27427597955706995</v>
      </c>
      <c r="I380" s="201">
        <v>-9.1450046977763488E-3</v>
      </c>
      <c r="J380" s="202">
        <v>0.24418424317617871</v>
      </c>
      <c r="K380" s="202">
        <v>-0.44375330862890416</v>
      </c>
      <c r="L380" s="202">
        <v>-9.9745746137297475E-3</v>
      </c>
      <c r="M380" s="201">
        <v>9.7465681098204859E-2</v>
      </c>
      <c r="N380" s="201">
        <v>-0.39246718194086616</v>
      </c>
      <c r="O380" s="201">
        <v>-1.1761166270069179E-2</v>
      </c>
    </row>
    <row r="381" spans="2:15" hidden="1" outlineLevel="1" x14ac:dyDescent="0.25">
      <c r="B381" s="62" t="s">
        <v>79</v>
      </c>
      <c r="C381" s="201">
        <v>0.23129251700680276</v>
      </c>
      <c r="D381" s="202">
        <v>-0.67741935483870974</v>
      </c>
      <c r="E381" s="202">
        <v>-1</v>
      </c>
      <c r="F381" s="202">
        <v>-0.70588235294117641</v>
      </c>
      <c r="G381" s="201">
        <v>1.0715207849212538E-2</v>
      </c>
      <c r="H381" s="201">
        <v>-0.24855012427506218</v>
      </c>
      <c r="I381" s="201">
        <v>-8.024432600754583E-3</v>
      </c>
      <c r="J381" s="202">
        <v>0.16652342071336479</v>
      </c>
      <c r="K381" s="202">
        <v>-6.6666666666666652E-2</v>
      </c>
      <c r="L381" s="202">
        <v>9.0869502104804711E-2</v>
      </c>
      <c r="M381" s="201">
        <v>8.4503239740820746E-2</v>
      </c>
      <c r="N381" s="201">
        <v>-9.4756790903348098E-2</v>
      </c>
      <c r="O381" s="201">
        <v>4.6714784137214638E-2</v>
      </c>
    </row>
    <row r="382" spans="2:15" hidden="1" outlineLevel="1" x14ac:dyDescent="0.25">
      <c r="B382" s="62" t="s">
        <v>78</v>
      </c>
      <c r="C382" s="201">
        <v>-0.21292775665399244</v>
      </c>
      <c r="D382" s="202">
        <v>3.5714285714285809E-2</v>
      </c>
      <c r="E382" s="202">
        <v>-0.82352941176470584</v>
      </c>
      <c r="F382" s="202">
        <v>-0.28888888888888886</v>
      </c>
      <c r="G382" s="201">
        <v>-5.6947608200455635E-2</v>
      </c>
      <c r="H382" s="201">
        <v>0.16014669926650371</v>
      </c>
      <c r="I382" s="201">
        <v>-4.5974170425755467E-2</v>
      </c>
      <c r="J382" s="202">
        <v>0.22104135771955846</v>
      </c>
      <c r="K382" s="202">
        <v>-0.27149267831837509</v>
      </c>
      <c r="L382" s="202">
        <v>1.8635348927496853E-2</v>
      </c>
      <c r="M382" s="201">
        <v>6.3071166438799731E-2</v>
      </c>
      <c r="N382" s="201">
        <v>-0.23454799527034287</v>
      </c>
      <c r="O382" s="201">
        <v>-1.1564277434833015E-2</v>
      </c>
    </row>
    <row r="383" spans="2:15" hidden="1" outlineLevel="1" x14ac:dyDescent="0.25">
      <c r="B383" s="62" t="s">
        <v>77</v>
      </c>
      <c r="C383" s="201">
        <v>0.20588235294117641</v>
      </c>
      <c r="D383" s="202">
        <v>-0.76190476190476186</v>
      </c>
      <c r="E383" s="202">
        <v>-0.25</v>
      </c>
      <c r="F383" s="202">
        <v>-0.67999999999999994</v>
      </c>
      <c r="G383" s="201">
        <v>-5.3969776924922552E-4</v>
      </c>
      <c r="H383" s="201">
        <v>1.7773620205799867E-2</v>
      </c>
      <c r="I383" s="201">
        <v>5.6353902507755294E-4</v>
      </c>
      <c r="J383" s="202">
        <v>0.26731759821634515</v>
      </c>
      <c r="K383" s="202">
        <v>-0.16588440391578385</v>
      </c>
      <c r="L383" s="202">
        <v>0.10946051602814699</v>
      </c>
      <c r="M383" s="201">
        <v>0.11600415257359087</v>
      </c>
      <c r="N383" s="201">
        <v>-0.14305799648506146</v>
      </c>
      <c r="O383" s="201">
        <v>5.8417543494113877E-2</v>
      </c>
    </row>
    <row r="384" spans="2:15" collapsed="1" x14ac:dyDescent="0.25">
      <c r="B384" s="207">
        <v>1985</v>
      </c>
      <c r="C384" s="208">
        <v>-0.27731092436974791</v>
      </c>
      <c r="D384" s="208">
        <v>-0.53442622950819674</v>
      </c>
      <c r="E384" s="208">
        <v>-0.38400000000000001</v>
      </c>
      <c r="F384" s="208">
        <v>-0.49069767441860468</v>
      </c>
      <c r="G384" s="208">
        <v>-0.20128305158214133</v>
      </c>
      <c r="H384" s="208">
        <v>3.9930065986125918E-2</v>
      </c>
      <c r="I384" s="208">
        <v>-0.18406720578349722</v>
      </c>
      <c r="J384" s="208">
        <v>0.10605079667008521</v>
      </c>
      <c r="K384" s="208">
        <v>-3.1122845723999482E-2</v>
      </c>
      <c r="L384" s="208">
        <v>5.2845514198637034E-2</v>
      </c>
      <c r="M384" s="208">
        <v>-6.8196977938805636E-2</v>
      </c>
      <c r="N384" s="208">
        <v>-2.1680913011661751E-2</v>
      </c>
      <c r="O384" s="208">
        <v>-5.7022850656308854E-2</v>
      </c>
    </row>
    <row r="385" spans="2:15" hidden="1" outlineLevel="1" x14ac:dyDescent="0.25">
      <c r="B385" s="62" t="s">
        <v>88</v>
      </c>
      <c r="C385" s="201">
        <v>-7.0754716981132115E-2</v>
      </c>
      <c r="D385" s="202">
        <v>5.7142857142857162E-2</v>
      </c>
      <c r="E385" s="202" t="s">
        <v>135</v>
      </c>
      <c r="F385" s="202">
        <v>0.39999999999999991</v>
      </c>
      <c r="G385" s="201">
        <v>-5.2448205064393738E-2</v>
      </c>
      <c r="H385" s="201">
        <v>-0.19545071609098563</v>
      </c>
      <c r="I385" s="201">
        <v>-6.2282734646581739E-2</v>
      </c>
      <c r="J385" s="202">
        <v>-3.2075190213337268E-2</v>
      </c>
      <c r="K385" s="202">
        <v>2.3413025556471512E-2</v>
      </c>
      <c r="L385" s="202">
        <v>-1.479122798007293E-2</v>
      </c>
      <c r="M385" s="201">
        <v>-4.3261791024692187E-2</v>
      </c>
      <c r="N385" s="201">
        <v>-1.0755653612796512E-2</v>
      </c>
      <c r="O385" s="201">
        <v>-3.6886797555303108E-2</v>
      </c>
    </row>
    <row r="386" spans="2:15" hidden="1" outlineLevel="1" x14ac:dyDescent="0.25">
      <c r="B386" s="62" t="s">
        <v>87</v>
      </c>
      <c r="C386" s="201">
        <v>0.52427184466019416</v>
      </c>
      <c r="D386" s="202">
        <v>-0.58333333333333326</v>
      </c>
      <c r="E386" s="202">
        <v>-0.19999999999999996</v>
      </c>
      <c r="F386" s="202">
        <v>-0.5</v>
      </c>
      <c r="G386" s="201">
        <v>-4.0701925420424057E-2</v>
      </c>
      <c r="H386" s="201">
        <v>-0.13913043478260867</v>
      </c>
      <c r="I386" s="201">
        <v>-4.59266097392107E-2</v>
      </c>
      <c r="J386" s="202">
        <v>-1.2192528531934532E-2</v>
      </c>
      <c r="K386" s="202">
        <v>8.3172147001934205E-2</v>
      </c>
      <c r="L386" s="202">
        <v>2.0145233075661739E-2</v>
      </c>
      <c r="M386" s="201">
        <v>-5.1321883720261252E-2</v>
      </c>
      <c r="N386" s="201">
        <v>5.2393427006430127E-2</v>
      </c>
      <c r="O386" s="201">
        <v>-3.1140665909775489E-2</v>
      </c>
    </row>
    <row r="387" spans="2:15" hidden="1" outlineLevel="1" x14ac:dyDescent="0.25">
      <c r="B387" s="62" t="s">
        <v>86</v>
      </c>
      <c r="C387" s="201">
        <v>0.62962962962962954</v>
      </c>
      <c r="D387" s="202">
        <v>0.17647058823529416</v>
      </c>
      <c r="E387" s="202">
        <v>1.4444444444444446</v>
      </c>
      <c r="F387" s="202">
        <v>0.61538461538461542</v>
      </c>
      <c r="G387" s="201">
        <v>0.26288604898828538</v>
      </c>
      <c r="H387" s="201">
        <v>0.89221014492753614</v>
      </c>
      <c r="I387" s="201">
        <v>0.29782739891369947</v>
      </c>
      <c r="J387" s="202">
        <v>0.41628365068942874</v>
      </c>
      <c r="K387" s="202">
        <v>0.49395161290322576</v>
      </c>
      <c r="L387" s="202">
        <v>0.44447929736511926</v>
      </c>
      <c r="M387" s="201">
        <v>0.32423043520216144</v>
      </c>
      <c r="N387" s="201">
        <v>0.54958421248603706</v>
      </c>
      <c r="O387" s="201">
        <v>0.37061257855208707</v>
      </c>
    </row>
    <row r="388" spans="2:15" hidden="1" outlineLevel="1" x14ac:dyDescent="0.25">
      <c r="B388" s="62" t="s">
        <v>85</v>
      </c>
      <c r="C388" s="201">
        <v>-0.47619047619047616</v>
      </c>
      <c r="D388" s="202">
        <v>-4.5454545454545414E-2</v>
      </c>
      <c r="E388" s="202" t="s">
        <v>135</v>
      </c>
      <c r="F388" s="202">
        <v>0.31818181818181812</v>
      </c>
      <c r="G388" s="201">
        <v>0.13144215060151487</v>
      </c>
      <c r="H388" s="201">
        <v>0.56442021803766096</v>
      </c>
      <c r="I388" s="201">
        <v>0.17077013098078053</v>
      </c>
      <c r="J388" s="202">
        <v>0.1045824684655916</v>
      </c>
      <c r="K388" s="202">
        <v>0.31529126213592229</v>
      </c>
      <c r="L388" s="202">
        <v>0.18819223731098922</v>
      </c>
      <c r="M388" s="201">
        <v>0.11876007665865607</v>
      </c>
      <c r="N388" s="201">
        <v>0.365080912458569</v>
      </c>
      <c r="O388" s="201">
        <v>0.17734344207182762</v>
      </c>
    </row>
    <row r="389" spans="2:15" hidden="1" outlineLevel="1" x14ac:dyDescent="0.25">
      <c r="B389" s="62" t="s">
        <v>84</v>
      </c>
      <c r="C389" s="201">
        <v>-0.2021276595744681</v>
      </c>
      <c r="D389" s="202">
        <v>-4.166666666666663E-2</v>
      </c>
      <c r="E389" s="202">
        <v>0.625</v>
      </c>
      <c r="F389" s="202">
        <v>0.125</v>
      </c>
      <c r="G389" s="201">
        <v>0.13883249987621915</v>
      </c>
      <c r="H389" s="201">
        <v>-0.30818363273453098</v>
      </c>
      <c r="I389" s="201">
        <v>8.9507532376002175E-2</v>
      </c>
      <c r="J389" s="202">
        <v>0.36139927623642953</v>
      </c>
      <c r="K389" s="202">
        <v>0.38234962193883315</v>
      </c>
      <c r="L389" s="202">
        <v>0.37011645379413971</v>
      </c>
      <c r="M389" s="201">
        <v>0.22222900763358777</v>
      </c>
      <c r="N389" s="201">
        <v>0.2304378406892913</v>
      </c>
      <c r="O389" s="201">
        <v>0.22434502764935194</v>
      </c>
    </row>
    <row r="390" spans="2:15" hidden="1" outlineLevel="1" x14ac:dyDescent="0.25">
      <c r="B390" s="62" t="s">
        <v>83</v>
      </c>
      <c r="C390" s="201">
        <v>0.20408163265306123</v>
      </c>
      <c r="D390" s="202">
        <v>-0.47499999999999998</v>
      </c>
      <c r="E390" s="202">
        <v>-0.8</v>
      </c>
      <c r="F390" s="202">
        <v>-0.54</v>
      </c>
      <c r="G390" s="201">
        <v>0.10129951463911069</v>
      </c>
      <c r="H390" s="201">
        <v>-9.6597575283535408E-2</v>
      </c>
      <c r="I390" s="201">
        <v>7.7999815820978036E-2</v>
      </c>
      <c r="J390" s="202">
        <v>0.32563863192735298</v>
      </c>
      <c r="K390" s="202">
        <v>0.40100840336134458</v>
      </c>
      <c r="L390" s="202">
        <v>0.35812246474792353</v>
      </c>
      <c r="M390" s="201">
        <v>0.18589888183546543</v>
      </c>
      <c r="N390" s="201">
        <v>0.2892446919596241</v>
      </c>
      <c r="O390" s="201">
        <v>0.21382716049382711</v>
      </c>
    </row>
    <row r="391" spans="2:15" hidden="1" outlineLevel="1" x14ac:dyDescent="0.25">
      <c r="B391" s="62" t="s">
        <v>82</v>
      </c>
      <c r="C391" s="201">
        <v>-0.38317757009345799</v>
      </c>
      <c r="D391" s="202">
        <v>2</v>
      </c>
      <c r="E391" s="202">
        <v>-8.333333333333337E-2</v>
      </c>
      <c r="F391" s="202">
        <v>0.86363636363636354</v>
      </c>
      <c r="G391" s="201">
        <v>0.23935586190069547</v>
      </c>
      <c r="H391" s="201">
        <v>0.12593094109681791</v>
      </c>
      <c r="I391" s="201">
        <v>0.22998153432936053</v>
      </c>
      <c r="J391" s="202">
        <v>0.22906334799288852</v>
      </c>
      <c r="K391" s="202">
        <v>0.55150697255960424</v>
      </c>
      <c r="L391" s="202">
        <v>0.3529615118690943</v>
      </c>
      <c r="M391" s="201">
        <v>0.23350981689830141</v>
      </c>
      <c r="N391" s="201">
        <v>0.4735229222848738</v>
      </c>
      <c r="O391" s="201">
        <v>0.28889014594411133</v>
      </c>
    </row>
    <row r="392" spans="2:15" hidden="1" outlineLevel="1" x14ac:dyDescent="0.25">
      <c r="B392" s="62" t="s">
        <v>81</v>
      </c>
      <c r="C392" s="201">
        <v>-0.15887850467289721</v>
      </c>
      <c r="D392" s="202">
        <v>0.55555555555555558</v>
      </c>
      <c r="E392" s="202" t="s">
        <v>135</v>
      </c>
      <c r="F392" s="202">
        <v>2</v>
      </c>
      <c r="G392" s="201">
        <v>0.27852094164378771</v>
      </c>
      <c r="H392" s="201">
        <v>-3.9166666666666683E-2</v>
      </c>
      <c r="I392" s="201">
        <v>0.25771057372127304</v>
      </c>
      <c r="J392" s="202">
        <v>0.63733495482974289</v>
      </c>
      <c r="K392" s="202">
        <v>1.0041882728360592</v>
      </c>
      <c r="L392" s="202">
        <v>0.74863850901609585</v>
      </c>
      <c r="M392" s="201">
        <v>0.42066998295474312</v>
      </c>
      <c r="N392" s="201">
        <v>0.80527840360476333</v>
      </c>
      <c r="O392" s="201">
        <v>0.48903063413517911</v>
      </c>
    </row>
    <row r="393" spans="2:15" hidden="1" outlineLevel="1" x14ac:dyDescent="0.25">
      <c r="B393" s="62" t="s">
        <v>80</v>
      </c>
      <c r="C393" s="201">
        <v>-0.12403100775193798</v>
      </c>
      <c r="D393" s="202">
        <v>2.2857142857142856</v>
      </c>
      <c r="E393" s="202">
        <v>0</v>
      </c>
      <c r="F393" s="202">
        <v>1.0666666666666669</v>
      </c>
      <c r="G393" s="201">
        <v>0.13073529411764695</v>
      </c>
      <c r="H393" s="201">
        <v>-0.35066371681415931</v>
      </c>
      <c r="I393" s="201">
        <v>0.10073083287369</v>
      </c>
      <c r="J393" s="202">
        <v>0.21786759845122305</v>
      </c>
      <c r="K393" s="202">
        <v>0.51605136436597121</v>
      </c>
      <c r="L393" s="202">
        <v>0.31329865793360301</v>
      </c>
      <c r="M393" s="201">
        <v>0.167934224049332</v>
      </c>
      <c r="N393" s="201">
        <v>0.38246268656716409</v>
      </c>
      <c r="O393" s="201">
        <v>0.20978789583402269</v>
      </c>
    </row>
    <row r="394" spans="2:15" hidden="1" outlineLevel="1" x14ac:dyDescent="0.25">
      <c r="B394" s="62" t="s">
        <v>79</v>
      </c>
      <c r="C394" s="201">
        <v>-0.43893129770992367</v>
      </c>
      <c r="D394" s="202">
        <v>0.82352941176470584</v>
      </c>
      <c r="E394" s="202">
        <v>-0.7</v>
      </c>
      <c r="F394" s="202">
        <v>0.2592592592592593</v>
      </c>
      <c r="G394" s="201">
        <v>9.8429046346391047E-3</v>
      </c>
      <c r="H394" s="201">
        <v>7.575757575757569E-2</v>
      </c>
      <c r="I394" s="201">
        <v>1.4335175848873227E-2</v>
      </c>
      <c r="J394" s="202">
        <v>0.1529314616019819</v>
      </c>
      <c r="K394" s="202">
        <v>8.812074001947412E-2</v>
      </c>
      <c r="L394" s="202">
        <v>0.13107486865148865</v>
      </c>
      <c r="M394" s="201">
        <v>6.858997475658124E-2</v>
      </c>
      <c r="N394" s="201">
        <v>8.5138469975322151E-2</v>
      </c>
      <c r="O394" s="201">
        <v>7.2036317953403373E-2</v>
      </c>
    </row>
    <row r="395" spans="2:15" hidden="1" outlineLevel="1" x14ac:dyDescent="0.25">
      <c r="B395" s="62" t="s">
        <v>78</v>
      </c>
      <c r="C395" s="201">
        <v>-9.9315068493150638E-2</v>
      </c>
      <c r="D395" s="202">
        <v>-0.19999999999999996</v>
      </c>
      <c r="E395" s="202">
        <v>-0.54054054054054057</v>
      </c>
      <c r="F395" s="202">
        <v>-0.375</v>
      </c>
      <c r="G395" s="201">
        <v>7.6131110799831925E-2</v>
      </c>
      <c r="H395" s="201">
        <v>-0.10990206746463549</v>
      </c>
      <c r="I395" s="201">
        <v>6.4881226557873317E-2</v>
      </c>
      <c r="J395" s="202">
        <v>9.0076335877862679E-2</v>
      </c>
      <c r="K395" s="202">
        <v>0.64747081712062249</v>
      </c>
      <c r="L395" s="202">
        <v>0.26611367127496166</v>
      </c>
      <c r="M395" s="201">
        <v>7.9797979797979757E-2</v>
      </c>
      <c r="N395" s="201">
        <v>0.5260826771653544</v>
      </c>
      <c r="O395" s="201">
        <v>0.16525317250910909</v>
      </c>
    </row>
    <row r="396" spans="2:15" hidden="1" outlineLevel="1" x14ac:dyDescent="0.25">
      <c r="B396" s="62" t="s">
        <v>77</v>
      </c>
      <c r="C396" s="201">
        <v>-0.29166666666666663</v>
      </c>
      <c r="D396" s="202">
        <v>0.61538461538461542</v>
      </c>
      <c r="E396" s="202">
        <v>-0.63636363636363635</v>
      </c>
      <c r="F396" s="202">
        <v>4.1666666666666741E-2</v>
      </c>
      <c r="G396" s="201">
        <v>7.8724367682256213E-2</v>
      </c>
      <c r="H396" s="201">
        <v>-7.605877268798622E-2</v>
      </c>
      <c r="I396" s="201">
        <v>6.7946557534906082E-2</v>
      </c>
      <c r="J396" s="202">
        <v>-3.2217261904761929E-2</v>
      </c>
      <c r="K396" s="202">
        <v>0.27252559726962455</v>
      </c>
      <c r="L396" s="202">
        <v>6.031088082901559E-2</v>
      </c>
      <c r="M396" s="201">
        <v>2.5552082975581314E-2</v>
      </c>
      <c r="N396" s="201">
        <v>0.2125301889472937</v>
      </c>
      <c r="O396" s="201">
        <v>6.1953755946454248E-2</v>
      </c>
    </row>
    <row r="397" spans="2:15" collapsed="1" x14ac:dyDescent="0.25">
      <c r="B397" s="207">
        <v>1984</v>
      </c>
      <c r="C397" s="208">
        <v>-0.13138686131386856</v>
      </c>
      <c r="D397" s="208">
        <v>9.7122302158273444E-2</v>
      </c>
      <c r="E397" s="208">
        <v>-7.9365079365079083E-3</v>
      </c>
      <c r="F397" s="208">
        <v>6.4356435643564414E-2</v>
      </c>
      <c r="G397" s="208">
        <v>0.1138685567508062</v>
      </c>
      <c r="H397" s="208">
        <v>2.4913294797687779E-2</v>
      </c>
      <c r="I397" s="208">
        <v>0.10701108655354341</v>
      </c>
      <c r="J397" s="208">
        <v>0.19617720026865149</v>
      </c>
      <c r="K397" s="208">
        <v>0.38066465256797577</v>
      </c>
      <c r="L397" s="208">
        <v>0.26156112841568735</v>
      </c>
      <c r="M397" s="208">
        <v>0.14416104131640228</v>
      </c>
      <c r="N397" s="208">
        <v>0.31709867935362146</v>
      </c>
      <c r="O397" s="208">
        <v>0.18142491333732491</v>
      </c>
    </row>
    <row r="398" spans="2:15" hidden="1" outlineLevel="1" x14ac:dyDescent="0.25">
      <c r="B398" s="62" t="s">
        <v>88</v>
      </c>
      <c r="C398" s="201">
        <v>-0.3652694610778443</v>
      </c>
      <c r="D398" s="202">
        <v>-0.35185185185185186</v>
      </c>
      <c r="E398" s="202">
        <v>-1</v>
      </c>
      <c r="F398" s="202">
        <v>-0.39655172413793105</v>
      </c>
      <c r="G398" s="201">
        <v>-8.2680323317084747E-3</v>
      </c>
      <c r="H398" s="201">
        <v>-4.7351524879614804E-2</v>
      </c>
      <c r="I398" s="201">
        <v>-1.1058270784392366E-2</v>
      </c>
      <c r="J398" s="202">
        <v>0.28237995025827445</v>
      </c>
      <c r="K398" s="202">
        <v>4.227530503522936E-2</v>
      </c>
      <c r="L398" s="202">
        <v>0.19652184600258105</v>
      </c>
      <c r="M398" s="201">
        <v>9.8968538578136034E-2</v>
      </c>
      <c r="N398" s="201">
        <v>2.5887678596689723E-2</v>
      </c>
      <c r="O398" s="201">
        <v>8.3826719033941011E-2</v>
      </c>
    </row>
    <row r="399" spans="2:15" hidden="1" outlineLevel="1" x14ac:dyDescent="0.25">
      <c r="B399" s="62" t="s">
        <v>87</v>
      </c>
      <c r="C399" s="201">
        <v>7.2916666666666741E-2</v>
      </c>
      <c r="D399" s="202">
        <v>0.19999999999999996</v>
      </c>
      <c r="E399" s="202">
        <v>0.66666666666666674</v>
      </c>
      <c r="F399" s="202">
        <v>0.27777777777777768</v>
      </c>
      <c r="G399" s="201">
        <v>0.16907909733302939</v>
      </c>
      <c r="H399" s="201">
        <v>-0.12746585735963578</v>
      </c>
      <c r="I399" s="201">
        <v>0.14836213293755973</v>
      </c>
      <c r="J399" s="202">
        <v>0.22244367417677635</v>
      </c>
      <c r="K399" s="202">
        <v>0.65553522415370535</v>
      </c>
      <c r="L399" s="202">
        <v>0.34144042232277516</v>
      </c>
      <c r="M399" s="201">
        <v>0.18987471760115016</v>
      </c>
      <c r="N399" s="201">
        <v>0.47436797752808979</v>
      </c>
      <c r="O399" s="201">
        <v>0.23629332569464334</v>
      </c>
    </row>
    <row r="400" spans="2:15" hidden="1" outlineLevel="1" x14ac:dyDescent="0.25">
      <c r="B400" s="62" t="s">
        <v>86</v>
      </c>
      <c r="C400" s="201">
        <v>-2.7027027027026973E-2</v>
      </c>
      <c r="D400" s="202">
        <v>-0.34615384615384615</v>
      </c>
      <c r="E400" s="202">
        <v>-0.60869565217391308</v>
      </c>
      <c r="F400" s="202">
        <v>-0.46938775510204078</v>
      </c>
      <c r="G400" s="201">
        <v>5.1629521782954324E-2</v>
      </c>
      <c r="H400" s="201">
        <v>-0.2164655784244145</v>
      </c>
      <c r="I400" s="201">
        <v>3.2023667410598478E-2</v>
      </c>
      <c r="J400" s="202">
        <v>0.13466194822127031</v>
      </c>
      <c r="K400" s="202">
        <v>0.48502994011976042</v>
      </c>
      <c r="L400" s="202">
        <v>0.24094978590891403</v>
      </c>
      <c r="M400" s="201">
        <v>8.1996310862074928E-2</v>
      </c>
      <c r="N400" s="201">
        <v>0.31908971840209555</v>
      </c>
      <c r="O400" s="201">
        <v>0.12356132143164666</v>
      </c>
    </row>
    <row r="401" spans="2:15" hidden="1" outlineLevel="1" x14ac:dyDescent="0.25">
      <c r="B401" s="62" t="s">
        <v>85</v>
      </c>
      <c r="C401" s="201">
        <v>0.85294117647058831</v>
      </c>
      <c r="D401" s="202">
        <v>-0.15384615384615385</v>
      </c>
      <c r="E401" s="202">
        <v>-1</v>
      </c>
      <c r="F401" s="202">
        <v>-0.4358974358974359</v>
      </c>
      <c r="G401" s="201">
        <v>3.5527529990772022E-2</v>
      </c>
      <c r="H401" s="201">
        <v>-2.5591501690004792E-2</v>
      </c>
      <c r="I401" s="201">
        <v>2.966121332900773E-2</v>
      </c>
      <c r="J401" s="202">
        <v>-0.46860682165280843</v>
      </c>
      <c r="K401" s="202">
        <v>0.70635742389728717</v>
      </c>
      <c r="L401" s="202">
        <v>-0.26882856237456432</v>
      </c>
      <c r="M401" s="201">
        <v>-0.2385573983137218</v>
      </c>
      <c r="N401" s="201">
        <v>0.4838709677419355</v>
      </c>
      <c r="O401" s="201">
        <v>-0.13884396525905962</v>
      </c>
    </row>
    <row r="402" spans="2:15" hidden="1" outlineLevel="1" x14ac:dyDescent="0.25">
      <c r="B402" s="62" t="s">
        <v>84</v>
      </c>
      <c r="C402" s="201">
        <v>0.3623188405797102</v>
      </c>
      <c r="D402" s="202">
        <v>0.60000000000000009</v>
      </c>
      <c r="E402" s="202">
        <v>-0.52941176470588236</v>
      </c>
      <c r="F402" s="202">
        <v>0</v>
      </c>
      <c r="G402" s="201">
        <v>-2.93637062668205E-2</v>
      </c>
      <c r="H402" s="201">
        <v>9.580052493438318E-2</v>
      </c>
      <c r="I402" s="201">
        <v>-1.6974105828353681E-2</v>
      </c>
      <c r="J402" s="202">
        <v>0.1700225818592398</v>
      </c>
      <c r="K402" s="202">
        <v>0.80101626016260163</v>
      </c>
      <c r="L402" s="202">
        <v>0.36969385129920251</v>
      </c>
      <c r="M402" s="201">
        <v>3.9022842639593991E-2</v>
      </c>
      <c r="N402" s="201">
        <v>0.57469195625086522</v>
      </c>
      <c r="O402" s="201">
        <v>0.13888960586428523</v>
      </c>
    </row>
    <row r="403" spans="2:15" hidden="1" outlineLevel="1" x14ac:dyDescent="0.25">
      <c r="B403" s="62" t="s">
        <v>83</v>
      </c>
      <c r="C403" s="201">
        <v>-0.37179487179487181</v>
      </c>
      <c r="D403" s="202">
        <v>1.3529411764705883</v>
      </c>
      <c r="E403" s="202">
        <v>-0.2857142857142857</v>
      </c>
      <c r="F403" s="202">
        <v>0.61290322580645151</v>
      </c>
      <c r="G403" s="201">
        <v>-8.1051268524291453E-2</v>
      </c>
      <c r="H403" s="201">
        <v>-2.4790236460716986E-2</v>
      </c>
      <c r="I403" s="201">
        <v>-7.4766753291015231E-2</v>
      </c>
      <c r="J403" s="202">
        <v>0.31918943125839672</v>
      </c>
      <c r="K403" s="202">
        <v>0.61948829613500278</v>
      </c>
      <c r="L403" s="202">
        <v>0.43377414664543368</v>
      </c>
      <c r="M403" s="201">
        <v>3.8657205970948461E-2</v>
      </c>
      <c r="N403" s="201">
        <v>0.41058058180925494</v>
      </c>
      <c r="O403" s="201">
        <v>0.11834319526627213</v>
      </c>
    </row>
    <row r="404" spans="2:15" hidden="1" outlineLevel="1" x14ac:dyDescent="0.25">
      <c r="B404" s="62" t="s">
        <v>82</v>
      </c>
      <c r="C404" s="201">
        <v>-0.15748031496062997</v>
      </c>
      <c r="D404" s="202">
        <v>-0.33333333333333337</v>
      </c>
      <c r="E404" s="202">
        <v>-0.33333333333333337</v>
      </c>
      <c r="F404" s="202">
        <v>-0.33333333333333337</v>
      </c>
      <c r="G404" s="201">
        <v>-8.1053811659192787E-2</v>
      </c>
      <c r="H404" s="201">
        <v>1.3559322033898091E-3</v>
      </c>
      <c r="I404" s="201">
        <v>-7.4760548796272364E-2</v>
      </c>
      <c r="J404" s="202">
        <v>0.33504059962523414</v>
      </c>
      <c r="K404" s="202">
        <v>0.6081504702194358</v>
      </c>
      <c r="L404" s="202">
        <v>0.42824226464779458</v>
      </c>
      <c r="M404" s="201">
        <v>4.660022318851742E-2</v>
      </c>
      <c r="N404" s="201">
        <v>0.44645390070921986</v>
      </c>
      <c r="O404" s="201">
        <v>0.11790558699845066</v>
      </c>
    </row>
    <row r="405" spans="2:15" hidden="1" outlineLevel="1" x14ac:dyDescent="0.25">
      <c r="B405" s="62" t="s">
        <v>81</v>
      </c>
      <c r="C405" s="201">
        <v>-0.1640625</v>
      </c>
      <c r="D405" s="202">
        <v>-0.5714285714285714</v>
      </c>
      <c r="E405" s="202" t="s">
        <v>135</v>
      </c>
      <c r="F405" s="202">
        <v>-0.5714285714285714</v>
      </c>
      <c r="G405" s="201">
        <v>9.253940902418778E-2</v>
      </c>
      <c r="H405" s="201">
        <v>-0.1124260355029586</v>
      </c>
      <c r="I405" s="201">
        <v>7.6258739204511983E-2</v>
      </c>
      <c r="J405" s="202">
        <v>0.30877671668940421</v>
      </c>
      <c r="K405" s="202">
        <v>0.36994535519125682</v>
      </c>
      <c r="L405" s="202">
        <v>0.32675016056518946</v>
      </c>
      <c r="M405" s="201">
        <v>0.16791257008206717</v>
      </c>
      <c r="N405" s="201">
        <v>0.23982442138866711</v>
      </c>
      <c r="O405" s="201">
        <v>0.18007830959292503</v>
      </c>
    </row>
    <row r="406" spans="2:15" hidden="1" outlineLevel="1" x14ac:dyDescent="0.25">
      <c r="B406" s="62" t="s">
        <v>80</v>
      </c>
      <c r="C406" s="201">
        <v>-0.60790273556231</v>
      </c>
      <c r="D406" s="202">
        <v>-0.95833333333333337</v>
      </c>
      <c r="E406" s="202" t="s">
        <v>135</v>
      </c>
      <c r="F406" s="202">
        <v>-0.9107142857142857</v>
      </c>
      <c r="G406" s="201">
        <v>-8.1639543520831914E-2</v>
      </c>
      <c r="H406" s="201">
        <v>2.2172949002217113E-3</v>
      </c>
      <c r="I406" s="201">
        <v>-7.6825154350455116E-2</v>
      </c>
      <c r="J406" s="202">
        <v>0.19988668555240796</v>
      </c>
      <c r="K406" s="202">
        <v>0.5153542110063849</v>
      </c>
      <c r="L406" s="202">
        <v>0.28553739474987627</v>
      </c>
      <c r="M406" s="201">
        <v>8.0394513281671909E-3</v>
      </c>
      <c r="N406" s="201">
        <v>0.40682414698162739</v>
      </c>
      <c r="O406" s="201">
        <v>6.7050349551585287E-2</v>
      </c>
    </row>
    <row r="407" spans="2:15" hidden="1" outlineLevel="1" x14ac:dyDescent="0.25">
      <c r="B407" s="62" t="s">
        <v>79</v>
      </c>
      <c r="C407" s="201">
        <v>-0.34987593052109178</v>
      </c>
      <c r="D407" s="202">
        <v>-0.97458893871449925</v>
      </c>
      <c r="E407" s="202">
        <v>0.11111111111111116</v>
      </c>
      <c r="F407" s="202">
        <v>-0.96017699115044253</v>
      </c>
      <c r="G407" s="201">
        <v>-3.9687010954616575E-2</v>
      </c>
      <c r="H407" s="201">
        <v>-4.995766299745974E-2</v>
      </c>
      <c r="I407" s="201">
        <v>-4.0394031242713901E-2</v>
      </c>
      <c r="J407" s="202">
        <v>0.12243952173510064</v>
      </c>
      <c r="K407" s="202">
        <v>0.67082429501084606</v>
      </c>
      <c r="L407" s="202">
        <v>0.26213994612143399</v>
      </c>
      <c r="M407" s="201">
        <v>-3.8080183934473544E-3</v>
      </c>
      <c r="N407" s="201">
        <v>0.49528495284952845</v>
      </c>
      <c r="O407" s="201">
        <v>7.0611970410221936E-2</v>
      </c>
    </row>
    <row r="408" spans="2:15" hidden="1" outlineLevel="1" x14ac:dyDescent="0.25">
      <c r="B408" s="62" t="s">
        <v>78</v>
      </c>
      <c r="C408" s="201">
        <v>1.1954887218045114</v>
      </c>
      <c r="D408" s="202">
        <v>-0.95808383233532934</v>
      </c>
      <c r="E408" s="202">
        <v>1.8461538461538463</v>
      </c>
      <c r="F408" s="202">
        <v>-0.91509433962264153</v>
      </c>
      <c r="G408" s="201">
        <v>4.0746410088198903E-2</v>
      </c>
      <c r="H408" s="201">
        <v>-0.20570440795159894</v>
      </c>
      <c r="I408" s="201">
        <v>2.1578381285291659E-2</v>
      </c>
      <c r="J408" s="202">
        <v>0.33705571565802117</v>
      </c>
      <c r="K408" s="202">
        <v>0.95734958111195745</v>
      </c>
      <c r="L408" s="202">
        <v>0.48575862698557604</v>
      </c>
      <c r="M408" s="201">
        <v>0.1184010427981752</v>
      </c>
      <c r="N408" s="201">
        <v>0.60590094836670172</v>
      </c>
      <c r="O408" s="201">
        <v>0.18742307261944724</v>
      </c>
    </row>
    <row r="409" spans="2:15" hidden="1" outlineLevel="1" x14ac:dyDescent="0.25">
      <c r="B409" s="62" t="s">
        <v>77</v>
      </c>
      <c r="C409" s="201">
        <v>0.47692307692307701</v>
      </c>
      <c r="D409" s="202">
        <v>-0.97161572052401746</v>
      </c>
      <c r="E409" s="202">
        <v>-4.3478260869565188E-2</v>
      </c>
      <c r="F409" s="202">
        <v>-0.94888178913738019</v>
      </c>
      <c r="G409" s="201">
        <v>-6.9127476365388074E-2</v>
      </c>
      <c r="H409" s="201">
        <v>-0.27324120603015079</v>
      </c>
      <c r="I409" s="201">
        <v>-8.69828012528161E-2</v>
      </c>
      <c r="J409" s="202">
        <v>0.39491437467566159</v>
      </c>
      <c r="K409" s="202">
        <v>0.6068001096791884</v>
      </c>
      <c r="L409" s="202">
        <v>0.4530944134919439</v>
      </c>
      <c r="M409" s="201">
        <v>6.7025798885957277E-2</v>
      </c>
      <c r="N409" s="201">
        <v>0.33770429494488785</v>
      </c>
      <c r="O409" s="201">
        <v>0.11078341013824877</v>
      </c>
    </row>
    <row r="410" spans="2:15" collapsed="1" x14ac:dyDescent="0.25">
      <c r="B410" s="207">
        <v>1983</v>
      </c>
      <c r="C410" s="208">
        <v>-0.11216350947158527</v>
      </c>
      <c r="D410" s="208">
        <v>-0.90042979942693413</v>
      </c>
      <c r="E410" s="208">
        <v>-9.9999999999999978E-2</v>
      </c>
      <c r="F410" s="208">
        <v>-0.86221009549795358</v>
      </c>
      <c r="G410" s="208">
        <v>-1.3548894149867374E-3</v>
      </c>
      <c r="H410" s="208">
        <v>-7.0442211595293069E-2</v>
      </c>
      <c r="I410" s="208">
        <v>-7.043998442533006E-3</v>
      </c>
      <c r="J410" s="208">
        <v>0.12032984751462661</v>
      </c>
      <c r="K410" s="208">
        <v>0.56498124413879336</v>
      </c>
      <c r="L410" s="208">
        <v>0.24577513697044528</v>
      </c>
      <c r="M410" s="208">
        <v>3.6946942065255728E-2</v>
      </c>
      <c r="N410" s="208">
        <v>0.39455208407807252</v>
      </c>
      <c r="O410" s="208">
        <v>9.7593920052767791E-2</v>
      </c>
    </row>
    <row r="411" spans="2:15" hidden="1" outlineLevel="1" x14ac:dyDescent="0.25">
      <c r="B411" s="62" t="s">
        <v>88</v>
      </c>
      <c r="C411" s="201">
        <v>1.1830065359477122</v>
      </c>
      <c r="D411" s="202">
        <v>-0.95833333333333337</v>
      </c>
      <c r="E411" s="202">
        <v>-0.8</v>
      </c>
      <c r="F411" s="202">
        <v>-0.95592705167173253</v>
      </c>
      <c r="G411" s="201">
        <v>3.4203305468700096E-2</v>
      </c>
      <c r="H411" s="201">
        <v>-0.54822335025380708</v>
      </c>
      <c r="I411" s="201">
        <v>-5.2960008681968596E-2</v>
      </c>
      <c r="J411" s="202">
        <v>0.25966983973972768</v>
      </c>
      <c r="K411" s="202">
        <v>0.59687156970362243</v>
      </c>
      <c r="L411" s="202">
        <v>0.36255547182449965</v>
      </c>
      <c r="M411" s="201">
        <v>6.4125260631810788E-2</v>
      </c>
      <c r="N411" s="201">
        <v>0.10074743070694492</v>
      </c>
      <c r="O411" s="201">
        <v>7.1511573128984596E-2</v>
      </c>
    </row>
    <row r="412" spans="2:15" hidden="1" outlineLevel="1" x14ac:dyDescent="0.25">
      <c r="B412" s="62" t="s">
        <v>87</v>
      </c>
      <c r="C412" s="201">
        <v>-0.42168674698795183</v>
      </c>
      <c r="D412" s="202">
        <v>-0.9732381801962533</v>
      </c>
      <c r="E412" s="202">
        <v>0.5</v>
      </c>
      <c r="F412" s="202">
        <v>-0.96799999999999997</v>
      </c>
      <c r="G412" s="201">
        <v>-2.3700901301880517E-2</v>
      </c>
      <c r="H412" s="201">
        <v>-0.35392156862745094</v>
      </c>
      <c r="I412" s="201">
        <v>-5.7359848106325551E-2</v>
      </c>
      <c r="J412" s="202">
        <v>0.200582605076987</v>
      </c>
      <c r="K412" s="202">
        <v>0.50602824664140544</v>
      </c>
      <c r="L412" s="202">
        <v>0.27143427886536164</v>
      </c>
      <c r="M412" s="201">
        <v>1.181034184185914E-2</v>
      </c>
      <c r="N412" s="201">
        <v>0.15140489185364858</v>
      </c>
      <c r="O412" s="201">
        <v>3.2229450029568341E-2</v>
      </c>
    </row>
    <row r="413" spans="2:15" hidden="1" outlineLevel="1" x14ac:dyDescent="0.25">
      <c r="B413" s="62" t="s">
        <v>86</v>
      </c>
      <c r="C413" s="201">
        <v>-0.31481481481481477</v>
      </c>
      <c r="D413" s="202">
        <v>-0.96457765667574935</v>
      </c>
      <c r="E413" s="202">
        <v>-0.45238095238095233</v>
      </c>
      <c r="F413" s="202">
        <v>-0.93685567010309279</v>
      </c>
      <c r="G413" s="201">
        <v>-8.0574576532976394E-2</v>
      </c>
      <c r="H413" s="201">
        <v>-0.44701726844583989</v>
      </c>
      <c r="I413" s="201">
        <v>-0.12307132128715126</v>
      </c>
      <c r="J413" s="202">
        <v>0.16036308623298035</v>
      </c>
      <c r="K413" s="202">
        <v>0.51966200844978871</v>
      </c>
      <c r="L413" s="202">
        <v>0.25002027410591188</v>
      </c>
      <c r="M413" s="201">
        <v>-2.8404287694856811E-2</v>
      </c>
      <c r="N413" s="201">
        <v>7.7818951826363225E-2</v>
      </c>
      <c r="O413" s="201">
        <v>-1.1322360953461952E-2</v>
      </c>
    </row>
    <row r="414" spans="2:15" hidden="1" outlineLevel="1" x14ac:dyDescent="0.25">
      <c r="B414" s="62" t="s">
        <v>85</v>
      </c>
      <c r="C414" s="201">
        <v>-8.108108108108103E-2</v>
      </c>
      <c r="D414" s="202">
        <v>-0.97286012526096033</v>
      </c>
      <c r="E414" s="202">
        <v>0.44444444444444442</v>
      </c>
      <c r="F414" s="202">
        <v>-0.95966907962771453</v>
      </c>
      <c r="G414" s="201">
        <v>0.19098791061179621</v>
      </c>
      <c r="H414" s="201">
        <v>-0.50947418285172907</v>
      </c>
      <c r="I414" s="201">
        <v>4.7427184466019456E-2</v>
      </c>
      <c r="J414" s="202">
        <v>1.9680181314530345</v>
      </c>
      <c r="K414" s="202">
        <v>0.49458372021046126</v>
      </c>
      <c r="L414" s="202">
        <v>1.5419314418687908</v>
      </c>
      <c r="M414" s="201">
        <v>0.70290312401388455</v>
      </c>
      <c r="N414" s="201">
        <v>-7.3572768694719959E-2</v>
      </c>
      <c r="O414" s="201">
        <v>0.5263302249040045</v>
      </c>
    </row>
    <row r="415" spans="2:15" hidden="1" outlineLevel="1" x14ac:dyDescent="0.25">
      <c r="B415" s="62" t="s">
        <v>84</v>
      </c>
      <c r="C415" s="201">
        <v>-4.166666666666663E-2</v>
      </c>
      <c r="D415" s="202">
        <v>-0.99124343257443082</v>
      </c>
      <c r="E415" s="202">
        <v>-0.5</v>
      </c>
      <c r="F415" s="202">
        <v>-0.98168288494562106</v>
      </c>
      <c r="G415" s="201">
        <v>0.1606425702811245</v>
      </c>
      <c r="H415" s="201">
        <v>-0.36990077177508274</v>
      </c>
      <c r="I415" s="201">
        <v>7.1349044349600987E-2</v>
      </c>
      <c r="J415" s="202">
        <v>0.39989462592202307</v>
      </c>
      <c r="K415" s="202">
        <v>0.67062818336162988</v>
      </c>
      <c r="L415" s="202">
        <v>0.47556230426117496</v>
      </c>
      <c r="M415" s="201">
        <v>0.15436733199047792</v>
      </c>
      <c r="N415" s="201">
        <v>9.3234448312395912E-2</v>
      </c>
      <c r="O415" s="201">
        <v>0.1424569473932531</v>
      </c>
    </row>
    <row r="416" spans="2:15" hidden="1" outlineLevel="1" x14ac:dyDescent="0.25">
      <c r="B416" s="62" t="s">
        <v>83</v>
      </c>
      <c r="C416" s="201">
        <v>-0.29090909090909089</v>
      </c>
      <c r="D416" s="202">
        <v>-0.97867001254705144</v>
      </c>
      <c r="E416" s="202">
        <v>0.39999999999999991</v>
      </c>
      <c r="F416" s="202">
        <v>-0.9615861214374225</v>
      </c>
      <c r="G416" s="201">
        <v>0.164925414827644</v>
      </c>
      <c r="H416" s="201">
        <v>-0.31665363565285376</v>
      </c>
      <c r="I416" s="201">
        <v>7.9913507545086526E-2</v>
      </c>
      <c r="J416" s="202">
        <v>0.28388673278712084</v>
      </c>
      <c r="K416" s="202">
        <v>1.1074569789674951</v>
      </c>
      <c r="L416" s="202">
        <v>0.50888006686167997</v>
      </c>
      <c r="M416" s="201">
        <v>0.15972518728408969</v>
      </c>
      <c r="N416" s="201">
        <v>0.26075518415351295</v>
      </c>
      <c r="O416" s="201">
        <v>0.1799844840961986</v>
      </c>
    </row>
    <row r="417" spans="2:15" hidden="1" outlineLevel="1" x14ac:dyDescent="0.25">
      <c r="B417" s="62" t="s">
        <v>82</v>
      </c>
      <c r="C417" s="201">
        <v>0.36559139784946226</v>
      </c>
      <c r="D417" s="202">
        <v>-0.97910863509749302</v>
      </c>
      <c r="E417" s="202">
        <v>0.28571428571428581</v>
      </c>
      <c r="F417" s="202">
        <v>-0.95491803278688525</v>
      </c>
      <c r="G417" s="201">
        <v>0.20150862068965525</v>
      </c>
      <c r="H417" s="201">
        <v>-0.25012709710218606</v>
      </c>
      <c r="I417" s="201">
        <v>0.14867677668748147</v>
      </c>
      <c r="J417" s="202">
        <v>0.13852936993315312</v>
      </c>
      <c r="K417" s="202">
        <v>1.1872362869198314</v>
      </c>
      <c r="L417" s="202">
        <v>0.36126358239050083</v>
      </c>
      <c r="M417" s="201">
        <v>0.14530630233583075</v>
      </c>
      <c r="N417" s="201">
        <v>0.45473304101109102</v>
      </c>
      <c r="O417" s="201">
        <v>0.19046185116874326</v>
      </c>
    </row>
    <row r="418" spans="2:15" hidden="1" outlineLevel="1" x14ac:dyDescent="0.25">
      <c r="B418" s="62" t="s">
        <v>81</v>
      </c>
      <c r="C418" s="201">
        <v>0.47126436781609193</v>
      </c>
      <c r="D418" s="202">
        <v>-0.94324324324324327</v>
      </c>
      <c r="E418" s="202">
        <v>-1</v>
      </c>
      <c r="F418" s="202">
        <v>-0.94502617801047117</v>
      </c>
      <c r="G418" s="201">
        <v>0.20299424184261028</v>
      </c>
      <c r="H418" s="201">
        <v>-0.17004297114794353</v>
      </c>
      <c r="I418" s="201">
        <v>0.16152586324553031</v>
      </c>
      <c r="J418" s="202">
        <v>0.25120910384068273</v>
      </c>
      <c r="K418" s="202">
        <v>0.9478445981905268</v>
      </c>
      <c r="L418" s="202">
        <v>0.39813671568077225</v>
      </c>
      <c r="M418" s="201">
        <v>0.19998049921996874</v>
      </c>
      <c r="N418" s="201">
        <v>0.42386363636363633</v>
      </c>
      <c r="O418" s="201">
        <v>0.2327729693741678</v>
      </c>
    </row>
    <row r="419" spans="2:15" hidden="1" outlineLevel="1" x14ac:dyDescent="0.25">
      <c r="B419" s="62" t="s">
        <v>80</v>
      </c>
      <c r="C419" s="201">
        <v>2.8255813953488373</v>
      </c>
      <c r="D419" s="202">
        <v>-0.70680628272251311</v>
      </c>
      <c r="E419" s="202">
        <v>-1</v>
      </c>
      <c r="F419" s="202">
        <v>-0.7142857142857143</v>
      </c>
      <c r="G419" s="201">
        <v>0.49495255400767202</v>
      </c>
      <c r="H419" s="201">
        <v>-0.39300134589502023</v>
      </c>
      <c r="I419" s="201">
        <v>0.379125702247191</v>
      </c>
      <c r="J419" s="202">
        <v>0.31696761677361596</v>
      </c>
      <c r="K419" s="202">
        <v>0.15444015444015435</v>
      </c>
      <c r="L419" s="202">
        <v>0.2684816753926702</v>
      </c>
      <c r="M419" s="201">
        <v>0.39760222402409351</v>
      </c>
      <c r="N419" s="201">
        <v>-3.6551724137931063E-2</v>
      </c>
      <c r="O419" s="201">
        <v>0.31023316062176165</v>
      </c>
    </row>
    <row r="420" spans="2:15" hidden="1" outlineLevel="1" x14ac:dyDescent="0.25">
      <c r="B420" s="62" t="s">
        <v>79</v>
      </c>
      <c r="C420" s="201">
        <v>2.3032786885245899</v>
      </c>
      <c r="D420" s="202">
        <v>-9.9596231493943477E-2</v>
      </c>
      <c r="E420" s="202">
        <v>3.5</v>
      </c>
      <c r="F420" s="202">
        <v>-8.9932885906040316E-2</v>
      </c>
      <c r="G420" s="201">
        <v>0.52607948032097829</v>
      </c>
      <c r="H420" s="201">
        <v>-0.47881729920564875</v>
      </c>
      <c r="I420" s="201">
        <v>0.34725930579550801</v>
      </c>
      <c r="J420" s="202">
        <v>0.33296268841116872</v>
      </c>
      <c r="K420" s="202">
        <v>0.17639553429027122</v>
      </c>
      <c r="L420" s="202">
        <v>0.28925104639772026</v>
      </c>
      <c r="M420" s="201">
        <v>0.43285118649302512</v>
      </c>
      <c r="N420" s="201">
        <v>-9.7168239866740724E-2</v>
      </c>
      <c r="O420" s="201">
        <v>0.31751913008457522</v>
      </c>
    </row>
    <row r="421" spans="2:15" hidden="1" outlineLevel="1" x14ac:dyDescent="0.25">
      <c r="B421" s="62" t="s">
        <v>78</v>
      </c>
      <c r="C421" s="201">
        <v>0.47777777777777786</v>
      </c>
      <c r="D421" s="202">
        <v>0.71457905544147837</v>
      </c>
      <c r="E421" s="202" t="s">
        <v>135</v>
      </c>
      <c r="F421" s="202">
        <v>0.74127310061601648</v>
      </c>
      <c r="G421" s="201">
        <v>0.34276206322795333</v>
      </c>
      <c r="H421" s="201">
        <v>-0.52986590816741164</v>
      </c>
      <c r="I421" s="201">
        <v>0.17337119419466784</v>
      </c>
      <c r="J421" s="202">
        <v>2.4021138601959535E-4</v>
      </c>
      <c r="K421" s="202">
        <v>-0.21447801376009568</v>
      </c>
      <c r="L421" s="202">
        <v>-6.1273459593795487E-2</v>
      </c>
      <c r="M421" s="201">
        <v>0.20371338912133896</v>
      </c>
      <c r="N421" s="201">
        <v>-0.34596829772570636</v>
      </c>
      <c r="O421" s="201">
        <v>7.5710158883004253E-2</v>
      </c>
    </row>
    <row r="422" spans="2:15" hidden="1" outlineLevel="1" x14ac:dyDescent="0.25">
      <c r="B422" s="62" t="s">
        <v>77</v>
      </c>
      <c r="C422" s="201">
        <v>0.2149532710280373</v>
      </c>
      <c r="D422" s="202">
        <v>0.53691275167785224</v>
      </c>
      <c r="E422" s="202">
        <v>10.5</v>
      </c>
      <c r="F422" s="202">
        <v>0.57023411371237454</v>
      </c>
      <c r="G422" s="201">
        <v>0.56433685003767908</v>
      </c>
      <c r="H422" s="201">
        <v>-0.1831708568496665</v>
      </c>
      <c r="I422" s="201">
        <v>0.44838838042180651</v>
      </c>
      <c r="J422" s="202">
        <v>0.20981918633852326</v>
      </c>
      <c r="K422" s="202">
        <v>0.19221967963386732</v>
      </c>
      <c r="L422" s="202">
        <v>0.20493513562551025</v>
      </c>
      <c r="M422" s="201">
        <v>0.41513250012964797</v>
      </c>
      <c r="N422" s="201">
        <v>5.0299401197604787E-2</v>
      </c>
      <c r="O422" s="201">
        <v>0.33989215000205819</v>
      </c>
    </row>
    <row r="423" spans="2:15" collapsed="1" x14ac:dyDescent="0.25">
      <c r="B423" s="207">
        <v>1982</v>
      </c>
      <c r="C423" s="208">
        <v>0.51739788199697423</v>
      </c>
      <c r="D423" s="208">
        <v>-0.72372847813180297</v>
      </c>
      <c r="E423" s="208">
        <v>-0.14634146341463417</v>
      </c>
      <c r="F423" s="208">
        <v>-0.71450827653359306</v>
      </c>
      <c r="G423" s="208">
        <v>0.18952355279232358</v>
      </c>
      <c r="H423" s="208">
        <v>-0.395570134130103</v>
      </c>
      <c r="I423" s="208">
        <v>0.10170416877900412</v>
      </c>
      <c r="J423" s="208">
        <v>0.37383177570093462</v>
      </c>
      <c r="K423" s="208">
        <v>0.4803331790837575</v>
      </c>
      <c r="L423" s="208">
        <v>0.40229405308475941</v>
      </c>
      <c r="M423" s="208">
        <v>0.22044813834052679</v>
      </c>
      <c r="N423" s="208">
        <v>6.7204834353206788E-2</v>
      </c>
      <c r="O423" s="208">
        <v>0.19143403618460964</v>
      </c>
    </row>
    <row r="424" spans="2:15" hidden="1" outlineLevel="1" x14ac:dyDescent="0.25">
      <c r="B424" s="62" t="s">
        <v>88</v>
      </c>
      <c r="C424" s="201">
        <v>0.75862068965517238</v>
      </c>
      <c r="D424" s="202">
        <v>0.61194029850746268</v>
      </c>
      <c r="E424" s="202">
        <v>2.3333333333333335</v>
      </c>
      <c r="F424" s="202">
        <v>0.62469135802469133</v>
      </c>
      <c r="G424" s="201">
        <v>0.38375275938189835</v>
      </c>
      <c r="H424" s="201">
        <v>0.62617924528301883</v>
      </c>
      <c r="I424" s="201">
        <v>0.41532908378772748</v>
      </c>
      <c r="J424" s="202">
        <v>0.58832535885167458</v>
      </c>
      <c r="K424" s="202">
        <v>0.14447236180904532</v>
      </c>
      <c r="L424" s="202">
        <v>0.42026400285408494</v>
      </c>
      <c r="M424" s="201">
        <v>0.45742789977638898</v>
      </c>
      <c r="N424" s="201">
        <v>0.31436758084322558</v>
      </c>
      <c r="O424" s="201">
        <v>0.42612084023827657</v>
      </c>
    </row>
    <row r="425" spans="2:15" hidden="1" outlineLevel="1" x14ac:dyDescent="0.25">
      <c r="B425" s="62" t="s">
        <v>87</v>
      </c>
      <c r="C425" s="201">
        <v>9.9337748344370924E-2</v>
      </c>
      <c r="D425" s="202">
        <v>0.49866310160427818</v>
      </c>
      <c r="E425" s="202">
        <v>0.33333333333333326</v>
      </c>
      <c r="F425" s="202">
        <v>0.49800266311584562</v>
      </c>
      <c r="G425" s="201">
        <v>0.58991596638655452</v>
      </c>
      <c r="H425" s="201">
        <v>0.32639791937581264</v>
      </c>
      <c r="I425" s="201">
        <v>0.55835863894728655</v>
      </c>
      <c r="J425" s="202">
        <v>0.77901166018878398</v>
      </c>
      <c r="K425" s="202">
        <v>-0.1969571230982019</v>
      </c>
      <c r="L425" s="202">
        <v>0.38777999556442677</v>
      </c>
      <c r="M425" s="201">
        <v>0.63985914693019819</v>
      </c>
      <c r="N425" s="201">
        <v>-4.0535298681148135E-2</v>
      </c>
      <c r="O425" s="201">
        <v>0.48574440978781364</v>
      </c>
    </row>
    <row r="426" spans="2:15" hidden="1" outlineLevel="1" x14ac:dyDescent="0.25">
      <c r="B426" s="62" t="s">
        <v>86</v>
      </c>
      <c r="C426" s="201">
        <v>0.55769230769230771</v>
      </c>
      <c r="D426" s="202">
        <v>-3.9267015706806241E-2</v>
      </c>
      <c r="E426" s="202">
        <v>3.666666666666667</v>
      </c>
      <c r="F426" s="202">
        <v>3.8809831824062613E-3</v>
      </c>
      <c r="G426" s="201">
        <v>0.225348558450571</v>
      </c>
      <c r="H426" s="201">
        <v>1.797842588893328E-2</v>
      </c>
      <c r="I426" s="201">
        <v>0.19706875885365593</v>
      </c>
      <c r="J426" s="202">
        <v>0.40021183234982605</v>
      </c>
      <c r="K426" s="202">
        <v>8.7279151943462807E-2</v>
      </c>
      <c r="L426" s="202">
        <v>0.30638838860048745</v>
      </c>
      <c r="M426" s="201">
        <v>0.26770404663923175</v>
      </c>
      <c r="N426" s="201">
        <v>6.0838637214526425E-2</v>
      </c>
      <c r="O426" s="201">
        <v>0.22915940006975943</v>
      </c>
    </row>
    <row r="427" spans="2:15" hidden="1" outlineLevel="1" x14ac:dyDescent="0.25">
      <c r="B427" s="62" t="s">
        <v>85</v>
      </c>
      <c r="C427" s="201">
        <v>-0.37815126050420167</v>
      </c>
      <c r="D427" s="202">
        <v>-0.404228855721393</v>
      </c>
      <c r="E427" s="202">
        <v>0.28571428571428581</v>
      </c>
      <c r="F427" s="202">
        <v>-0.4012383900928792</v>
      </c>
      <c r="G427" s="201">
        <v>-0.16875602700096437</v>
      </c>
      <c r="H427" s="201">
        <v>0.27823191038449901</v>
      </c>
      <c r="I427" s="201">
        <v>-0.10458141354429284</v>
      </c>
      <c r="J427" s="202">
        <v>0.37452405676704736</v>
      </c>
      <c r="K427" s="202">
        <v>1.0318949343339545E-2</v>
      </c>
      <c r="L427" s="202">
        <v>0.24476381461675589</v>
      </c>
      <c r="M427" s="201">
        <v>-6.8215230814466343E-2</v>
      </c>
      <c r="N427" s="201">
        <v>0.14658881376767052</v>
      </c>
      <c r="O427" s="201">
        <v>-2.6752876972357287E-2</v>
      </c>
    </row>
    <row r="428" spans="2:15" hidden="1" outlineLevel="1" x14ac:dyDescent="0.25">
      <c r="B428" s="62" t="s">
        <v>84</v>
      </c>
      <c r="C428" s="201">
        <v>-0.31428571428571428</v>
      </c>
      <c r="D428" s="202">
        <v>1.2246753246753248</v>
      </c>
      <c r="E428" s="202">
        <v>10.333333333333334</v>
      </c>
      <c r="F428" s="202">
        <v>1.260025873221216</v>
      </c>
      <c r="G428" s="201">
        <v>-0.16656594300590399</v>
      </c>
      <c r="H428" s="201">
        <v>0.42274509803921578</v>
      </c>
      <c r="I428" s="201">
        <v>-0.10411038610199075</v>
      </c>
      <c r="J428" s="202">
        <v>0.33263120940846069</v>
      </c>
      <c r="K428" s="202">
        <v>-4.196486662329213E-2</v>
      </c>
      <c r="L428" s="202">
        <v>0.20134534260631631</v>
      </c>
      <c r="M428" s="201">
        <v>-2.7703592920984232E-2</v>
      </c>
      <c r="N428" s="201">
        <v>0.17416029856051174</v>
      </c>
      <c r="O428" s="201">
        <v>5.9922871551467694E-3</v>
      </c>
    </row>
    <row r="429" spans="2:15" hidden="1" outlineLevel="1" x14ac:dyDescent="0.25">
      <c r="B429" s="62" t="s">
        <v>83</v>
      </c>
      <c r="C429" s="201">
        <v>0.134020618556701</v>
      </c>
      <c r="D429" s="202">
        <v>-0.47323198942498346</v>
      </c>
      <c r="E429" s="202">
        <v>-0.16666666666666663</v>
      </c>
      <c r="F429" s="202">
        <v>-0.4708196721311475</v>
      </c>
      <c r="G429" s="201">
        <v>-2.3460090566861269E-2</v>
      </c>
      <c r="H429" s="201">
        <v>0.15676816400361782</v>
      </c>
      <c r="I429" s="201">
        <v>4.1578120668945839E-3</v>
      </c>
      <c r="J429" s="202">
        <v>0.13657899036105214</v>
      </c>
      <c r="K429" s="202">
        <v>-0.32042619542619544</v>
      </c>
      <c r="L429" s="202">
        <v>-3.9823452703380502E-2</v>
      </c>
      <c r="M429" s="201">
        <v>-1.1396776669224895E-2</v>
      </c>
      <c r="N429" s="201">
        <v>-9.9623798244391826E-2</v>
      </c>
      <c r="O429" s="201">
        <v>-3.0447994704696613E-2</v>
      </c>
    </row>
    <row r="430" spans="2:15" hidden="1" outlineLevel="1" x14ac:dyDescent="0.25">
      <c r="B430" s="62" t="s">
        <v>82</v>
      </c>
      <c r="C430" s="201">
        <v>0.453125</v>
      </c>
      <c r="D430" s="202">
        <v>-0.53826366559485528</v>
      </c>
      <c r="E430" s="202">
        <v>0.55555555555555558</v>
      </c>
      <c r="F430" s="202">
        <v>-0.53196930946291565</v>
      </c>
      <c r="G430" s="201">
        <v>0.10254696665924112</v>
      </c>
      <c r="H430" s="201">
        <v>0.29407894736842111</v>
      </c>
      <c r="I430" s="201">
        <v>0.12197237605925126</v>
      </c>
      <c r="J430" s="202">
        <v>0.56140350877192979</v>
      </c>
      <c r="K430" s="202">
        <v>-0.43988183161004435</v>
      </c>
      <c r="L430" s="202">
        <v>0.13171906693711977</v>
      </c>
      <c r="M430" s="201">
        <v>0.15830312930726431</v>
      </c>
      <c r="N430" s="201">
        <v>-0.21102971102971102</v>
      </c>
      <c r="O430" s="201">
        <v>8.4234583520385264E-2</v>
      </c>
    </row>
    <row r="431" spans="2:15" hidden="1" outlineLevel="1" x14ac:dyDescent="0.25">
      <c r="B431" s="62" t="s">
        <v>81</v>
      </c>
      <c r="C431" s="201">
        <v>0.40322580645161299</v>
      </c>
      <c r="D431" s="202">
        <v>-0.6266397578203835</v>
      </c>
      <c r="E431" s="202">
        <v>-0.63636363636363635</v>
      </c>
      <c r="F431" s="202">
        <v>-0.626953125</v>
      </c>
      <c r="G431" s="201">
        <v>-0.15085729187039576</v>
      </c>
      <c r="H431" s="201">
        <v>-4.2787286063569185E-3</v>
      </c>
      <c r="I431" s="201">
        <v>-0.13673048600883653</v>
      </c>
      <c r="J431" s="202">
        <v>0.30936859750419066</v>
      </c>
      <c r="K431" s="202">
        <v>0.2905219780219781</v>
      </c>
      <c r="L431" s="202">
        <v>0.30534798534798524</v>
      </c>
      <c r="M431" s="201">
        <v>-5.7396259363080793E-2</v>
      </c>
      <c r="N431" s="201">
        <v>0.12640000000000007</v>
      </c>
      <c r="O431" s="201">
        <v>-3.4316483163224332E-2</v>
      </c>
    </row>
    <row r="432" spans="2:15" hidden="1" outlineLevel="1" x14ac:dyDescent="0.25">
      <c r="B432" s="62" t="s">
        <v>80</v>
      </c>
      <c r="C432" s="201">
        <v>-0.42666666666666664</v>
      </c>
      <c r="D432" s="202">
        <v>-0.38912579957356075</v>
      </c>
      <c r="E432" s="202">
        <v>-0.95562130177514792</v>
      </c>
      <c r="F432" s="202">
        <v>-0.53918495297805635</v>
      </c>
      <c r="G432" s="201">
        <v>-0.16552944149608284</v>
      </c>
      <c r="H432" s="201">
        <v>-0.12018946121965657</v>
      </c>
      <c r="I432" s="201">
        <v>-0.15988200589970503</v>
      </c>
      <c r="J432" s="202">
        <v>0.1513745704467353</v>
      </c>
      <c r="K432" s="202">
        <v>3.9022611232676807E-2</v>
      </c>
      <c r="L432" s="202">
        <v>0.11539359962625562</v>
      </c>
      <c r="M432" s="201">
        <v>-8.0568720379146974E-2</v>
      </c>
      <c r="N432" s="201">
        <v>-8.7859089955965586E-2</v>
      </c>
      <c r="O432" s="201">
        <v>-8.2045184304399554E-2</v>
      </c>
    </row>
    <row r="433" spans="2:15" hidden="1" outlineLevel="1" x14ac:dyDescent="0.25">
      <c r="B433" s="62" t="s">
        <v>79</v>
      </c>
      <c r="C433" s="201">
        <v>-0.26506024096385539</v>
      </c>
      <c r="D433" s="202">
        <v>-0.33955555555555561</v>
      </c>
      <c r="E433" s="202">
        <v>-0.99090909090909096</v>
      </c>
      <c r="F433" s="202">
        <v>-0.44609665427509293</v>
      </c>
      <c r="G433" s="201">
        <v>-0.18909288093578125</v>
      </c>
      <c r="H433" s="201">
        <v>8.6810551558752946E-2</v>
      </c>
      <c r="I433" s="201">
        <v>-0.15072695744964648</v>
      </c>
      <c r="J433" s="202">
        <v>0.23799327011318439</v>
      </c>
      <c r="K433" s="202">
        <v>0.50648726573762604</v>
      </c>
      <c r="L433" s="202">
        <v>0.30281935259310822</v>
      </c>
      <c r="M433" s="201">
        <v>-6.3217282283730358E-2</v>
      </c>
      <c r="N433" s="201">
        <v>0.23187414500684</v>
      </c>
      <c r="O433" s="201">
        <v>-1.1701958286897018E-2</v>
      </c>
    </row>
    <row r="434" spans="2:15" hidden="1" outlineLevel="1" x14ac:dyDescent="0.25">
      <c r="B434" s="62" t="s">
        <v>78</v>
      </c>
      <c r="C434" s="201">
        <v>-0.37931034482758619</v>
      </c>
      <c r="D434" s="202">
        <v>-0.50102459016393441</v>
      </c>
      <c r="E434" s="202">
        <v>-1</v>
      </c>
      <c r="F434" s="202">
        <v>-0.57430069930069938</v>
      </c>
      <c r="G434" s="201">
        <v>-0.28497445587514869</v>
      </c>
      <c r="H434" s="201">
        <v>0.10656474820143891</v>
      </c>
      <c r="I434" s="201">
        <v>-0.23224126445830562</v>
      </c>
      <c r="J434" s="202">
        <v>0.25146550428378167</v>
      </c>
      <c r="K434" s="202">
        <v>0.84390512961941533</v>
      </c>
      <c r="L434" s="202">
        <v>0.3783368769194424</v>
      </c>
      <c r="M434" s="201">
        <v>-0.1333907446856728</v>
      </c>
      <c r="N434" s="201">
        <v>0.38026159334126031</v>
      </c>
      <c r="O434" s="201">
        <v>-5.1164915486523577E-2</v>
      </c>
    </row>
    <row r="435" spans="2:15" hidden="1" outlineLevel="1" x14ac:dyDescent="0.25">
      <c r="B435" s="62" t="s">
        <v>77</v>
      </c>
      <c r="C435" s="201">
        <v>-0.3141025641025641</v>
      </c>
      <c r="D435" s="202">
        <v>-0.35217391304347823</v>
      </c>
      <c r="E435" s="202">
        <v>-0.98581560283687941</v>
      </c>
      <c r="F435" s="202">
        <v>-0.43638077285579646</v>
      </c>
      <c r="G435" s="201">
        <v>-2.659086741243355E-2</v>
      </c>
      <c r="H435" s="201">
        <v>4.5040214477211737E-2</v>
      </c>
      <c r="I435" s="201">
        <v>-1.6130295200062594E-2</v>
      </c>
      <c r="J435" s="202">
        <v>0.22128507897561733</v>
      </c>
      <c r="K435" s="202">
        <v>0.73216308040770106</v>
      </c>
      <c r="L435" s="202">
        <v>0.33015566550018094</v>
      </c>
      <c r="M435" s="201">
        <v>4.2155326163324958E-2</v>
      </c>
      <c r="N435" s="201">
        <v>0.32820784729586427</v>
      </c>
      <c r="O435" s="201">
        <v>9.0594837261503969E-2</v>
      </c>
    </row>
    <row r="436" spans="2:15" collapsed="1" x14ac:dyDescent="0.25">
      <c r="B436" s="207">
        <v>1981</v>
      </c>
      <c r="C436" s="208">
        <v>-5.9743954480796613E-2</v>
      </c>
      <c r="D436" s="208">
        <v>-0.2050031466331026</v>
      </c>
      <c r="E436" s="208">
        <v>-0.82718651211801897</v>
      </c>
      <c r="F436" s="208">
        <v>-0.24822487372813118</v>
      </c>
      <c r="G436" s="208">
        <v>-1.3868386075054473E-2</v>
      </c>
      <c r="H436" s="208">
        <v>0.18764946385867476</v>
      </c>
      <c r="I436" s="208">
        <v>1.1902471748277188E-2</v>
      </c>
      <c r="J436" s="208">
        <v>0.34974443669291122</v>
      </c>
      <c r="K436" s="208">
        <v>4.8011639185256971E-2</v>
      </c>
      <c r="L436" s="208">
        <v>0.25331060070329081</v>
      </c>
      <c r="M436" s="208">
        <v>7.4372032470516158E-2</v>
      </c>
      <c r="N436" s="208">
        <v>9.4609718208696014E-2</v>
      </c>
      <c r="O436" s="208">
        <v>7.8146074940736998E-2</v>
      </c>
    </row>
    <row r="437" spans="2:15" hidden="1" outlineLevel="1" x14ac:dyDescent="0.25">
      <c r="B437" s="62" t="s">
        <v>88</v>
      </c>
      <c r="C437" s="201">
        <v>-0.51396648044692739</v>
      </c>
      <c r="D437" s="202">
        <v>-0.37480559875583208</v>
      </c>
      <c r="E437" s="202">
        <v>-0.94957983193277307</v>
      </c>
      <c r="F437" s="202">
        <v>-0.42348754448398573</v>
      </c>
      <c r="G437" s="201">
        <v>-3.1388983920629498E-2</v>
      </c>
      <c r="H437" s="201">
        <v>-0.17948717948717952</v>
      </c>
      <c r="I437" s="201">
        <v>-5.3637619013009674E-2</v>
      </c>
      <c r="J437" s="202">
        <v>0.24256837098692041</v>
      </c>
      <c r="K437" s="202">
        <v>0.73326075122482304</v>
      </c>
      <c r="L437" s="202">
        <v>0.39175769612711031</v>
      </c>
      <c r="M437" s="201">
        <v>4.5501670314480602E-3</v>
      </c>
      <c r="N437" s="201">
        <v>0.2145165299527716</v>
      </c>
      <c r="O437" s="201">
        <v>4.4049567453822824E-2</v>
      </c>
    </row>
    <row r="438" spans="2:15" hidden="1" outlineLevel="1" x14ac:dyDescent="0.25">
      <c r="B438" s="62" t="s">
        <v>87</v>
      </c>
      <c r="C438" s="201">
        <v>-6.5789473684210176E-3</v>
      </c>
      <c r="D438" s="202">
        <v>-0.5149156939040207</v>
      </c>
      <c r="E438" s="202">
        <v>-0.97413793103448276</v>
      </c>
      <c r="F438" s="202">
        <v>-0.54704463208685161</v>
      </c>
      <c r="G438" s="201">
        <v>-0.14530883798291372</v>
      </c>
      <c r="H438" s="201">
        <v>-0.23936696340257169</v>
      </c>
      <c r="I438" s="201">
        <v>-0.15778083808774346</v>
      </c>
      <c r="J438" s="202">
        <v>7.4368661761781585E-2</v>
      </c>
      <c r="K438" s="202">
        <v>1.2467371037911748</v>
      </c>
      <c r="L438" s="202">
        <v>0.35854172943657736</v>
      </c>
      <c r="M438" s="201">
        <v>-0.11744360902255635</v>
      </c>
      <c r="N438" s="201">
        <v>0.3760341606618629</v>
      </c>
      <c r="O438" s="201">
        <v>-3.9414271848757232E-2</v>
      </c>
    </row>
    <row r="439" spans="2:15" hidden="1" outlineLevel="1" x14ac:dyDescent="0.25">
      <c r="B439" s="62" t="s">
        <v>86</v>
      </c>
      <c r="C439" s="201">
        <v>-9.5652173913043481E-2</v>
      </c>
      <c r="D439" s="202">
        <v>-0.38137651821862351</v>
      </c>
      <c r="E439" s="202">
        <v>-0.96666666666666667</v>
      </c>
      <c r="F439" s="202">
        <v>-0.48637873754152827</v>
      </c>
      <c r="G439" s="201">
        <v>-0.22500366694372465</v>
      </c>
      <c r="H439" s="201">
        <v>-0.2911356556216369</v>
      </c>
      <c r="I439" s="201">
        <v>-0.23473982655103398</v>
      </c>
      <c r="J439" s="202">
        <v>0.18060021436227225</v>
      </c>
      <c r="K439" s="202">
        <v>1.4955908289241622</v>
      </c>
      <c r="L439" s="202">
        <v>0.40210932857991688</v>
      </c>
      <c r="M439" s="201">
        <v>-0.14864421006532613</v>
      </c>
      <c r="N439" s="201">
        <v>8.2472137791286704E-2</v>
      </c>
      <c r="O439" s="201">
        <v>-0.11337209302325579</v>
      </c>
    </row>
    <row r="440" spans="2:15" hidden="1" outlineLevel="1" x14ac:dyDescent="0.25">
      <c r="B440" s="62" t="s">
        <v>85</v>
      </c>
      <c r="C440" s="201">
        <v>-0.29585798816568043</v>
      </c>
      <c r="D440" s="202">
        <v>0.66115702479338845</v>
      </c>
      <c r="E440" s="202">
        <v>-0.96943231441048039</v>
      </c>
      <c r="F440" s="202">
        <v>0.3492063492063493</v>
      </c>
      <c r="G440" s="201">
        <v>-7.7056398725875996E-2</v>
      </c>
      <c r="H440" s="201">
        <v>-0.21506653992395441</v>
      </c>
      <c r="I440" s="201">
        <v>-9.9780873376115187E-2</v>
      </c>
      <c r="J440" s="202">
        <v>0.13561320754716988</v>
      </c>
      <c r="K440" s="202">
        <v>1.6828859060402683</v>
      </c>
      <c r="L440" s="202">
        <v>0.42929936305732475</v>
      </c>
      <c r="M440" s="201">
        <v>-1.3237587495013248E-2</v>
      </c>
      <c r="N440" s="201">
        <v>0.15615562266832472</v>
      </c>
      <c r="O440" s="201">
        <v>1.5480995120775942E-2</v>
      </c>
    </row>
    <row r="441" spans="2:15" hidden="1" outlineLevel="1" x14ac:dyDescent="0.25">
      <c r="B441" s="62" t="s">
        <v>84</v>
      </c>
      <c r="C441" s="201">
        <v>3.9603960396039639E-2</v>
      </c>
      <c r="D441" s="202">
        <v>-0.4240837696335078</v>
      </c>
      <c r="E441" s="202">
        <v>-0.98642533936651589</v>
      </c>
      <c r="F441" s="202">
        <v>-0.50385109114249038</v>
      </c>
      <c r="G441" s="201">
        <v>0.10284542425019216</v>
      </c>
      <c r="H441" s="201">
        <v>-0.38554216867469882</v>
      </c>
      <c r="I441" s="201">
        <v>1.7163390403720058E-2</v>
      </c>
      <c r="J441" s="202">
        <v>0.15230582524271852</v>
      </c>
      <c r="K441" s="202">
        <v>1.6295979469632162</v>
      </c>
      <c r="L441" s="202">
        <v>0.43481105840013079</v>
      </c>
      <c r="M441" s="201">
        <v>8.4830223664387638E-2</v>
      </c>
      <c r="N441" s="201">
        <v>1.5703971119133575E-2</v>
      </c>
      <c r="O441" s="201">
        <v>7.2644541317975042E-2</v>
      </c>
    </row>
    <row r="442" spans="2:15" hidden="1" outlineLevel="1" x14ac:dyDescent="0.25">
      <c r="B442" s="62" t="s">
        <v>83</v>
      </c>
      <c r="C442" s="201">
        <v>-0.18487394957983194</v>
      </c>
      <c r="D442" s="202">
        <v>0.41269841269841279</v>
      </c>
      <c r="E442" s="202">
        <v>-0.94805194805194803</v>
      </c>
      <c r="F442" s="202">
        <v>0.17127496159754219</v>
      </c>
      <c r="G442" s="201">
        <v>-2.0677495191280149E-2</v>
      </c>
      <c r="H442" s="201">
        <v>-0.1585489599188229</v>
      </c>
      <c r="I442" s="201">
        <v>-4.4664136287403955E-2</v>
      </c>
      <c r="J442" s="202">
        <v>0.19714453354195194</v>
      </c>
      <c r="K442" s="202">
        <v>3.5111371629542791</v>
      </c>
      <c r="L442" s="202">
        <v>0.67096882333221597</v>
      </c>
      <c r="M442" s="201">
        <v>4.1608377632998961E-2</v>
      </c>
      <c r="N442" s="201">
        <v>0.42797453243135686</v>
      </c>
      <c r="O442" s="201">
        <v>0.10624063904143788</v>
      </c>
    </row>
    <row r="443" spans="2:15" hidden="1" outlineLevel="1" x14ac:dyDescent="0.25">
      <c r="B443" s="62" t="s">
        <v>82</v>
      </c>
      <c r="C443" s="201">
        <v>-0.44827586206896552</v>
      </c>
      <c r="D443" s="202">
        <v>0.15958240119313949</v>
      </c>
      <c r="E443" s="202">
        <v>-0.95945945945945943</v>
      </c>
      <c r="F443" s="202">
        <v>6.3979526551505295E-4</v>
      </c>
      <c r="G443" s="201">
        <v>2.2784233310549018E-2</v>
      </c>
      <c r="H443" s="201">
        <v>-0.50163934426229506</v>
      </c>
      <c r="I443" s="201">
        <v>-7.5846334093852108E-2</v>
      </c>
      <c r="J443" s="202">
        <v>0.25118088357877189</v>
      </c>
      <c r="K443" s="202">
        <v>2.3951855566700102</v>
      </c>
      <c r="L443" s="202">
        <v>0.71627502175805047</v>
      </c>
      <c r="M443" s="201">
        <v>7.4960215112769513E-2</v>
      </c>
      <c r="N443" s="201">
        <v>0.15108924806746304</v>
      </c>
      <c r="O443" s="201">
        <v>8.940956784634535E-2</v>
      </c>
    </row>
    <row r="444" spans="2:15" hidden="1" outlineLevel="1" x14ac:dyDescent="0.25">
      <c r="B444" s="62" t="s">
        <v>81</v>
      </c>
      <c r="C444" s="201">
        <v>-0.5</v>
      </c>
      <c r="D444" s="202">
        <v>-4.8944337811900218E-2</v>
      </c>
      <c r="E444" s="202">
        <v>-0.88421052631578945</v>
      </c>
      <c r="F444" s="202">
        <v>-0.22833458929917105</v>
      </c>
      <c r="G444" s="201">
        <v>7.4876847290641368E-3</v>
      </c>
      <c r="H444" s="201">
        <v>-0.30174989329918911</v>
      </c>
      <c r="I444" s="201">
        <v>-3.3754553734061887E-2</v>
      </c>
      <c r="J444" s="202">
        <v>0.14820359281437123</v>
      </c>
      <c r="K444" s="202">
        <v>0.92847682119205288</v>
      </c>
      <c r="L444" s="202">
        <v>0.2566746455533051</v>
      </c>
      <c r="M444" s="201">
        <v>3.2942516732330285E-2</v>
      </c>
      <c r="N444" s="201">
        <v>-7.6263671297664759E-2</v>
      </c>
      <c r="O444" s="201">
        <v>1.783231083844572E-2</v>
      </c>
    </row>
    <row r="445" spans="2:15" hidden="1" outlineLevel="1" x14ac:dyDescent="0.25">
      <c r="B445" s="62" t="s">
        <v>80</v>
      </c>
      <c r="C445" s="201">
        <v>-7.9754601226993849E-2</v>
      </c>
      <c r="D445" s="202">
        <v>-0.28122605363984676</v>
      </c>
      <c r="E445" s="202">
        <v>-0.40805604203152368</v>
      </c>
      <c r="F445" s="202">
        <v>-0.3198294243070362</v>
      </c>
      <c r="G445" s="201">
        <v>-0.28651280201947349</v>
      </c>
      <c r="H445" s="201">
        <v>-0.10207336523125998</v>
      </c>
      <c r="I445" s="201">
        <v>-0.26777903774501866</v>
      </c>
      <c r="J445" s="202">
        <v>0.24973158685849262</v>
      </c>
      <c r="K445" s="202">
        <v>3.5472636815920398</v>
      </c>
      <c r="L445" s="202">
        <v>0.62775665399239533</v>
      </c>
      <c r="M445" s="201">
        <v>-0.17502086719676668</v>
      </c>
      <c r="N445" s="201">
        <v>0.56104746317512277</v>
      </c>
      <c r="O445" s="201">
        <v>-8.792315438841114E-2</v>
      </c>
    </row>
    <row r="446" spans="2:15" hidden="1" outlineLevel="1" x14ac:dyDescent="0.25">
      <c r="B446" s="62" t="s">
        <v>79</v>
      </c>
      <c r="C446" s="201">
        <v>-0.33599999999999997</v>
      </c>
      <c r="D446" s="202">
        <v>-0.35787671232876717</v>
      </c>
      <c r="E446" s="202">
        <v>-0.81355932203389836</v>
      </c>
      <c r="F446" s="202">
        <v>-0.54126875852660294</v>
      </c>
      <c r="G446" s="201">
        <v>-0.24398243045387991</v>
      </c>
      <c r="H446" s="201">
        <v>-8.5125054848617765E-2</v>
      </c>
      <c r="I446" s="201">
        <v>-0.22527642864524133</v>
      </c>
      <c r="J446" s="202">
        <v>0.3558689340522605</v>
      </c>
      <c r="K446" s="202">
        <v>1.5121951219512209E-2</v>
      </c>
      <c r="L446" s="202">
        <v>0.25422002328288706</v>
      </c>
      <c r="M446" s="201">
        <v>-0.13226494832419766</v>
      </c>
      <c r="N446" s="201">
        <v>-0.2038482483209294</v>
      </c>
      <c r="O446" s="201">
        <v>-0.14567464635473337</v>
      </c>
    </row>
    <row r="447" spans="2:15" hidden="1" outlineLevel="1" x14ac:dyDescent="0.25">
      <c r="B447" s="62" t="s">
        <v>78</v>
      </c>
      <c r="C447" s="201">
        <v>-0.59039548022598876</v>
      </c>
      <c r="D447" s="202">
        <v>-0.44920993227990968</v>
      </c>
      <c r="E447" s="202">
        <v>0.19999999999999996</v>
      </c>
      <c r="F447" s="202">
        <v>-0.40167364016736407</v>
      </c>
      <c r="G447" s="201">
        <v>-0.1473834954352885</v>
      </c>
      <c r="H447" s="201">
        <v>0.22669608383894091</v>
      </c>
      <c r="I447" s="201">
        <v>-0.1108658195132457</v>
      </c>
      <c r="J447" s="202">
        <v>0.39563666876442216</v>
      </c>
      <c r="K447" s="202">
        <v>-0.21447140381282492</v>
      </c>
      <c r="L447" s="202">
        <v>0.19660777385159012</v>
      </c>
      <c r="M447" s="201">
        <v>-6.7182479282935859E-2</v>
      </c>
      <c r="N447" s="201">
        <v>-1.3142454822811511E-2</v>
      </c>
      <c r="O447" s="201">
        <v>-5.8933113602980702E-2</v>
      </c>
    </row>
    <row r="448" spans="2:15" hidden="1" outlineLevel="1" x14ac:dyDescent="0.25">
      <c r="B448" s="62" t="s">
        <v>77</v>
      </c>
      <c r="C448" s="201">
        <v>-0.5214723926380368</v>
      </c>
      <c r="D448" s="202">
        <v>-0.60616438356164382</v>
      </c>
      <c r="E448" s="202">
        <v>-4.7297297297297258E-2</v>
      </c>
      <c r="F448" s="202">
        <v>-0.57286634460547503</v>
      </c>
      <c r="G448" s="201">
        <v>-0.4056675749318801</v>
      </c>
      <c r="H448" s="201">
        <v>-0.12069778406412068</v>
      </c>
      <c r="I448" s="201">
        <v>-0.3761418592154756</v>
      </c>
      <c r="J448" s="202">
        <v>0.16905700968088921</v>
      </c>
      <c r="K448" s="202">
        <v>-0.15904761904761899</v>
      </c>
      <c r="L448" s="202">
        <v>7.9317530606928921E-2</v>
      </c>
      <c r="M448" s="201">
        <v>-0.30413689356901086</v>
      </c>
      <c r="N448" s="201">
        <v>-0.13664454108491642</v>
      </c>
      <c r="O448" s="201">
        <v>-0.28050001615039244</v>
      </c>
    </row>
    <row r="449" spans="2:15" collapsed="1" x14ac:dyDescent="0.25">
      <c r="B449" s="207">
        <v>1980</v>
      </c>
      <c r="C449" s="208">
        <v>-0.35147601476014756</v>
      </c>
      <c r="D449" s="208">
        <v>-0.25166303643963028</v>
      </c>
      <c r="E449" s="208">
        <v>-0.74571275455519825</v>
      </c>
      <c r="F449" s="208">
        <v>-0.34065350644336112</v>
      </c>
      <c r="G449" s="208">
        <v>-0.1253988276322624</v>
      </c>
      <c r="H449" s="208">
        <v>-0.22393510342143863</v>
      </c>
      <c r="I449" s="208">
        <v>-0.13937307375552932</v>
      </c>
      <c r="J449" s="208">
        <v>0.2093980301673668</v>
      </c>
      <c r="K449" s="208">
        <v>0.98663214307219849</v>
      </c>
      <c r="L449" s="208">
        <v>0.38222888743087458</v>
      </c>
      <c r="M449" s="208">
        <v>-6.5235910174453959E-2</v>
      </c>
      <c r="N449" s="208">
        <v>0.11388754511963683</v>
      </c>
      <c r="O449" s="208">
        <v>-3.63369475162999E-2</v>
      </c>
    </row>
    <row r="450" spans="2:15" hidden="1" outlineLevel="1" x14ac:dyDescent="0.25">
      <c r="B450" s="62" t="s">
        <v>88</v>
      </c>
      <c r="C450" s="201">
        <v>-0.13942307692307687</v>
      </c>
      <c r="D450" s="202">
        <v>-0.19875389408099686</v>
      </c>
      <c r="E450" s="202">
        <v>0.39999999999999991</v>
      </c>
      <c r="F450" s="202">
        <v>-0.16863905325443784</v>
      </c>
      <c r="G450" s="201">
        <v>-0.28274338997607507</v>
      </c>
      <c r="H450" s="201">
        <v>-0.24589565851878881</v>
      </c>
      <c r="I450" s="201">
        <v>-0.27743934460665898</v>
      </c>
      <c r="J450" s="202">
        <v>4.1099282000495174E-2</v>
      </c>
      <c r="K450" s="202">
        <v>-0.44685335742246313</v>
      </c>
      <c r="L450" s="202">
        <v>-0.17907608695652177</v>
      </c>
      <c r="M450" s="201">
        <v>-0.21626867692863272</v>
      </c>
      <c r="N450" s="201">
        <v>-0.34553440702781846</v>
      </c>
      <c r="O450" s="201">
        <v>-0.24434628975265016</v>
      </c>
    </row>
    <row r="451" spans="2:15" hidden="1" outlineLevel="1" x14ac:dyDescent="0.25">
      <c r="B451" s="62" t="s">
        <v>87</v>
      </c>
      <c r="C451" s="201">
        <v>-8.9820359281437168E-2</v>
      </c>
      <c r="D451" s="202">
        <v>-8.0500894454382799E-2</v>
      </c>
      <c r="E451" s="202">
        <v>2.8666666666666667</v>
      </c>
      <c r="F451" s="202">
        <v>-2.8705330990041023E-2</v>
      </c>
      <c r="G451" s="201">
        <v>-0.31636344841844122</v>
      </c>
      <c r="H451" s="201">
        <v>-0.38013488657265482</v>
      </c>
      <c r="I451" s="201">
        <v>-0.32556390977443606</v>
      </c>
      <c r="J451" s="202">
        <v>4.2712004976156015E-2</v>
      </c>
      <c r="K451" s="202">
        <v>-0.38564337533409698</v>
      </c>
      <c r="L451" s="202">
        <v>-0.10803547433485627</v>
      </c>
      <c r="M451" s="201">
        <v>-0.23313472996348261</v>
      </c>
      <c r="N451" s="201">
        <v>-0.36641866756848152</v>
      </c>
      <c r="O451" s="201">
        <v>-0.25782204265714559</v>
      </c>
    </row>
    <row r="452" spans="2:15" hidden="1" outlineLevel="1" x14ac:dyDescent="0.25">
      <c r="B452" s="62" t="s">
        <v>86</v>
      </c>
      <c r="C452" s="201">
        <v>-0.37158469945355188</v>
      </c>
      <c r="D452" s="202">
        <v>0.84053651266766027</v>
      </c>
      <c r="E452" s="202">
        <v>23.545454545454547</v>
      </c>
      <c r="F452" s="202">
        <v>1.2067448680351904</v>
      </c>
      <c r="G452" s="201">
        <v>-6.7563255071803052E-2</v>
      </c>
      <c r="H452" s="201">
        <v>-5.6322162771050843E-3</v>
      </c>
      <c r="I452" s="201">
        <v>-5.8934316879855619E-2</v>
      </c>
      <c r="J452" s="202">
        <v>0.24179236912156177</v>
      </c>
      <c r="K452" s="202">
        <v>1.0695187165775444E-2</v>
      </c>
      <c r="L452" s="202">
        <v>0.19573712255772646</v>
      </c>
      <c r="M452" s="201">
        <v>3.8099424845221552E-3</v>
      </c>
      <c r="N452" s="201">
        <v>5.3586678052946146E-2</v>
      </c>
      <c r="O452" s="201">
        <v>1.1100340827366217E-2</v>
      </c>
    </row>
    <row r="453" spans="2:15" hidden="1" outlineLevel="1" x14ac:dyDescent="0.25">
      <c r="B453" s="62" t="s">
        <v>85</v>
      </c>
      <c r="C453" s="201">
        <v>4.3209876543209846E-2</v>
      </c>
      <c r="D453" s="202">
        <v>4.3777777777777782</v>
      </c>
      <c r="E453" s="202">
        <v>75.333333333333329</v>
      </c>
      <c r="F453" s="202">
        <v>5.5409836065573774</v>
      </c>
      <c r="G453" s="201">
        <v>0.14282655246252673</v>
      </c>
      <c r="H453" s="201">
        <v>0.28882082695252675</v>
      </c>
      <c r="I453" s="201">
        <v>0.16454773296878566</v>
      </c>
      <c r="J453" s="202">
        <v>0.34496431403647909</v>
      </c>
      <c r="K453" s="202">
        <v>-0.23785166240409206</v>
      </c>
      <c r="L453" s="202">
        <v>0.17449036843089583</v>
      </c>
      <c r="M453" s="201">
        <v>0.20907695680771754</v>
      </c>
      <c r="N453" s="201">
        <v>0.16494205298013243</v>
      </c>
      <c r="O453" s="201">
        <v>0.20136049498860231</v>
      </c>
    </row>
    <row r="454" spans="2:15" hidden="1" outlineLevel="1" x14ac:dyDescent="0.25">
      <c r="B454" s="62" t="s">
        <v>84</v>
      </c>
      <c r="C454" s="201">
        <v>-0.17886178861788615</v>
      </c>
      <c r="D454" s="202">
        <v>1.5961165048543688</v>
      </c>
      <c r="E454" s="202">
        <v>72.666666666666671</v>
      </c>
      <c r="F454" s="202">
        <v>2.0077220077220077</v>
      </c>
      <c r="G454" s="201">
        <v>-0.1357614426868714</v>
      </c>
      <c r="H454" s="201">
        <v>0.40108035111411211</v>
      </c>
      <c r="I454" s="201">
        <v>-7.3479299674904963E-2</v>
      </c>
      <c r="J454" s="202">
        <v>3.409328592344707E-2</v>
      </c>
      <c r="K454" s="202">
        <v>-0.54012588512981896</v>
      </c>
      <c r="L454" s="202">
        <v>-0.16523282807592521</v>
      </c>
      <c r="M454" s="201">
        <v>-7.5067886236958703E-2</v>
      </c>
      <c r="N454" s="201">
        <v>5.9923733430180537E-3</v>
      </c>
      <c r="O454" s="201">
        <v>-6.1740558292282421E-2</v>
      </c>
    </row>
    <row r="455" spans="2:15" hidden="1" outlineLevel="1" x14ac:dyDescent="0.25">
      <c r="B455" s="62" t="s">
        <v>83</v>
      </c>
      <c r="C455" s="201">
        <v>0.43373493975903621</v>
      </c>
      <c r="D455" s="202">
        <v>1.6379310344827585</v>
      </c>
      <c r="E455" s="202">
        <v>114.5</v>
      </c>
      <c r="F455" s="202">
        <v>2.1911764705882355</v>
      </c>
      <c r="G455" s="201">
        <v>-4.153223741486145E-2</v>
      </c>
      <c r="H455" s="201">
        <v>0.17216770740410348</v>
      </c>
      <c r="I455" s="201">
        <v>-1.0135430318916505E-2</v>
      </c>
      <c r="J455" s="202">
        <v>0.19910881801125702</v>
      </c>
      <c r="K455" s="202">
        <v>-0.59688090737240074</v>
      </c>
      <c r="L455" s="202">
        <v>-6.4890282131661481E-2</v>
      </c>
      <c r="M455" s="201">
        <v>3.0436573311367399E-2</v>
      </c>
      <c r="N455" s="201">
        <v>-8.3014048531289908E-2</v>
      </c>
      <c r="O455" s="201">
        <v>9.5426900977790829E-3</v>
      </c>
    </row>
    <row r="456" spans="2:15" hidden="1" outlineLevel="1" x14ac:dyDescent="0.25">
      <c r="B456" s="62" t="s">
        <v>82</v>
      </c>
      <c r="C456" s="201">
        <v>0.31818181818181812</v>
      </c>
      <c r="D456" s="202">
        <v>7.0783132530120483</v>
      </c>
      <c r="E456" s="202">
        <v>36</v>
      </c>
      <c r="F456" s="202">
        <v>8.0872093023255811</v>
      </c>
      <c r="G456" s="201">
        <v>-0.22410135533294051</v>
      </c>
      <c r="H456" s="201">
        <v>-0.110527850685331</v>
      </c>
      <c r="I456" s="201">
        <v>-0.20501004951223101</v>
      </c>
      <c r="J456" s="202">
        <v>2.6818830242510749E-2</v>
      </c>
      <c r="K456" s="202">
        <v>-0.32543978349120428</v>
      </c>
      <c r="L456" s="202">
        <v>-7.766405779650809E-2</v>
      </c>
      <c r="M456" s="201">
        <v>-0.12089343431906985</v>
      </c>
      <c r="N456" s="201">
        <v>-0.13108080602483207</v>
      </c>
      <c r="O456" s="201">
        <v>-0.12284533187738866</v>
      </c>
    </row>
    <row r="457" spans="2:15" hidden="1" outlineLevel="1" x14ac:dyDescent="0.25">
      <c r="B457" s="62" t="s">
        <v>81</v>
      </c>
      <c r="C457" s="201">
        <v>-0.20512820512820518</v>
      </c>
      <c r="D457" s="202">
        <v>7.0153846153846153</v>
      </c>
      <c r="E457" s="202">
        <v>13.25</v>
      </c>
      <c r="F457" s="202">
        <v>7.8466666666666658</v>
      </c>
      <c r="G457" s="201">
        <v>-0.11575095829945403</v>
      </c>
      <c r="H457" s="201">
        <v>0.11148007590132836</v>
      </c>
      <c r="I457" s="201">
        <v>-9.0965538652592381E-2</v>
      </c>
      <c r="J457" s="202">
        <v>0.14607843137254894</v>
      </c>
      <c r="K457" s="202">
        <v>-0.20859538784067089</v>
      </c>
      <c r="L457" s="202">
        <v>7.8863726658720656E-2</v>
      </c>
      <c r="M457" s="201">
        <v>-2.395292809488514E-2</v>
      </c>
      <c r="N457" s="201">
        <v>9.7663854639844283E-2</v>
      </c>
      <c r="O457" s="201">
        <v>-8.7569934322548892E-3</v>
      </c>
    </row>
    <row r="458" spans="2:15" hidden="1" outlineLevel="1" x14ac:dyDescent="0.25">
      <c r="B458" s="62" t="s">
        <v>80</v>
      </c>
      <c r="C458" s="201">
        <v>-0.23474178403755863</v>
      </c>
      <c r="D458" s="202">
        <v>0.65189873417721511</v>
      </c>
      <c r="E458" s="202">
        <v>50.909090909090907</v>
      </c>
      <c r="F458" s="202">
        <v>1.3420724094881398</v>
      </c>
      <c r="G458" s="201">
        <v>0.14887446485292077</v>
      </c>
      <c r="H458" s="201">
        <v>0.20114942528735624</v>
      </c>
      <c r="I458" s="201">
        <v>0.15397557328015954</v>
      </c>
      <c r="J458" s="202">
        <v>0.22391590013140594</v>
      </c>
      <c r="K458" s="202">
        <v>-0.48461538461538467</v>
      </c>
      <c r="L458" s="202">
        <v>5.7286432160803979E-2</v>
      </c>
      <c r="M458" s="201">
        <v>0.18004147226542244</v>
      </c>
      <c r="N458" s="201">
        <v>0.11212231525300331</v>
      </c>
      <c r="O458" s="201">
        <v>0.17157507827744256</v>
      </c>
    </row>
    <row r="459" spans="2:15" hidden="1" outlineLevel="1" x14ac:dyDescent="0.25">
      <c r="B459" s="62" t="s">
        <v>79</v>
      </c>
      <c r="C459" s="201">
        <v>0.12107623318385641</v>
      </c>
      <c r="D459" s="202">
        <v>2.4761904761904763</v>
      </c>
      <c r="E459" s="202" t="s">
        <v>135</v>
      </c>
      <c r="F459" s="202">
        <v>4.8174603174603172</v>
      </c>
      <c r="G459" s="201">
        <v>0.23409945070829719</v>
      </c>
      <c r="H459" s="201">
        <v>2.2372159090909092</v>
      </c>
      <c r="I459" s="201">
        <v>0.33108665749656119</v>
      </c>
      <c r="J459" s="202">
        <v>1.9234834073134754E-2</v>
      </c>
      <c r="K459" s="202">
        <v>0.90343546889507897</v>
      </c>
      <c r="L459" s="202">
        <v>0.1831955922865014</v>
      </c>
      <c r="M459" s="201">
        <v>0.2386752358246087</v>
      </c>
      <c r="N459" s="201">
        <v>2.0932060640089838</v>
      </c>
      <c r="O459" s="201">
        <v>0.39539739027283516</v>
      </c>
    </row>
    <row r="460" spans="2:15" hidden="1" outlineLevel="1" x14ac:dyDescent="0.25">
      <c r="B460" s="62" t="s">
        <v>78</v>
      </c>
      <c r="C460" s="201">
        <v>-0.20805369127516782</v>
      </c>
      <c r="D460" s="202">
        <v>1.5944363103953147</v>
      </c>
      <c r="E460" s="202">
        <v>22.333333333333332</v>
      </c>
      <c r="F460" s="202">
        <v>1.7750362844702465</v>
      </c>
      <c r="G460" s="201">
        <v>0.27853219407995122</v>
      </c>
      <c r="H460" s="201">
        <v>1.0509049773755654</v>
      </c>
      <c r="I460" s="201">
        <v>0.32732990280160101</v>
      </c>
      <c r="J460" s="202">
        <v>0.14316546762589932</v>
      </c>
      <c r="K460" s="202">
        <v>1.8353808353808354</v>
      </c>
      <c r="L460" s="202">
        <v>0.4195425361155698</v>
      </c>
      <c r="M460" s="201">
        <v>0.28487614080834422</v>
      </c>
      <c r="N460" s="201">
        <v>1.500586854460094</v>
      </c>
      <c r="O460" s="201">
        <v>0.38787788385043753</v>
      </c>
    </row>
    <row r="461" spans="2:15" hidden="1" outlineLevel="1" x14ac:dyDescent="0.25">
      <c r="B461" s="62" t="s">
        <v>77</v>
      </c>
      <c r="C461" s="201">
        <v>0.20295202952029512</v>
      </c>
      <c r="D461" s="202">
        <v>3.681362725450902</v>
      </c>
      <c r="E461" s="202">
        <v>48.333333333333336</v>
      </c>
      <c r="F461" s="202">
        <v>3.9482071713147411</v>
      </c>
      <c r="G461" s="201">
        <v>0.4392156862745098</v>
      </c>
      <c r="H461" s="201">
        <v>1.7019108280254778</v>
      </c>
      <c r="I461" s="201">
        <v>0.51244920576283715</v>
      </c>
      <c r="J461" s="202">
        <v>0.25971093044263771</v>
      </c>
      <c r="K461" s="202">
        <v>0.87835420393559938</v>
      </c>
      <c r="L461" s="202">
        <v>0.38442120447169126</v>
      </c>
      <c r="M461" s="201">
        <v>0.48150211722754621</v>
      </c>
      <c r="N461" s="201">
        <v>1.2922350472193074</v>
      </c>
      <c r="O461" s="201">
        <v>0.55933313186259692</v>
      </c>
    </row>
    <row r="462" spans="2:15" collapsed="1" x14ac:dyDescent="0.25">
      <c r="B462" s="207">
        <v>1979</v>
      </c>
      <c r="C462" s="208">
        <v>-6.8328319724967779E-2</v>
      </c>
      <c r="D462" s="208">
        <v>1.1705852287247636</v>
      </c>
      <c r="E462" s="208">
        <v>19.733333333333334</v>
      </c>
      <c r="F462" s="208">
        <v>1.5879340494629028</v>
      </c>
      <c r="G462" s="208">
        <v>-2.2101933012132147E-2</v>
      </c>
      <c r="H462" s="208">
        <v>0.16726065688329839</v>
      </c>
      <c r="I462" s="208">
        <v>9.2630362363177454E-4</v>
      </c>
      <c r="J462" s="208">
        <v>0.14060137085845592</v>
      </c>
      <c r="K462" s="208">
        <v>-0.16526765518974618</v>
      </c>
      <c r="L462" s="208">
        <v>5.4665875840253175E-2</v>
      </c>
      <c r="M462" s="208">
        <v>4.3298691890317542E-2</v>
      </c>
      <c r="N462" s="208">
        <v>0.10365928785576406</v>
      </c>
      <c r="O462" s="208">
        <v>5.2586345812966728E-2</v>
      </c>
    </row>
    <row r="463" spans="2:15" x14ac:dyDescent="0.25">
      <c r="B463" s="209" t="s">
        <v>126</v>
      </c>
      <c r="C463" s="209"/>
      <c r="D463" s="209"/>
      <c r="E463" s="209"/>
      <c r="F463" s="209"/>
      <c r="G463" s="209"/>
      <c r="H463" s="209"/>
      <c r="I463" s="209"/>
      <c r="J463" s="209"/>
      <c r="K463" s="209"/>
      <c r="L463" s="209"/>
      <c r="M463" s="209"/>
      <c r="N463" s="209"/>
      <c r="O463" s="209"/>
    </row>
  </sheetData>
  <mergeCells count="7">
    <mergeCell ref="B463:O463"/>
    <mergeCell ref="B5:O5"/>
    <mergeCell ref="B6:B7"/>
    <mergeCell ref="D6:F6"/>
    <mergeCell ref="G6:I6"/>
    <mergeCell ref="J6:L6"/>
    <mergeCell ref="M6:O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fitToHeight="20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B1:Q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18" customHeight="1" x14ac:dyDescent="0.25">
      <c r="B5" s="210" t="s">
        <v>166</v>
      </c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</row>
    <row r="6" spans="2:17" ht="25.5" customHeight="1" x14ac:dyDescent="0.25">
      <c r="B6" s="211"/>
      <c r="C6" s="211" t="s">
        <v>152</v>
      </c>
      <c r="D6" s="211"/>
      <c r="E6" s="211"/>
      <c r="F6" s="212" t="s">
        <v>157</v>
      </c>
      <c r="G6" s="212"/>
      <c r="H6" s="212"/>
      <c r="I6" s="211" t="s">
        <v>154</v>
      </c>
      <c r="J6" s="211"/>
      <c r="K6" s="211"/>
      <c r="L6" s="212" t="s">
        <v>155</v>
      </c>
      <c r="M6" s="212"/>
      <c r="N6" s="212"/>
      <c r="O6" s="211" t="s">
        <v>89</v>
      </c>
      <c r="P6" s="211"/>
      <c r="Q6" s="211"/>
    </row>
    <row r="7" spans="2:17" ht="15" customHeight="1" x14ac:dyDescent="0.25">
      <c r="B7" s="211"/>
      <c r="C7" s="49" t="s">
        <v>162</v>
      </c>
      <c r="D7" s="49" t="s">
        <v>164</v>
      </c>
      <c r="E7" s="49" t="s">
        <v>125</v>
      </c>
      <c r="F7" s="50" t="s">
        <v>162</v>
      </c>
      <c r="G7" s="50" t="s">
        <v>163</v>
      </c>
      <c r="H7" s="50" t="s">
        <v>125</v>
      </c>
      <c r="I7" s="49" t="s">
        <v>162</v>
      </c>
      <c r="J7" s="49" t="s">
        <v>164</v>
      </c>
      <c r="K7" s="49" t="s">
        <v>125</v>
      </c>
      <c r="L7" s="50" t="s">
        <v>162</v>
      </c>
      <c r="M7" s="50" t="s">
        <v>164</v>
      </c>
      <c r="N7" s="50" t="s">
        <v>125</v>
      </c>
      <c r="O7" s="49" t="s">
        <v>165</v>
      </c>
      <c r="P7" s="49" t="s">
        <v>164</v>
      </c>
      <c r="Q7" s="49" t="s">
        <v>89</v>
      </c>
    </row>
    <row r="8" spans="2:17" ht="15" customHeight="1" x14ac:dyDescent="0.25">
      <c r="B8" s="43">
        <v>2013</v>
      </c>
      <c r="C8" s="213">
        <v>2.1601648546862785E-2</v>
      </c>
      <c r="D8" s="213"/>
      <c r="E8" s="214">
        <v>4.4339627852002406E-2</v>
      </c>
      <c r="F8" s="214">
        <v>2.7479794268919912E-2</v>
      </c>
      <c r="G8" s="214">
        <v>1.315272870043188E-2</v>
      </c>
      <c r="H8" s="214">
        <v>2.5221266324193848E-2</v>
      </c>
      <c r="I8" s="214">
        <v>8.3731466027715529E-2</v>
      </c>
      <c r="J8" s="214">
        <v>4.4639418334852E-2</v>
      </c>
      <c r="K8" s="214">
        <v>7.3725982373950671E-2</v>
      </c>
      <c r="L8" s="214">
        <v>0.33489537669743069</v>
      </c>
      <c r="M8" s="214">
        <v>0.46196086697151317</v>
      </c>
      <c r="N8" s="214">
        <v>0.38462268947377937</v>
      </c>
      <c r="O8" s="214">
        <v>0.26763738859124642</v>
      </c>
      <c r="P8" s="214">
        <v>0.41003619598590901</v>
      </c>
      <c r="Q8" s="214">
        <v>0.31789504502973731</v>
      </c>
    </row>
    <row r="9" spans="2:17" x14ac:dyDescent="0.25">
      <c r="B9" s="56">
        <v>2012</v>
      </c>
      <c r="C9" s="215">
        <v>2.1601648546862785E-2</v>
      </c>
      <c r="D9" s="215"/>
      <c r="E9" s="58">
        <v>3.6746124710876973E-2</v>
      </c>
      <c r="F9" s="58">
        <v>2.5762284375985229E-2</v>
      </c>
      <c r="G9" s="58">
        <v>8.1497132508300627E-3</v>
      </c>
      <c r="H9" s="58">
        <v>2.1714246071663949E-2</v>
      </c>
      <c r="I9" s="58">
        <v>8.7060386237148166E-2</v>
      </c>
      <c r="J9" s="58">
        <v>5.3056463618644197E-2</v>
      </c>
      <c r="K9" s="58">
        <v>7.8518832645822892E-2</v>
      </c>
      <c r="L9" s="58">
        <v>0.32262815078351686</v>
      </c>
      <c r="M9" s="58">
        <v>0.47623327970249968</v>
      </c>
      <c r="N9" s="58">
        <v>0.3823089093566216</v>
      </c>
      <c r="O9" s="58">
        <v>0.26214676767886841</v>
      </c>
      <c r="P9" s="58">
        <v>0.42654973922316347</v>
      </c>
      <c r="Q9" s="58">
        <v>0.32009213973914963</v>
      </c>
    </row>
    <row r="10" spans="2:17" x14ac:dyDescent="0.25">
      <c r="B10" s="42">
        <v>2011</v>
      </c>
      <c r="C10" s="216">
        <v>2.1601648546862785E-2</v>
      </c>
      <c r="D10" s="216"/>
      <c r="E10" s="68">
        <v>2.1601648546862785E-2</v>
      </c>
      <c r="F10" s="53">
        <v>1.899373610830471E-2</v>
      </c>
      <c r="G10" s="53">
        <v>1.7860029093260062E-2</v>
      </c>
      <c r="H10" s="53">
        <v>1.8557662418402239E-2</v>
      </c>
      <c r="I10" s="68">
        <v>7.8616963480219904E-2</v>
      </c>
      <c r="J10" s="68">
        <v>5.5991776308241592E-2</v>
      </c>
      <c r="K10" s="68">
        <v>7.26030739204684E-2</v>
      </c>
      <c r="L10" s="53">
        <v>0.30990846754929952</v>
      </c>
      <c r="M10" s="53">
        <v>0.48673395905329347</v>
      </c>
      <c r="N10" s="53">
        <v>0.38398480292192239</v>
      </c>
      <c r="O10" s="68">
        <v>0.25047108844550375</v>
      </c>
      <c r="P10" s="68">
        <v>0.4361497271919807</v>
      </c>
      <c r="Q10" s="68">
        <v>0.32136623307261364</v>
      </c>
    </row>
    <row r="11" spans="2:17" x14ac:dyDescent="0.25">
      <c r="B11" s="42">
        <v>2010</v>
      </c>
      <c r="C11" s="216">
        <v>1.8687320283301063E-2</v>
      </c>
      <c r="D11" s="216"/>
      <c r="E11" s="68">
        <v>1.8687320283301063E-2</v>
      </c>
      <c r="F11" s="53">
        <v>2.043548099232554E-2</v>
      </c>
      <c r="G11" s="53">
        <v>9.8410978692668842E-3</v>
      </c>
      <c r="H11" s="53">
        <v>1.7809996867588492E-2</v>
      </c>
      <c r="I11" s="68">
        <v>6.2090848119906103E-2</v>
      </c>
      <c r="J11" s="68">
        <v>4.9653091269938103E-2</v>
      </c>
      <c r="K11" s="68">
        <v>5.8241943562778918E-2</v>
      </c>
      <c r="L11" s="53">
        <v>0.30145307170104918</v>
      </c>
      <c r="M11" s="53">
        <v>0.48038998773954039</v>
      </c>
      <c r="N11" s="53">
        <v>0.37776247486052739</v>
      </c>
      <c r="O11" s="68">
        <v>0.23857765053473051</v>
      </c>
      <c r="P11" s="68">
        <v>0.42169101101041878</v>
      </c>
      <c r="Q11" s="68">
        <v>0.31032915401054578</v>
      </c>
    </row>
    <row r="12" spans="2:17" x14ac:dyDescent="0.25">
      <c r="B12" s="42">
        <v>2009</v>
      </c>
      <c r="C12" s="216">
        <v>1.7554997020185009E-2</v>
      </c>
      <c r="D12" s="216"/>
      <c r="E12" s="68">
        <v>1.7554997020185009E-2</v>
      </c>
      <c r="F12" s="53">
        <v>1.9686292339167993E-2</v>
      </c>
      <c r="G12" s="53">
        <v>7.2786825584569195E-3</v>
      </c>
      <c r="H12" s="53">
        <v>1.5552052385860668E-2</v>
      </c>
      <c r="I12" s="68">
        <v>6.0268964024053809E-2</v>
      </c>
      <c r="J12" s="68">
        <v>4.4351709443919231E-2</v>
      </c>
      <c r="K12" s="68">
        <v>5.4998832048586778E-2</v>
      </c>
      <c r="L12" s="53">
        <v>0.29148981078901626</v>
      </c>
      <c r="M12" s="53">
        <v>0.48270762766657005</v>
      </c>
      <c r="N12" s="53">
        <v>0.3766418210240422</v>
      </c>
      <c r="O12" s="68">
        <v>0.22653021164979853</v>
      </c>
      <c r="P12" s="68">
        <v>0.41548100255112902</v>
      </c>
      <c r="Q12" s="68">
        <v>0.30384010984365883</v>
      </c>
    </row>
    <row r="13" spans="2:17" x14ac:dyDescent="0.25">
      <c r="B13" s="42">
        <v>2008</v>
      </c>
      <c r="C13" s="216">
        <v>1.7330771001611466E-2</v>
      </c>
      <c r="D13" s="216"/>
      <c r="E13" s="68">
        <v>1.7330771001611466E-2</v>
      </c>
      <c r="F13" s="53">
        <v>1.9077692257088351E-2</v>
      </c>
      <c r="G13" s="53">
        <v>7.2389537663047187E-3</v>
      </c>
      <c r="H13" s="53">
        <v>1.5229215229215229E-2</v>
      </c>
      <c r="I13" s="68">
        <v>6.7916685718837161E-2</v>
      </c>
      <c r="J13" s="68">
        <v>5.1968168858249286E-2</v>
      </c>
      <c r="K13" s="68">
        <v>6.2461181932518671E-2</v>
      </c>
      <c r="L13" s="53">
        <v>0.3123403716139776</v>
      </c>
      <c r="M13" s="53">
        <v>0.50387617059798717</v>
      </c>
      <c r="N13" s="53">
        <v>0.3985094906268733</v>
      </c>
      <c r="O13" s="68">
        <v>0.23742889278810828</v>
      </c>
      <c r="P13" s="68">
        <v>0.42727164856755478</v>
      </c>
      <c r="Q13" s="68">
        <v>0.31542476494744182</v>
      </c>
    </row>
    <row r="14" spans="2:17" x14ac:dyDescent="0.25">
      <c r="B14" s="42">
        <v>2007</v>
      </c>
      <c r="C14" s="216">
        <v>1.7243350665614027E-2</v>
      </c>
      <c r="D14" s="216"/>
      <c r="E14" s="68">
        <v>1.7243350665614027E-2</v>
      </c>
      <c r="F14" s="53">
        <v>1.5552957984284695E-2</v>
      </c>
      <c r="G14" s="53">
        <v>4.3184760495653784E-2</v>
      </c>
      <c r="H14" s="53">
        <v>2.6952275588448479E-2</v>
      </c>
      <c r="I14" s="68">
        <v>8.2470517241620703E-2</v>
      </c>
      <c r="J14" s="68">
        <v>5.52074655580852E-2</v>
      </c>
      <c r="K14" s="68">
        <v>7.3191410759639808E-2</v>
      </c>
      <c r="L14" s="53">
        <v>0.32439829411913951</v>
      </c>
      <c r="M14" s="53">
        <v>0.52879840281048218</v>
      </c>
      <c r="N14" s="53">
        <v>0.41690347563083607</v>
      </c>
      <c r="O14" s="68">
        <v>0.24730525443494228</v>
      </c>
      <c r="P14" s="68">
        <v>0.44401146499442101</v>
      </c>
      <c r="Q14" s="68">
        <v>0.32862530461560846</v>
      </c>
    </row>
    <row r="15" spans="2:17" x14ac:dyDescent="0.25">
      <c r="B15" s="42">
        <v>2006</v>
      </c>
      <c r="C15" s="216">
        <v>1.6763964042829083E-2</v>
      </c>
      <c r="D15" s="216"/>
      <c r="E15" s="68">
        <v>1.6763964042829083E-2</v>
      </c>
      <c r="F15" s="53">
        <v>1.6996898145217446E-2</v>
      </c>
      <c r="G15" s="53">
        <v>4.8476454293628811E-2</v>
      </c>
      <c r="H15" s="53">
        <v>3.0758544534881652E-2</v>
      </c>
      <c r="I15" s="68">
        <v>9.1557566064112098E-2</v>
      </c>
      <c r="J15" s="68">
        <v>6.0530813549561351E-2</v>
      </c>
      <c r="K15" s="68">
        <v>8.0910959872659963E-2</v>
      </c>
      <c r="L15" s="53">
        <v>0.32791082810055461</v>
      </c>
      <c r="M15" s="53">
        <v>0.56361216392386537</v>
      </c>
      <c r="N15" s="53">
        <v>0.43707942008951278</v>
      </c>
      <c r="O15" s="68">
        <v>0.25224250360355521</v>
      </c>
      <c r="P15" s="68">
        <v>0.47555071064893706</v>
      </c>
      <c r="Q15" s="68">
        <v>0.34671922448176146</v>
      </c>
    </row>
    <row r="16" spans="2:17" x14ac:dyDescent="0.25">
      <c r="B16" s="42">
        <v>2005</v>
      </c>
      <c r="C16" s="216">
        <v>1.6425882339971668E-2</v>
      </c>
      <c r="D16" s="216"/>
      <c r="E16" s="68">
        <v>1.6425882339971668E-2</v>
      </c>
      <c r="F16" s="53">
        <v>1.9012761546932693E-2</v>
      </c>
      <c r="G16" s="53">
        <v>4.3146253385495034E-2</v>
      </c>
      <c r="H16" s="53">
        <v>3.0178565212851127E-2</v>
      </c>
      <c r="I16" s="68">
        <v>0.1016358532571871</v>
      </c>
      <c r="J16" s="68">
        <v>6.7832312207751627E-2</v>
      </c>
      <c r="K16" s="68">
        <v>8.9752768700250687E-2</v>
      </c>
      <c r="L16" s="53">
        <v>0.3272600238928331</v>
      </c>
      <c r="M16" s="53">
        <v>0.58757232498511236</v>
      </c>
      <c r="N16" s="53">
        <v>0.45331805745714548</v>
      </c>
      <c r="O16" s="68">
        <v>0.25182975285097764</v>
      </c>
      <c r="P16" s="68">
        <v>0.49803635092188486</v>
      </c>
      <c r="Q16" s="68">
        <v>0.36020956736632392</v>
      </c>
    </row>
    <row r="17" spans="2:17" x14ac:dyDescent="0.25">
      <c r="B17" s="42">
        <v>2004</v>
      </c>
      <c r="C17" s="216">
        <v>1.9189536878216125E-2</v>
      </c>
      <c r="D17" s="216"/>
      <c r="E17" s="68">
        <v>1.9189536878216125E-2</v>
      </c>
      <c r="F17" s="53">
        <v>1.7511027937441519E-2</v>
      </c>
      <c r="G17" s="53">
        <v>5.0078465562336527E-2</v>
      </c>
      <c r="H17" s="53">
        <v>3.3447669755456579E-2</v>
      </c>
      <c r="I17" s="68">
        <v>0.10487421788500656</v>
      </c>
      <c r="J17" s="68">
        <v>7.6617691674251295E-2</v>
      </c>
      <c r="K17" s="68">
        <v>9.5156231988902176E-2</v>
      </c>
      <c r="L17" s="53">
        <v>0.33648151468084803</v>
      </c>
      <c r="M17" s="53">
        <v>0.61210459033963238</v>
      </c>
      <c r="N17" s="53">
        <v>0.47399930362375331</v>
      </c>
      <c r="O17" s="68">
        <v>0.25719659589648475</v>
      </c>
      <c r="P17" s="68">
        <v>0.52287701552803145</v>
      </c>
      <c r="Q17" s="68">
        <v>0.37677764471408065</v>
      </c>
    </row>
    <row r="18" spans="2:17" x14ac:dyDescent="0.25">
      <c r="B18" s="42">
        <v>2003</v>
      </c>
      <c r="C18" s="216">
        <v>1.6344362504389646E-2</v>
      </c>
      <c r="D18" s="216"/>
      <c r="E18" s="68">
        <v>1.6344362504389646E-2</v>
      </c>
      <c r="F18" s="53">
        <v>2.0077580633575173E-2</v>
      </c>
      <c r="G18" s="53">
        <v>5.4783112462886523E-2</v>
      </c>
      <c r="H18" s="53">
        <v>3.7360259646592141E-2</v>
      </c>
      <c r="I18" s="68">
        <v>0.11201668963047726</v>
      </c>
      <c r="J18" s="68">
        <v>8.1504472428248043E-2</v>
      </c>
      <c r="K18" s="68">
        <v>0.1011610320106234</v>
      </c>
      <c r="L18" s="53">
        <v>0.35999735954666146</v>
      </c>
      <c r="M18" s="53">
        <v>0.60474602857178572</v>
      </c>
      <c r="N18" s="53">
        <v>0.48779384852168189</v>
      </c>
      <c r="O18" s="68">
        <v>0.27273564405264616</v>
      </c>
      <c r="P18" s="68">
        <v>0.51753980238542874</v>
      </c>
      <c r="Q18" s="68">
        <v>0.38781866813883126</v>
      </c>
    </row>
    <row r="19" spans="2:17" x14ac:dyDescent="0.25">
      <c r="B19" s="42">
        <v>2002</v>
      </c>
      <c r="C19" s="216">
        <v>1.7056121918553806E-2</v>
      </c>
      <c r="D19" s="216"/>
      <c r="E19" s="68">
        <v>1.7056121918553806E-2</v>
      </c>
      <c r="F19" s="53">
        <v>2.1536694425072816E-2</v>
      </c>
      <c r="G19" s="53">
        <v>9.8742995608056938E-2</v>
      </c>
      <c r="H19" s="53">
        <v>6.1686585678001143E-2</v>
      </c>
      <c r="I19" s="68">
        <v>0.12345576519648382</v>
      </c>
      <c r="J19" s="68">
        <v>9.3352646782676615E-2</v>
      </c>
      <c r="K19" s="68">
        <v>0.11244826178851414</v>
      </c>
      <c r="L19" s="53">
        <v>0.35363960426655527</v>
      </c>
      <c r="M19" s="53">
        <v>0.59188790599384233</v>
      </c>
      <c r="N19" s="53">
        <v>0.47807574524938656</v>
      </c>
      <c r="O19" s="68">
        <v>0.27226574168242301</v>
      </c>
      <c r="P19" s="68">
        <v>0.50732607632822646</v>
      </c>
      <c r="Q19" s="68">
        <v>0.38334849797580489</v>
      </c>
    </row>
    <row r="20" spans="2:17" x14ac:dyDescent="0.25">
      <c r="B20" s="42">
        <v>2001</v>
      </c>
      <c r="C20" s="216">
        <v>1.2996088034162511E-2</v>
      </c>
      <c r="D20" s="216"/>
      <c r="E20" s="68">
        <v>1.2996088034162511E-2</v>
      </c>
      <c r="F20" s="53">
        <v>2.0260266500428583E-2</v>
      </c>
      <c r="G20" s="53">
        <v>7.8729843263020016E-2</v>
      </c>
      <c r="H20" s="53">
        <v>4.7338144545549632E-2</v>
      </c>
      <c r="I20" s="68">
        <v>0.10914614559744558</v>
      </c>
      <c r="J20" s="68">
        <v>8.5776078476808404E-2</v>
      </c>
      <c r="K20" s="68">
        <v>0.10057364549740397</v>
      </c>
      <c r="L20" s="53">
        <v>0.36327077747989278</v>
      </c>
      <c r="M20" s="53">
        <v>0.58834007597547466</v>
      </c>
      <c r="N20" s="53">
        <v>0.48430930165193159</v>
      </c>
      <c r="O20" s="68">
        <v>0.27344068924656545</v>
      </c>
      <c r="P20" s="68">
        <v>0.50643891488353643</v>
      </c>
      <c r="Q20" s="68">
        <v>0.38620572499523059</v>
      </c>
    </row>
    <row r="21" spans="2:17" x14ac:dyDescent="0.25">
      <c r="B21" s="42">
        <v>2000</v>
      </c>
      <c r="C21" s="216">
        <v>1.4013517356552046E-2</v>
      </c>
      <c r="D21" s="216"/>
      <c r="E21" s="68">
        <v>1.4013517356552046E-2</v>
      </c>
      <c r="F21" s="53">
        <v>1.7653096134108794E-2</v>
      </c>
      <c r="G21" s="53">
        <v>9.2561284868977176E-2</v>
      </c>
      <c r="H21" s="53">
        <v>4.7094979027368249E-2</v>
      </c>
      <c r="I21" s="68">
        <v>9.4236928930953923E-2</v>
      </c>
      <c r="J21" s="68">
        <v>8.9522557054191459E-2</v>
      </c>
      <c r="K21" s="68">
        <v>9.2467824783868613E-2</v>
      </c>
      <c r="L21" s="53">
        <v>0.3344807566796355</v>
      </c>
      <c r="M21" s="53">
        <v>0.55098408251242648</v>
      </c>
      <c r="N21" s="53">
        <v>0.45372929530530237</v>
      </c>
      <c r="O21" s="68">
        <v>0.24615353827783912</v>
      </c>
      <c r="P21" s="68">
        <v>0.47322713185242493</v>
      </c>
      <c r="Q21" s="68">
        <v>0.35808917803368617</v>
      </c>
    </row>
    <row r="22" spans="2:17" x14ac:dyDescent="0.25">
      <c r="B22" s="42">
        <v>1999</v>
      </c>
      <c r="C22" s="216">
        <v>1.3976407346573093E-2</v>
      </c>
      <c r="D22" s="216"/>
      <c r="E22" s="68">
        <v>1.3976407346573093E-2</v>
      </c>
      <c r="F22" s="53">
        <v>2.1455253663676128E-2</v>
      </c>
      <c r="G22" s="53">
        <v>8.6788176409481541E-2</v>
      </c>
      <c r="H22" s="53">
        <v>4.7810434484466369E-2</v>
      </c>
      <c r="I22" s="68">
        <v>0.10740981979467139</v>
      </c>
      <c r="J22" s="68">
        <v>7.5156604348517814E-2</v>
      </c>
      <c r="K22" s="68">
        <v>9.5247392258429278E-2</v>
      </c>
      <c r="L22" s="53">
        <v>0.32668704206101573</v>
      </c>
      <c r="M22" s="53">
        <v>0.51933207588694141</v>
      </c>
      <c r="N22" s="53">
        <v>0.43513582526141048</v>
      </c>
      <c r="O22" s="68">
        <v>0.2418856773941519</v>
      </c>
      <c r="P22" s="68">
        <v>0.44463213680883074</v>
      </c>
      <c r="Q22" s="68">
        <v>0.34355522120279097</v>
      </c>
    </row>
    <row r="23" spans="2:17" x14ac:dyDescent="0.25">
      <c r="B23" s="42">
        <v>1998</v>
      </c>
      <c r="C23" s="216">
        <v>1.5934946533196711E-2</v>
      </c>
      <c r="D23" s="216"/>
      <c r="E23" s="68">
        <v>1.5934946533196711E-2</v>
      </c>
      <c r="F23" s="53">
        <v>2.1724185343049637E-2</v>
      </c>
      <c r="G23" s="53">
        <v>8.2818542514188132E-2</v>
      </c>
      <c r="H23" s="53">
        <v>4.6548170520172232E-2</v>
      </c>
      <c r="I23" s="68">
        <v>9.6507371529111985E-2</v>
      </c>
      <c r="J23" s="68">
        <v>8.2400182914630318E-2</v>
      </c>
      <c r="K23" s="68">
        <v>9.127446053767066E-2</v>
      </c>
      <c r="L23" s="53">
        <v>0.32914150675027393</v>
      </c>
      <c r="M23" s="53">
        <v>0.49499758636278557</v>
      </c>
      <c r="N23" s="53">
        <v>0.42317429750478713</v>
      </c>
      <c r="O23" s="68">
        <v>0.23944591302568846</v>
      </c>
      <c r="P23" s="68">
        <v>0.4255500544171178</v>
      </c>
      <c r="Q23" s="68">
        <v>0.33306573193942468</v>
      </c>
    </row>
    <row r="24" spans="2:17" x14ac:dyDescent="0.25">
      <c r="B24" s="42">
        <v>1997</v>
      </c>
      <c r="C24" s="216">
        <v>1.0300620661601648E-2</v>
      </c>
      <c r="D24" s="216"/>
      <c r="E24" s="68">
        <v>1.0300620661601648E-2</v>
      </c>
      <c r="F24" s="53">
        <v>1.9302968052702416E-2</v>
      </c>
      <c r="G24" s="53">
        <v>9.7436713899060653E-2</v>
      </c>
      <c r="H24" s="53">
        <v>5.0576714743930155E-2</v>
      </c>
      <c r="I24" s="68">
        <v>9.1465340621747535E-2</v>
      </c>
      <c r="J24" s="68">
        <v>5.2825626904114464E-2</v>
      </c>
      <c r="K24" s="68">
        <v>7.6958817454448242E-2</v>
      </c>
      <c r="L24" s="53">
        <v>0.33518046324992801</v>
      </c>
      <c r="M24" s="53">
        <v>0.49068727211175833</v>
      </c>
      <c r="N24" s="53">
        <v>0.42340436186200936</v>
      </c>
      <c r="O24" s="68">
        <v>0.24124270656879351</v>
      </c>
      <c r="P24" s="68">
        <v>0.41656302050038502</v>
      </c>
      <c r="Q24" s="68">
        <v>0.32955747261043455</v>
      </c>
    </row>
    <row r="25" spans="2:17" x14ac:dyDescent="0.25">
      <c r="B25" s="42">
        <v>1996</v>
      </c>
      <c r="C25" s="216">
        <v>1.5694452799668464E-2</v>
      </c>
      <c r="D25" s="216"/>
      <c r="E25" s="68">
        <v>1.5694452799668464E-2</v>
      </c>
      <c r="F25" s="53">
        <v>2.1781605036543888E-2</v>
      </c>
      <c r="G25" s="53">
        <v>8.1858056333562329E-2</v>
      </c>
      <c r="H25" s="53">
        <v>4.6197461394729494E-2</v>
      </c>
      <c r="I25" s="68">
        <v>9.3578358752151536E-2</v>
      </c>
      <c r="J25" s="68">
        <v>0.10876334106728539</v>
      </c>
      <c r="K25" s="68">
        <v>0.10002709666612473</v>
      </c>
      <c r="L25" s="53">
        <v>0.3030516693928606</v>
      </c>
      <c r="M25" s="53">
        <v>0.47137064859450573</v>
      </c>
      <c r="N25" s="53">
        <v>0.40012524379205883</v>
      </c>
      <c r="O25" s="68">
        <v>0.22208032945520603</v>
      </c>
      <c r="P25" s="68">
        <v>0.40589826060974848</v>
      </c>
      <c r="Q25" s="68">
        <v>0.3158797983646946</v>
      </c>
    </row>
    <row r="26" spans="2:17" x14ac:dyDescent="0.25">
      <c r="B26" s="42">
        <v>1995</v>
      </c>
      <c r="C26" s="216">
        <v>9.3960260723296891E-3</v>
      </c>
      <c r="D26" s="216"/>
      <c r="E26" s="68">
        <v>9.3960260723296891E-3</v>
      </c>
      <c r="F26" s="53">
        <v>1.6787933909352737E-2</v>
      </c>
      <c r="G26" s="53">
        <v>9.8430408472012107E-2</v>
      </c>
      <c r="H26" s="53">
        <v>5.3113167858645352E-2</v>
      </c>
      <c r="I26" s="68">
        <v>9.253616006182068E-2</v>
      </c>
      <c r="J26" s="68">
        <v>8.4308647754949659E-2</v>
      </c>
      <c r="K26" s="68">
        <v>8.9559247315516829E-2</v>
      </c>
      <c r="L26" s="53">
        <v>0.32699378170988425</v>
      </c>
      <c r="M26" s="53">
        <v>0.46866038986438868</v>
      </c>
      <c r="N26" s="53">
        <v>0.40930520221933719</v>
      </c>
      <c r="O26" s="68">
        <v>0.22945218082339472</v>
      </c>
      <c r="P26" s="68">
        <v>0.40234187227317153</v>
      </c>
      <c r="Q26" s="68">
        <v>0.31723490806291343</v>
      </c>
    </row>
    <row r="27" spans="2:17" x14ac:dyDescent="0.25">
      <c r="B27" s="42">
        <v>1994</v>
      </c>
      <c r="C27" s="216">
        <v>9.474350664033647E-3</v>
      </c>
      <c r="D27" s="216"/>
      <c r="E27" s="68">
        <v>9.474350664033647E-3</v>
      </c>
      <c r="F27" s="53">
        <v>1.7875184580710343E-2</v>
      </c>
      <c r="G27" s="53">
        <v>9.6213456512490123E-2</v>
      </c>
      <c r="H27" s="53">
        <v>4.8427240619148076E-2</v>
      </c>
      <c r="I27" s="68">
        <v>0.11616526072452428</v>
      </c>
      <c r="J27" s="68">
        <v>9.9791531067530734E-2</v>
      </c>
      <c r="K27" s="68">
        <v>0.11022411967653019</v>
      </c>
      <c r="L27" s="53">
        <v>0.35443447968099961</v>
      </c>
      <c r="M27" s="53">
        <v>0.47817760588905706</v>
      </c>
      <c r="N27" s="53">
        <v>0.42400255453598196</v>
      </c>
      <c r="O27" s="68">
        <v>0.25912873479433757</v>
      </c>
      <c r="P27" s="68">
        <v>0.4129135707276041</v>
      </c>
      <c r="Q27" s="68">
        <v>0.33548784847827984</v>
      </c>
    </row>
    <row r="28" spans="2:17" x14ac:dyDescent="0.25">
      <c r="B28" s="42">
        <v>1993</v>
      </c>
      <c r="C28" s="216">
        <v>1.0287123187258961E-2</v>
      </c>
      <c r="D28" s="216"/>
      <c r="E28" s="68">
        <v>1.0287123187258961E-2</v>
      </c>
      <c r="F28" s="53">
        <v>1.4362570852147181E-2</v>
      </c>
      <c r="G28" s="53">
        <v>0.1179285111173656</v>
      </c>
      <c r="H28" s="53">
        <v>5.6380245503853843E-2</v>
      </c>
      <c r="I28" s="68">
        <v>0.11771239521823701</v>
      </c>
      <c r="J28" s="68">
        <v>5.345484728880457E-2</v>
      </c>
      <c r="K28" s="68">
        <v>9.5177613710081765E-2</v>
      </c>
      <c r="L28" s="53">
        <v>0.33582704930917062</v>
      </c>
      <c r="M28" s="53">
        <v>0.49085128998114769</v>
      </c>
      <c r="N28" s="53">
        <v>0.41801898431243079</v>
      </c>
      <c r="O28" s="68">
        <v>0.24793649085439107</v>
      </c>
      <c r="P28" s="68">
        <v>0.40948873913685685</v>
      </c>
      <c r="Q28" s="68">
        <v>0.32356004088483303</v>
      </c>
    </row>
    <row r="29" spans="2:17" x14ac:dyDescent="0.25">
      <c r="B29" s="42">
        <v>1992</v>
      </c>
      <c r="C29" s="216">
        <v>1.1233862433862435E-2</v>
      </c>
      <c r="D29" s="216"/>
      <c r="E29" s="68">
        <v>1.1233862433862435E-2</v>
      </c>
      <c r="F29" s="53">
        <v>1.2505298855447223E-2</v>
      </c>
      <c r="G29" s="53">
        <v>0.12855278422273783</v>
      </c>
      <c r="H29" s="53">
        <v>6.150502081802596E-2</v>
      </c>
      <c r="I29" s="68">
        <v>0.14536133522492817</v>
      </c>
      <c r="J29" s="68">
        <v>5.362865630942077E-2</v>
      </c>
      <c r="K29" s="68">
        <v>0.11139488295030323</v>
      </c>
      <c r="L29" s="53">
        <v>0.31946525012361543</v>
      </c>
      <c r="M29" s="53">
        <v>0.45322862810080561</v>
      </c>
      <c r="N29" s="53">
        <v>0.39094972599556926</v>
      </c>
      <c r="O29" s="68">
        <v>0.2442900541023911</v>
      </c>
      <c r="P29" s="68">
        <v>0.3741559254448083</v>
      </c>
      <c r="Q29" s="68">
        <v>0.30586428409096406</v>
      </c>
    </row>
    <row r="30" spans="2:17" x14ac:dyDescent="0.25">
      <c r="B30" s="42">
        <v>1991</v>
      </c>
      <c r="C30" s="216">
        <v>1.3022100819468587E-2</v>
      </c>
      <c r="D30" s="216"/>
      <c r="E30" s="68">
        <v>1.3022100819468587E-2</v>
      </c>
      <c r="F30" s="53">
        <v>1.0389849209268113E-2</v>
      </c>
      <c r="G30" s="53">
        <v>0.16363923550781867</v>
      </c>
      <c r="H30" s="53">
        <v>6.677514964839891E-2</v>
      </c>
      <c r="I30" s="68">
        <v>0.16444377426772722</v>
      </c>
      <c r="J30" s="68">
        <v>3.8767362829522582E-2</v>
      </c>
      <c r="K30" s="68">
        <v>0.11875052481316652</v>
      </c>
      <c r="L30" s="53">
        <v>0.31672380728255806</v>
      </c>
      <c r="M30" s="53">
        <v>0.42339855904847762</v>
      </c>
      <c r="N30" s="53">
        <v>0.37121376351593177</v>
      </c>
      <c r="O30" s="68">
        <v>0.24757147879071947</v>
      </c>
      <c r="P30" s="68">
        <v>0.33875489359779004</v>
      </c>
      <c r="Q30" s="68">
        <v>0.28891978574008559</v>
      </c>
    </row>
    <row r="31" spans="2:17" x14ac:dyDescent="0.25">
      <c r="B31" s="42">
        <v>1990</v>
      </c>
      <c r="C31" s="216">
        <v>1.1031670942130058E-2</v>
      </c>
      <c r="D31" s="216"/>
      <c r="E31" s="68">
        <v>1.1031670942130058E-2</v>
      </c>
      <c r="F31" s="53">
        <v>1.0859327386558813E-2</v>
      </c>
      <c r="G31" s="53">
        <v>0.17841481240864057</v>
      </c>
      <c r="H31" s="53">
        <v>7.881302901557817E-2</v>
      </c>
      <c r="I31" s="68">
        <v>0.18370605219951311</v>
      </c>
      <c r="J31" s="68">
        <v>6.4666969952344375E-2</v>
      </c>
      <c r="K31" s="68">
        <v>0.14370526674552417</v>
      </c>
      <c r="L31" s="53">
        <v>0.37274284808640257</v>
      </c>
      <c r="M31" s="53">
        <v>0.42424615317601194</v>
      </c>
      <c r="N31" s="53">
        <v>0.39927267994944771</v>
      </c>
      <c r="O31" s="68">
        <v>0.27782842348672931</v>
      </c>
      <c r="P31" s="68">
        <v>0.34128087102032234</v>
      </c>
      <c r="Q31" s="68">
        <v>0.30585898965197911</v>
      </c>
    </row>
    <row r="32" spans="2:17" x14ac:dyDescent="0.25">
      <c r="B32" s="42">
        <v>1989</v>
      </c>
      <c r="C32" s="216">
        <v>8.9586826685758431E-3</v>
      </c>
      <c r="D32" s="216"/>
      <c r="E32" s="68">
        <v>8.9586826685758431E-3</v>
      </c>
      <c r="F32" s="53">
        <v>5.8759962177495611E-3</v>
      </c>
      <c r="G32" s="53">
        <v>3.8756685528253625E-4</v>
      </c>
      <c r="H32" s="53">
        <v>3.3204605334392033E-3</v>
      </c>
      <c r="I32" s="68">
        <v>0.25362959222320414</v>
      </c>
      <c r="J32" s="68">
        <v>7.3044903432477229E-2</v>
      </c>
      <c r="K32" s="68">
        <v>0.19296596977872096</v>
      </c>
      <c r="L32" s="53">
        <v>0.41707252386922555</v>
      </c>
      <c r="M32" s="53">
        <v>0.45142888752134863</v>
      </c>
      <c r="N32" s="53">
        <v>0.43463751533355566</v>
      </c>
      <c r="O32" s="68">
        <v>0.3251520571001501</v>
      </c>
      <c r="P32" s="68">
        <v>0.35796324788704936</v>
      </c>
      <c r="Q32" s="68">
        <v>0.3394863914296935</v>
      </c>
    </row>
    <row r="33" spans="2:17" x14ac:dyDescent="0.25">
      <c r="B33" s="42">
        <v>1988</v>
      </c>
      <c r="C33" s="216">
        <v>9.5413309649178459E-3</v>
      </c>
      <c r="D33" s="216"/>
      <c r="E33" s="68">
        <v>9.5413309649178459E-3</v>
      </c>
      <c r="F33" s="53">
        <v>6.9612369018831975E-3</v>
      </c>
      <c r="G33" s="53">
        <v>4.9880287310454907E-4</v>
      </c>
      <c r="H33" s="53">
        <v>4.2245785982848207E-3</v>
      </c>
      <c r="I33" s="68">
        <v>0.28520719097535024</v>
      </c>
      <c r="J33" s="68">
        <v>9.128210789725473E-2</v>
      </c>
      <c r="K33" s="68">
        <v>0.22305334309920022</v>
      </c>
      <c r="L33" s="53">
        <v>0.46077251175929002</v>
      </c>
      <c r="M33" s="53">
        <v>0.40471132067974408</v>
      </c>
      <c r="N33" s="53">
        <v>0.43352357407961783</v>
      </c>
      <c r="O33" s="68">
        <v>0.36335332590713065</v>
      </c>
      <c r="P33" s="68">
        <v>0.3186512904700633</v>
      </c>
      <c r="Q33" s="68">
        <v>0.34484221323261566</v>
      </c>
    </row>
    <row r="34" spans="2:17" x14ac:dyDescent="0.25">
      <c r="B34" s="42">
        <v>1987</v>
      </c>
      <c r="C34" s="216">
        <v>9.1934921868718003E-3</v>
      </c>
      <c r="D34" s="216"/>
      <c r="E34" s="68">
        <v>9.3534119910741731E-3</v>
      </c>
      <c r="F34" s="53">
        <v>1.0835767455008008E-2</v>
      </c>
      <c r="G34" s="53">
        <v>1.4985482813524398E-3</v>
      </c>
      <c r="H34" s="53">
        <v>6.1531235321747296E-3</v>
      </c>
      <c r="I34" s="68">
        <v>0.29703838368210006</v>
      </c>
      <c r="J34" s="68">
        <v>0.12601444950246318</v>
      </c>
      <c r="K34" s="68">
        <v>0.25159826646374223</v>
      </c>
      <c r="L34" s="53">
        <v>0.4778759803266191</v>
      </c>
      <c r="M34" s="53">
        <v>0.40343013354238755</v>
      </c>
      <c r="N34" s="53">
        <v>0.44384974292523133</v>
      </c>
      <c r="O34" s="68">
        <v>0.36988681736389867</v>
      </c>
      <c r="P34" s="68">
        <v>0.32286685459266318</v>
      </c>
      <c r="Q34" s="68">
        <v>0.35249083097464695</v>
      </c>
    </row>
    <row r="35" spans="2:17" x14ac:dyDescent="0.25">
      <c r="B35" s="42">
        <v>1986</v>
      </c>
      <c r="C35" s="216">
        <v>9.8750775706229928E-3</v>
      </c>
      <c r="D35" s="216"/>
      <c r="E35" s="68">
        <v>1.0021792353843257E-2</v>
      </c>
      <c r="F35" s="53">
        <v>3.5822977428354046E-2</v>
      </c>
      <c r="G35" s="53">
        <v>5.9672992003819069E-3</v>
      </c>
      <c r="H35" s="53">
        <v>2.5464784066912344E-2</v>
      </c>
      <c r="I35" s="68">
        <v>0.33474568022995516</v>
      </c>
      <c r="J35" s="68">
        <v>0.13379139539504387</v>
      </c>
      <c r="K35" s="68">
        <v>0.28252932270524095</v>
      </c>
      <c r="L35" s="53">
        <v>0.44624665928634527</v>
      </c>
      <c r="M35" s="53">
        <v>0.42244650673479739</v>
      </c>
      <c r="N35" s="53">
        <v>0.43571554742781143</v>
      </c>
      <c r="O35" s="68">
        <v>0.377226999472214</v>
      </c>
      <c r="P35" s="68">
        <v>0.32098552986980261</v>
      </c>
      <c r="Q35" s="68">
        <v>0.35789788286532903</v>
      </c>
    </row>
    <row r="36" spans="2:17" x14ac:dyDescent="0.25">
      <c r="B36" s="42">
        <v>1985</v>
      </c>
      <c r="C36" s="216">
        <v>1.2303930207966161E-2</v>
      </c>
      <c r="D36" s="216"/>
      <c r="E36" s="68">
        <v>1.2270207978927729E-2</v>
      </c>
      <c r="F36" s="53">
        <v>1.0367233700810396E-2</v>
      </c>
      <c r="G36" s="53">
        <v>9.0333176912247778E-3</v>
      </c>
      <c r="H36" s="53">
        <v>9.8555420548130154E-3</v>
      </c>
      <c r="I36" s="68">
        <v>0.30532509473886538</v>
      </c>
      <c r="J36" s="68">
        <v>0.10206013239754688</v>
      </c>
      <c r="K36" s="68">
        <v>0.25849402360970658</v>
      </c>
      <c r="L36" s="53">
        <v>0.43266679217542536</v>
      </c>
      <c r="M36" s="53">
        <v>0.34669393143256499</v>
      </c>
      <c r="N36" s="53">
        <v>0.39748454820377832</v>
      </c>
      <c r="O36" s="68">
        <v>0.32800481039989049</v>
      </c>
      <c r="P36" s="68">
        <v>0.25204827203058217</v>
      </c>
      <c r="Q36" s="68">
        <v>0.30509082702417839</v>
      </c>
    </row>
    <row r="37" spans="2:17" x14ac:dyDescent="0.25">
      <c r="B37" s="42">
        <v>1984</v>
      </c>
      <c r="C37" s="216">
        <v>1.5336509827278142E-2</v>
      </c>
      <c r="D37" s="216"/>
      <c r="E37" s="68">
        <v>1.531319290465632E-2</v>
      </c>
      <c r="F37" s="53">
        <v>1.9262346848553744E-2</v>
      </c>
      <c r="G37" s="53">
        <v>1.2755102040816327E-2</v>
      </c>
      <c r="H37" s="53">
        <v>1.6774596239369586E-2</v>
      </c>
      <c r="I37" s="68">
        <v>0.35689478333377167</v>
      </c>
      <c r="J37" s="68">
        <v>9.897071792982573E-2</v>
      </c>
      <c r="K37" s="68">
        <v>0.30092312761109691</v>
      </c>
      <c r="L37" s="53">
        <v>0.45516872685547383</v>
      </c>
      <c r="M37" s="53">
        <v>0.39397814834473888</v>
      </c>
      <c r="N37" s="53">
        <v>0.42930660929188419</v>
      </c>
      <c r="O37" s="68">
        <v>0.35438220652923869</v>
      </c>
      <c r="P37" s="68">
        <v>0.27333604284720259</v>
      </c>
      <c r="Q37" s="68">
        <v>0.33081888551786942</v>
      </c>
    </row>
    <row r="38" spans="2:17" x14ac:dyDescent="0.25">
      <c r="B38" s="42">
        <v>1983</v>
      </c>
      <c r="C38" s="216">
        <v>1.6944798584286339E-2</v>
      </c>
      <c r="D38" s="216"/>
      <c r="E38" s="68">
        <v>1.6917918174650669E-2</v>
      </c>
      <c r="F38" s="53">
        <v>1.8641453765171328E-2</v>
      </c>
      <c r="G38" s="53">
        <v>1.6004064524323638E-2</v>
      </c>
      <c r="H38" s="53">
        <v>1.7730185201439479E-2</v>
      </c>
      <c r="I38" s="68">
        <v>0.34412711282875225</v>
      </c>
      <c r="J38" s="68">
        <v>9.307230049979287E-2</v>
      </c>
      <c r="K38" s="68">
        <v>0.28488732265632138</v>
      </c>
      <c r="L38" s="53">
        <v>0.4074057528325804</v>
      </c>
      <c r="M38" s="53">
        <v>0.32022611156862901</v>
      </c>
      <c r="N38" s="53">
        <v>0.37155595302287042</v>
      </c>
      <c r="O38" s="68">
        <v>0.32877636958904921</v>
      </c>
      <c r="P38" s="68">
        <v>0.21962847279302974</v>
      </c>
      <c r="Q38" s="68">
        <v>0.29697504939009545</v>
      </c>
    </row>
    <row r="39" spans="2:17" x14ac:dyDescent="0.25">
      <c r="B39" s="42">
        <v>1982</v>
      </c>
      <c r="C39" s="216">
        <v>1.8033730087381784E-2</v>
      </c>
      <c r="D39" s="216"/>
      <c r="E39" s="68">
        <v>1.8013164156856408E-2</v>
      </c>
      <c r="F39" s="53">
        <v>0.17666413566185776</v>
      </c>
      <c r="G39" s="53">
        <v>1.8852679773767842E-2</v>
      </c>
      <c r="H39" s="53">
        <v>0.12621609987085666</v>
      </c>
      <c r="I39" s="68">
        <v>0.35111625773051014</v>
      </c>
      <c r="J39" s="68">
        <v>9.829044030272463E-2</v>
      </c>
      <c r="K39" s="68">
        <v>0.28974418801424567</v>
      </c>
      <c r="L39" s="53">
        <v>0.39876429056929585</v>
      </c>
      <c r="M39" s="53">
        <v>0.23455336153130571</v>
      </c>
      <c r="N39" s="53">
        <v>0.33299377974535316</v>
      </c>
      <c r="O39" s="68">
        <v>0.32790020041500173</v>
      </c>
      <c r="P39" s="68">
        <v>0.16846976409174236</v>
      </c>
      <c r="Q39" s="68">
        <v>0.28255262934306852</v>
      </c>
    </row>
    <row r="40" spans="2:17" x14ac:dyDescent="0.25">
      <c r="B40" s="42">
        <v>1981</v>
      </c>
      <c r="C40" s="216">
        <v>1.1567875955968568E-2</v>
      </c>
      <c r="D40" s="216"/>
      <c r="E40" s="68">
        <v>1.1551904928346731E-2</v>
      </c>
      <c r="F40" s="53">
        <v>0.4354532919682868</v>
      </c>
      <c r="G40" s="53">
        <v>1.2798501638832527E-2</v>
      </c>
      <c r="H40" s="53">
        <v>0.28510354783188052</v>
      </c>
      <c r="I40" s="68">
        <v>0.34680826517297347</v>
      </c>
      <c r="J40" s="68">
        <v>0.13780309879073765</v>
      </c>
      <c r="K40" s="68">
        <v>0.28249823046140204</v>
      </c>
      <c r="L40" s="53">
        <v>0.32426571441275964</v>
      </c>
      <c r="M40" s="53">
        <v>0.17767637370825431</v>
      </c>
      <c r="N40" s="53">
        <v>0.26568506653523905</v>
      </c>
      <c r="O40" s="68">
        <v>0.30086587281588273</v>
      </c>
      <c r="P40" s="68">
        <v>0.15203879215340532</v>
      </c>
      <c r="Q40" s="68">
        <v>0.25382370196538573</v>
      </c>
    </row>
    <row r="41" spans="2:17" x14ac:dyDescent="0.25">
      <c r="B41" s="42">
        <v>1980</v>
      </c>
      <c r="C41" s="216">
        <v>1.1640229161837268E-2</v>
      </c>
      <c r="D41" s="216"/>
      <c r="E41" s="68">
        <v>1.1563165642759041E-2</v>
      </c>
      <c r="F41" s="53">
        <v>0.45741427080709585</v>
      </c>
      <c r="G41" s="53">
        <v>8.3194529674761111E-2</v>
      </c>
      <c r="H41" s="53">
        <v>0.34851267921832746</v>
      </c>
      <c r="I41" s="68">
        <v>0.37820141222574222</v>
      </c>
      <c r="J41" s="68">
        <v>0.14742073420370286</v>
      </c>
      <c r="K41" s="68">
        <v>0.31511627364759315</v>
      </c>
      <c r="L41" s="53">
        <v>0.34860013003578466</v>
      </c>
      <c r="M41" s="53">
        <v>0.17939404484851121</v>
      </c>
      <c r="N41" s="53">
        <v>0.26785524311673081</v>
      </c>
      <c r="O41" s="68">
        <v>0.31944184521821878</v>
      </c>
      <c r="P41" s="68">
        <v>0.16093971783732633</v>
      </c>
      <c r="Q41" s="68">
        <v>0.26987604400038673</v>
      </c>
    </row>
    <row r="42" spans="2:17" x14ac:dyDescent="0.25">
      <c r="B42" s="42">
        <v>1979</v>
      </c>
      <c r="C42" s="216">
        <v>1.538079528927672E-2</v>
      </c>
      <c r="D42" s="216"/>
      <c r="E42" s="68">
        <v>1.4964624676445212E-2</v>
      </c>
      <c r="F42" s="53">
        <v>0.4729910341371053</v>
      </c>
      <c r="G42" s="53">
        <v>0.23636709101273037</v>
      </c>
      <c r="H42" s="53">
        <v>0.40073109877569968</v>
      </c>
      <c r="I42" s="68">
        <v>0.36117036671776348</v>
      </c>
      <c r="J42" s="68">
        <v>0.15505325938130932</v>
      </c>
      <c r="K42" s="68">
        <v>0.30388156511351599</v>
      </c>
      <c r="L42" s="53">
        <v>0.32131989244337233</v>
      </c>
      <c r="M42" s="53">
        <v>9.7479514451409927E-2</v>
      </c>
      <c r="N42" s="53">
        <v>0.2127078432154392</v>
      </c>
      <c r="O42" s="68">
        <v>0.30456333741400343</v>
      </c>
      <c r="P42" s="68">
        <v>0.13253338856996311</v>
      </c>
      <c r="Q42" s="68">
        <v>0.25182691151980441</v>
      </c>
    </row>
    <row r="43" spans="2:17" ht="15" customHeight="1" x14ac:dyDescent="0.25">
      <c r="B43" s="42">
        <v>1978</v>
      </c>
      <c r="C43" s="216">
        <v>1.4884650364430553E-2</v>
      </c>
      <c r="D43" s="216"/>
      <c r="E43" s="68">
        <v>1.4593367449327713E-2</v>
      </c>
      <c r="F43" s="53">
        <v>0.28835666912306557</v>
      </c>
      <c r="G43" s="53">
        <v>2.2126613398893668E-2</v>
      </c>
      <c r="H43" s="53">
        <v>0.22695960311835578</v>
      </c>
      <c r="I43" s="68">
        <v>0.34391293208716106</v>
      </c>
      <c r="J43" s="68">
        <v>0.15698277138766847</v>
      </c>
      <c r="K43" s="68">
        <v>0.30041089752836009</v>
      </c>
      <c r="L43" s="53">
        <v>0.31460736639829956</v>
      </c>
      <c r="M43" s="53">
        <v>9.4556187144731088E-2</v>
      </c>
      <c r="N43" s="53">
        <v>0.19022853105599238</v>
      </c>
      <c r="O43" s="68">
        <v>0.28301404232248412</v>
      </c>
      <c r="P43" s="68">
        <v>0.12048771073844433</v>
      </c>
      <c r="Q43" s="68">
        <v>0.23436945759912914</v>
      </c>
    </row>
    <row r="44" spans="2:17" x14ac:dyDescent="0.25">
      <c r="B44" s="115" t="s">
        <v>126</v>
      </c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</row>
  </sheetData>
  <mergeCells count="8">
    <mergeCell ref="B44:Q44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B1:L9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30" customHeight="1" x14ac:dyDescent="0.25">
      <c r="B5" s="195" t="s">
        <v>167</v>
      </c>
      <c r="C5" s="195"/>
      <c r="D5" s="195"/>
      <c r="E5" s="195"/>
      <c r="F5" s="195"/>
      <c r="G5" s="195"/>
      <c r="H5" s="195"/>
      <c r="I5" s="195"/>
    </row>
    <row r="6" spans="2:9" x14ac:dyDescent="0.25">
      <c r="B6" s="217"/>
      <c r="C6" s="29">
        <v>2010</v>
      </c>
      <c r="D6" s="29">
        <v>2011</v>
      </c>
      <c r="E6" s="29">
        <v>2012</v>
      </c>
      <c r="F6" s="29">
        <v>2013</v>
      </c>
      <c r="G6" s="30" t="s">
        <v>300</v>
      </c>
      <c r="H6" s="30" t="s">
        <v>301</v>
      </c>
      <c r="I6" s="30" t="s">
        <v>302</v>
      </c>
    </row>
    <row r="7" spans="2:9" x14ac:dyDescent="0.25">
      <c r="B7" s="218" t="s">
        <v>56</v>
      </c>
      <c r="C7" s="219">
        <v>517</v>
      </c>
      <c r="D7" s="219">
        <v>444</v>
      </c>
      <c r="E7" s="219">
        <v>543</v>
      </c>
      <c r="F7" s="219">
        <v>750</v>
      </c>
      <c r="G7" s="33">
        <v>-0.14119922630560933</v>
      </c>
      <c r="H7" s="33">
        <v>0.22297297297297303</v>
      </c>
      <c r="I7" s="33">
        <v>0.38121546961325969</v>
      </c>
    </row>
    <row r="8" spans="2:9" x14ac:dyDescent="0.25">
      <c r="B8" s="218" t="s">
        <v>57</v>
      </c>
      <c r="C8" s="219">
        <v>347</v>
      </c>
      <c r="D8" s="219">
        <v>458</v>
      </c>
      <c r="E8" s="219">
        <v>883</v>
      </c>
      <c r="F8" s="219">
        <v>643</v>
      </c>
      <c r="G8" s="33">
        <v>0.31988472622478392</v>
      </c>
      <c r="H8" s="33">
        <v>0.92794759825327522</v>
      </c>
      <c r="I8" s="33">
        <v>-0.27180067950169873</v>
      </c>
    </row>
    <row r="9" spans="2:9" x14ac:dyDescent="0.25">
      <c r="B9" s="218" t="s">
        <v>58</v>
      </c>
      <c r="C9" s="219">
        <v>248</v>
      </c>
      <c r="D9" s="219">
        <v>458</v>
      </c>
      <c r="E9" s="219">
        <v>360</v>
      </c>
      <c r="F9" s="219">
        <v>615</v>
      </c>
      <c r="G9" s="33">
        <v>0.84677419354838701</v>
      </c>
      <c r="H9" s="33">
        <v>-0.21397379912663761</v>
      </c>
      <c r="I9" s="33">
        <v>0.70833333333333326</v>
      </c>
    </row>
    <row r="10" spans="2:9" x14ac:dyDescent="0.25">
      <c r="B10" s="218" t="s">
        <v>80</v>
      </c>
      <c r="C10" s="219">
        <v>172</v>
      </c>
      <c r="D10" s="219">
        <v>222</v>
      </c>
      <c r="E10" s="219">
        <v>351</v>
      </c>
      <c r="F10" s="219">
        <v>340</v>
      </c>
      <c r="G10" s="33">
        <v>0.29069767441860472</v>
      </c>
      <c r="H10" s="33">
        <v>0.58108108108108114</v>
      </c>
      <c r="I10" s="33">
        <v>-3.1339031339031376E-2</v>
      </c>
    </row>
    <row r="11" spans="2:9" x14ac:dyDescent="0.25">
      <c r="B11" s="218" t="s">
        <v>60</v>
      </c>
      <c r="C11" s="219">
        <v>144</v>
      </c>
      <c r="D11" s="219">
        <v>195</v>
      </c>
      <c r="E11" s="219">
        <v>249</v>
      </c>
      <c r="F11" s="219">
        <v>261</v>
      </c>
      <c r="G11" s="33">
        <v>0.35416666666666674</v>
      </c>
      <c r="H11" s="33">
        <v>0.27692307692307683</v>
      </c>
      <c r="I11" s="33">
        <v>4.8192771084337283E-2</v>
      </c>
    </row>
    <row r="12" spans="2:9" x14ac:dyDescent="0.25">
      <c r="B12" s="218" t="s">
        <v>61</v>
      </c>
      <c r="C12" s="219">
        <v>181</v>
      </c>
      <c r="D12" s="219">
        <v>156</v>
      </c>
      <c r="E12" s="219">
        <v>187</v>
      </c>
      <c r="F12" s="219">
        <v>665</v>
      </c>
      <c r="G12" s="33">
        <v>-0.13812154696132595</v>
      </c>
      <c r="H12" s="33">
        <v>0.19871794871794868</v>
      </c>
      <c r="I12" s="33">
        <v>2.5561497326203209</v>
      </c>
    </row>
    <row r="13" spans="2:9" x14ac:dyDescent="0.25">
      <c r="B13" s="218" t="s">
        <v>62</v>
      </c>
      <c r="C13" s="219">
        <v>125</v>
      </c>
      <c r="D13" s="219">
        <v>187</v>
      </c>
      <c r="E13" s="219">
        <v>559</v>
      </c>
      <c r="F13" s="219">
        <v>286</v>
      </c>
      <c r="G13" s="33">
        <v>0.496</v>
      </c>
      <c r="H13" s="33">
        <v>1.9893048128342246</v>
      </c>
      <c r="I13" s="33">
        <v>-0.48837209302325579</v>
      </c>
    </row>
    <row r="14" spans="2:9" x14ac:dyDescent="0.25">
      <c r="B14" s="218" t="s">
        <v>63</v>
      </c>
      <c r="C14" s="219">
        <v>135</v>
      </c>
      <c r="D14" s="219">
        <v>140</v>
      </c>
      <c r="E14" s="219">
        <v>469</v>
      </c>
      <c r="F14" s="219">
        <v>1477</v>
      </c>
      <c r="G14" s="33">
        <v>3.7037037037036979E-2</v>
      </c>
      <c r="H14" s="33">
        <v>2.35</v>
      </c>
      <c r="I14" s="33">
        <v>2.1492537313432836</v>
      </c>
    </row>
    <row r="15" spans="2:9" x14ac:dyDescent="0.25">
      <c r="B15" s="218" t="s">
        <v>64</v>
      </c>
      <c r="C15" s="219">
        <v>121</v>
      </c>
      <c r="D15" s="219">
        <v>175</v>
      </c>
      <c r="E15" s="219">
        <v>202</v>
      </c>
      <c r="F15" s="219">
        <v>370</v>
      </c>
      <c r="G15" s="33">
        <v>0.44628099173553726</v>
      </c>
      <c r="H15" s="33">
        <v>0.15428571428571436</v>
      </c>
      <c r="I15" s="33">
        <v>0.83168316831683176</v>
      </c>
    </row>
    <row r="16" spans="2:9" x14ac:dyDescent="0.25">
      <c r="B16" s="218" t="s">
        <v>65</v>
      </c>
      <c r="C16" s="219">
        <v>193</v>
      </c>
      <c r="D16" s="219">
        <v>207</v>
      </c>
      <c r="E16" s="219">
        <v>524</v>
      </c>
      <c r="F16" s="219">
        <v>713</v>
      </c>
      <c r="G16" s="33">
        <v>7.2538860103626979E-2</v>
      </c>
      <c r="H16" s="33">
        <v>1.531400966183575</v>
      </c>
      <c r="I16" s="33">
        <v>0.36068702290076327</v>
      </c>
    </row>
    <row r="17" spans="2:12" x14ac:dyDescent="0.25">
      <c r="B17" s="218" t="s">
        <v>66</v>
      </c>
      <c r="C17" s="219">
        <v>299</v>
      </c>
      <c r="D17" s="219">
        <v>307</v>
      </c>
      <c r="E17" s="219">
        <v>1270</v>
      </c>
      <c r="F17" s="219">
        <v>1073</v>
      </c>
      <c r="G17" s="33">
        <v>2.6755852842809347E-2</v>
      </c>
      <c r="H17" s="33">
        <v>3.1368078175895766</v>
      </c>
      <c r="I17" s="33">
        <v>-0.15511811023622046</v>
      </c>
    </row>
    <row r="18" spans="2:12" x14ac:dyDescent="0.25">
      <c r="B18" s="218" t="s">
        <v>67</v>
      </c>
      <c r="C18" s="219">
        <v>423</v>
      </c>
      <c r="D18" s="219">
        <v>395</v>
      </c>
      <c r="E18" s="219">
        <v>583</v>
      </c>
      <c r="F18" s="219">
        <v>835</v>
      </c>
      <c r="G18" s="33">
        <v>-6.6193853427895966E-2</v>
      </c>
      <c r="H18" s="33">
        <v>0.47594936708860769</v>
      </c>
      <c r="I18" s="33">
        <v>0.43224699828473412</v>
      </c>
    </row>
    <row r="19" spans="2:12" x14ac:dyDescent="0.25">
      <c r="B19" s="220" t="s">
        <v>68</v>
      </c>
      <c r="C19" s="221">
        <v>2905</v>
      </c>
      <c r="D19" s="221">
        <v>3344</v>
      </c>
      <c r="E19" s="221">
        <v>6180</v>
      </c>
      <c r="F19" s="221">
        <v>8028</v>
      </c>
      <c r="G19" s="36">
        <v>0.15111876075731501</v>
      </c>
      <c r="H19" s="36">
        <v>0.84808612440191378</v>
      </c>
      <c r="I19" s="36">
        <v>0.29902912621359223</v>
      </c>
    </row>
    <row r="20" spans="2:12" x14ac:dyDescent="0.25">
      <c r="B20" s="209" t="s">
        <v>126</v>
      </c>
      <c r="C20" s="209"/>
      <c r="D20" s="209"/>
      <c r="E20" s="209"/>
      <c r="F20" s="209"/>
      <c r="G20" s="209"/>
      <c r="H20" s="209"/>
      <c r="I20" s="209"/>
    </row>
    <row r="21" spans="2:12" ht="15.75" thickBot="1" x14ac:dyDescent="0.3">
      <c r="B21" s="173"/>
      <c r="C21" s="173"/>
      <c r="D21" s="173"/>
      <c r="E21" s="173"/>
      <c r="F21" s="173"/>
      <c r="G21" s="173"/>
      <c r="H21" s="173"/>
      <c r="I21" s="173"/>
    </row>
    <row r="22" spans="2:12" ht="30" customHeight="1" thickBot="1" x14ac:dyDescent="0.3">
      <c r="B22" s="173"/>
      <c r="C22" s="173"/>
      <c r="D22" s="173"/>
      <c r="E22" s="173"/>
      <c r="F22" s="173"/>
      <c r="G22" s="173"/>
      <c r="H22" s="173"/>
      <c r="I22" s="173"/>
      <c r="L22" s="44" t="s">
        <v>90</v>
      </c>
    </row>
    <row r="23" spans="2:12" ht="36" customHeight="1" x14ac:dyDescent="0.25">
      <c r="B23" s="195" t="s">
        <v>168</v>
      </c>
      <c r="C23" s="195"/>
      <c r="D23" s="195"/>
      <c r="E23" s="195"/>
      <c r="F23" s="195"/>
      <c r="G23" s="195"/>
      <c r="H23" s="195"/>
      <c r="I23" s="195"/>
    </row>
    <row r="24" spans="2:12" ht="15" customHeight="1" x14ac:dyDescent="0.25">
      <c r="B24" s="217"/>
      <c r="C24" s="29">
        <v>2010</v>
      </c>
      <c r="D24" s="29">
        <v>2011</v>
      </c>
      <c r="E24" s="29">
        <v>2012</v>
      </c>
      <c r="F24" s="29">
        <v>2013</v>
      </c>
      <c r="G24" s="30" t="s">
        <v>300</v>
      </c>
      <c r="H24" s="30" t="s">
        <v>301</v>
      </c>
      <c r="I24" s="30" t="s">
        <v>302</v>
      </c>
    </row>
    <row r="25" spans="2:12" x14ac:dyDescent="0.25">
      <c r="B25" s="218" t="s">
        <v>56</v>
      </c>
      <c r="C25" s="219">
        <v>69</v>
      </c>
      <c r="D25" s="219">
        <v>53</v>
      </c>
      <c r="E25" s="219">
        <v>66</v>
      </c>
      <c r="F25" s="219">
        <v>109</v>
      </c>
      <c r="G25" s="33">
        <v>-0.23188405797101452</v>
      </c>
      <c r="H25" s="33">
        <v>0.24528301886792447</v>
      </c>
      <c r="I25" s="33">
        <v>0.6515151515151516</v>
      </c>
    </row>
    <row r="26" spans="2:12" x14ac:dyDescent="0.25">
      <c r="B26" s="218" t="s">
        <v>57</v>
      </c>
      <c r="C26" s="219">
        <v>97</v>
      </c>
      <c r="D26" s="219">
        <v>52</v>
      </c>
      <c r="E26" s="219">
        <v>80</v>
      </c>
      <c r="F26" s="219">
        <v>107</v>
      </c>
      <c r="G26" s="33">
        <v>-0.46391752577319589</v>
      </c>
      <c r="H26" s="33">
        <v>0.53846153846153855</v>
      </c>
      <c r="I26" s="33">
        <v>0.33749999999999991</v>
      </c>
    </row>
    <row r="27" spans="2:12" x14ac:dyDescent="0.25">
      <c r="B27" s="218" t="s">
        <v>58</v>
      </c>
      <c r="C27" s="219">
        <v>91</v>
      </c>
      <c r="D27" s="219">
        <v>74</v>
      </c>
      <c r="E27" s="219">
        <v>129</v>
      </c>
      <c r="F27" s="219">
        <v>140</v>
      </c>
      <c r="G27" s="33">
        <v>-0.18681318681318682</v>
      </c>
      <c r="H27" s="33">
        <v>0.7432432432432432</v>
      </c>
      <c r="I27" s="33">
        <v>8.5271317829457294E-2</v>
      </c>
    </row>
    <row r="28" spans="2:12" x14ac:dyDescent="0.25">
      <c r="B28" s="218" t="s">
        <v>80</v>
      </c>
      <c r="C28" s="219">
        <v>63</v>
      </c>
      <c r="D28" s="219">
        <v>203</v>
      </c>
      <c r="E28" s="219">
        <v>38</v>
      </c>
      <c r="F28" s="219">
        <v>43</v>
      </c>
      <c r="G28" s="33">
        <v>2.2222222222222223</v>
      </c>
      <c r="H28" s="33">
        <v>-0.81280788177339902</v>
      </c>
      <c r="I28" s="33">
        <v>0.13157894736842102</v>
      </c>
    </row>
    <row r="29" spans="2:12" x14ac:dyDescent="0.25">
      <c r="B29" s="218" t="s">
        <v>60</v>
      </c>
      <c r="C29" s="219">
        <v>62</v>
      </c>
      <c r="D29" s="219">
        <v>37</v>
      </c>
      <c r="E29" s="219">
        <v>31</v>
      </c>
      <c r="F29" s="219">
        <v>34</v>
      </c>
      <c r="G29" s="33">
        <v>-0.40322580645161288</v>
      </c>
      <c r="H29" s="33">
        <v>-0.16216216216216217</v>
      </c>
      <c r="I29" s="33">
        <v>9.6774193548387011E-2</v>
      </c>
    </row>
    <row r="30" spans="2:12" x14ac:dyDescent="0.25">
      <c r="B30" s="218" t="s">
        <v>61</v>
      </c>
      <c r="C30" s="219">
        <v>47</v>
      </c>
      <c r="D30" s="219">
        <v>25</v>
      </c>
      <c r="E30" s="219">
        <v>18</v>
      </c>
      <c r="F30" s="219">
        <v>31</v>
      </c>
      <c r="G30" s="33">
        <v>-0.46808510638297873</v>
      </c>
      <c r="H30" s="33">
        <v>-0.28000000000000003</v>
      </c>
      <c r="I30" s="33">
        <v>0.72222222222222232</v>
      </c>
    </row>
    <row r="31" spans="2:12" x14ac:dyDescent="0.25">
      <c r="B31" s="218" t="s">
        <v>62</v>
      </c>
      <c r="C31" s="219">
        <v>28</v>
      </c>
      <c r="D31" s="219">
        <v>36</v>
      </c>
      <c r="E31" s="219">
        <v>26</v>
      </c>
      <c r="F31" s="219">
        <v>22</v>
      </c>
      <c r="G31" s="33">
        <v>0.28571428571428581</v>
      </c>
      <c r="H31" s="33">
        <v>-0.27777777777777779</v>
      </c>
      <c r="I31" s="33">
        <v>-0.15384615384615385</v>
      </c>
    </row>
    <row r="32" spans="2:12" x14ac:dyDescent="0.25">
      <c r="B32" s="218" t="s">
        <v>63</v>
      </c>
      <c r="C32" s="219">
        <v>46</v>
      </c>
      <c r="D32" s="219">
        <v>13</v>
      </c>
      <c r="E32" s="219">
        <v>20</v>
      </c>
      <c r="F32" s="219">
        <v>20</v>
      </c>
      <c r="G32" s="33">
        <v>-0.71739130434782616</v>
      </c>
      <c r="H32" s="33">
        <v>0.53846153846153855</v>
      </c>
      <c r="I32" s="33">
        <v>0</v>
      </c>
    </row>
    <row r="33" spans="2:12" x14ac:dyDescent="0.25">
      <c r="B33" s="218" t="s">
        <v>64</v>
      </c>
      <c r="C33" s="219">
        <v>32</v>
      </c>
      <c r="D33" s="219">
        <v>22</v>
      </c>
      <c r="E33" s="219">
        <v>38</v>
      </c>
      <c r="F33" s="219">
        <v>46</v>
      </c>
      <c r="G33" s="33">
        <v>-0.3125</v>
      </c>
      <c r="H33" s="33">
        <v>0.72727272727272729</v>
      </c>
      <c r="I33" s="33">
        <v>0.21052631578947367</v>
      </c>
    </row>
    <row r="34" spans="2:12" x14ac:dyDescent="0.25">
      <c r="B34" s="218" t="s">
        <v>65</v>
      </c>
      <c r="C34" s="219">
        <v>83</v>
      </c>
      <c r="D34" s="219">
        <v>38</v>
      </c>
      <c r="E34" s="219">
        <v>54</v>
      </c>
      <c r="F34" s="219">
        <v>57</v>
      </c>
      <c r="G34" s="33">
        <v>-0.54216867469879526</v>
      </c>
      <c r="H34" s="33">
        <v>0.42105263157894735</v>
      </c>
      <c r="I34" s="33">
        <v>5.555555555555558E-2</v>
      </c>
    </row>
    <row r="35" spans="2:12" x14ac:dyDescent="0.25">
      <c r="B35" s="218" t="s">
        <v>66</v>
      </c>
      <c r="C35" s="219">
        <v>94</v>
      </c>
      <c r="D35" s="219">
        <v>38</v>
      </c>
      <c r="E35" s="219">
        <v>56</v>
      </c>
      <c r="F35" s="219">
        <v>99</v>
      </c>
      <c r="G35" s="33">
        <v>-0.5957446808510638</v>
      </c>
      <c r="H35" s="33">
        <v>0.47368421052631571</v>
      </c>
      <c r="I35" s="33">
        <v>0.76785714285714279</v>
      </c>
    </row>
    <row r="36" spans="2:12" x14ac:dyDescent="0.25">
      <c r="B36" s="218" t="s">
        <v>67</v>
      </c>
      <c r="C36" s="219">
        <v>84</v>
      </c>
      <c r="D36" s="219">
        <v>6</v>
      </c>
      <c r="E36" s="219">
        <v>70</v>
      </c>
      <c r="F36" s="219">
        <v>107</v>
      </c>
      <c r="G36" s="33">
        <v>-0.9285714285714286</v>
      </c>
      <c r="H36" s="33">
        <v>10.666666666666666</v>
      </c>
      <c r="I36" s="33">
        <v>0.52857142857142847</v>
      </c>
    </row>
    <row r="37" spans="2:12" x14ac:dyDescent="0.25">
      <c r="B37" s="220" t="s">
        <v>68</v>
      </c>
      <c r="C37" s="221">
        <v>796</v>
      </c>
      <c r="D37" s="221">
        <v>597</v>
      </c>
      <c r="E37" s="221">
        <v>626</v>
      </c>
      <c r="F37" s="221">
        <v>815</v>
      </c>
      <c r="G37" s="36">
        <v>-0.25</v>
      </c>
      <c r="H37" s="36">
        <v>4.8576214405360085E-2</v>
      </c>
      <c r="I37" s="36">
        <v>0.30191693290734833</v>
      </c>
    </row>
    <row r="38" spans="2:12" x14ac:dyDescent="0.25">
      <c r="B38" s="209" t="s">
        <v>126</v>
      </c>
      <c r="C38" s="209"/>
      <c r="D38" s="209"/>
      <c r="E38" s="209"/>
      <c r="F38" s="209"/>
      <c r="G38" s="209"/>
      <c r="H38" s="209"/>
      <c r="I38" s="209"/>
    </row>
    <row r="39" spans="2:12" x14ac:dyDescent="0.25">
      <c r="B39" s="173"/>
      <c r="C39" s="173"/>
      <c r="D39" s="173"/>
      <c r="E39" s="173"/>
      <c r="F39" s="173"/>
      <c r="G39" s="173"/>
      <c r="H39" s="173"/>
      <c r="I39" s="173"/>
    </row>
    <row r="40" spans="2:12" ht="15.75" thickBot="1" x14ac:dyDescent="0.3">
      <c r="B40" s="173"/>
      <c r="C40" s="173"/>
      <c r="D40" s="173"/>
      <c r="E40" s="173"/>
      <c r="F40" s="173"/>
      <c r="G40" s="173"/>
      <c r="H40" s="173"/>
      <c r="I40" s="173"/>
    </row>
    <row r="41" spans="2:12" ht="31.5" customHeight="1" thickBot="1" x14ac:dyDescent="0.3">
      <c r="B41" s="195" t="s">
        <v>169</v>
      </c>
      <c r="C41" s="195"/>
      <c r="D41" s="195"/>
      <c r="E41" s="195"/>
      <c r="F41" s="195"/>
      <c r="G41" s="195"/>
      <c r="H41" s="195"/>
      <c r="I41" s="195"/>
      <c r="L41" s="44" t="s">
        <v>90</v>
      </c>
    </row>
    <row r="42" spans="2:12" ht="15" customHeight="1" x14ac:dyDescent="0.25">
      <c r="B42" s="217"/>
      <c r="C42" s="29">
        <v>2010</v>
      </c>
      <c r="D42" s="29">
        <v>2011</v>
      </c>
      <c r="E42" s="29">
        <v>2012</v>
      </c>
      <c r="F42" s="29">
        <v>2013</v>
      </c>
      <c r="G42" s="30" t="s">
        <v>300</v>
      </c>
      <c r="H42" s="30" t="s">
        <v>301</v>
      </c>
      <c r="I42" s="30" t="s">
        <v>302</v>
      </c>
    </row>
    <row r="43" spans="2:12" x14ac:dyDescent="0.25">
      <c r="B43" s="218" t="s">
        <v>56</v>
      </c>
      <c r="C43" s="219">
        <v>5449</v>
      </c>
      <c r="D43" s="219">
        <v>5112</v>
      </c>
      <c r="E43" s="219">
        <v>6047</v>
      </c>
      <c r="F43" s="219">
        <v>5033</v>
      </c>
      <c r="G43" s="33">
        <v>-6.1846210313819094E-2</v>
      </c>
      <c r="H43" s="33">
        <v>0.18290297339593109</v>
      </c>
      <c r="I43" s="33">
        <v>-0.16768645609393085</v>
      </c>
    </row>
    <row r="44" spans="2:12" x14ac:dyDescent="0.25">
      <c r="B44" s="218" t="s">
        <v>57</v>
      </c>
      <c r="C44" s="219">
        <v>5457</v>
      </c>
      <c r="D44" s="219">
        <v>5492</v>
      </c>
      <c r="E44" s="219">
        <v>6336</v>
      </c>
      <c r="F44" s="219">
        <v>5253</v>
      </c>
      <c r="G44" s="33">
        <v>6.4137804654571529E-3</v>
      </c>
      <c r="H44" s="33">
        <v>0.1536780772032047</v>
      </c>
      <c r="I44" s="33">
        <v>-0.17092803030303028</v>
      </c>
    </row>
    <row r="45" spans="2:12" x14ac:dyDescent="0.25">
      <c r="B45" s="218" t="s">
        <v>58</v>
      </c>
      <c r="C45" s="219">
        <v>5079</v>
      </c>
      <c r="D45" s="219">
        <v>6766</v>
      </c>
      <c r="E45" s="219">
        <v>7378</v>
      </c>
      <c r="F45" s="219">
        <v>6310</v>
      </c>
      <c r="G45" s="33">
        <v>0.33215199842488685</v>
      </c>
      <c r="H45" s="33">
        <v>9.0452261306532611E-2</v>
      </c>
      <c r="I45" s="33">
        <v>-0.14475467606397396</v>
      </c>
    </row>
    <row r="46" spans="2:12" x14ac:dyDescent="0.25">
      <c r="B46" s="218" t="s">
        <v>80</v>
      </c>
      <c r="C46" s="219">
        <v>3751</v>
      </c>
      <c r="D46" s="219">
        <v>5176</v>
      </c>
      <c r="E46" s="219">
        <v>4089</v>
      </c>
      <c r="F46" s="219">
        <v>5052</v>
      </c>
      <c r="G46" s="33">
        <v>0.37989869368168483</v>
      </c>
      <c r="H46" s="33">
        <v>-0.21000772797527045</v>
      </c>
      <c r="I46" s="33">
        <v>0.23550990462215693</v>
      </c>
    </row>
    <row r="47" spans="2:12" x14ac:dyDescent="0.25">
      <c r="B47" s="218" t="s">
        <v>60</v>
      </c>
      <c r="C47" s="219">
        <v>2213</v>
      </c>
      <c r="D47" s="219">
        <v>2740</v>
      </c>
      <c r="E47" s="219">
        <v>2686</v>
      </c>
      <c r="F47" s="219">
        <v>2864</v>
      </c>
      <c r="G47" s="33">
        <v>0.23813827383642105</v>
      </c>
      <c r="H47" s="33">
        <v>-1.9708029197080257E-2</v>
      </c>
      <c r="I47" s="33">
        <v>6.6269545793000706E-2</v>
      </c>
    </row>
    <row r="48" spans="2:12" x14ac:dyDescent="0.25">
      <c r="B48" s="218" t="s">
        <v>61</v>
      </c>
      <c r="C48" s="219">
        <v>2585</v>
      </c>
      <c r="D48" s="219">
        <v>2776</v>
      </c>
      <c r="E48" s="219">
        <v>3307</v>
      </c>
      <c r="F48" s="219">
        <v>4398</v>
      </c>
      <c r="G48" s="33">
        <v>7.3887814313346123E-2</v>
      </c>
      <c r="H48" s="33">
        <v>0.19128242074927959</v>
      </c>
      <c r="I48" s="33">
        <v>0.32990625944965224</v>
      </c>
    </row>
    <row r="49" spans="2:12" x14ac:dyDescent="0.25">
      <c r="B49" s="218" t="s">
        <v>62</v>
      </c>
      <c r="C49" s="219">
        <v>2297</v>
      </c>
      <c r="D49" s="219">
        <v>3759</v>
      </c>
      <c r="E49" s="219">
        <v>3427</v>
      </c>
      <c r="F49" s="219">
        <v>4395</v>
      </c>
      <c r="G49" s="33">
        <v>0.63648236830648663</v>
      </c>
      <c r="H49" s="33">
        <v>-8.8321362064378794E-2</v>
      </c>
      <c r="I49" s="33">
        <v>0.28246279544791353</v>
      </c>
    </row>
    <row r="50" spans="2:12" x14ac:dyDescent="0.25">
      <c r="B50" s="218" t="s">
        <v>63</v>
      </c>
      <c r="C50" s="219">
        <v>2510</v>
      </c>
      <c r="D50" s="219">
        <v>4267</v>
      </c>
      <c r="E50" s="219">
        <v>4467</v>
      </c>
      <c r="F50" s="219">
        <v>5630</v>
      </c>
      <c r="G50" s="33">
        <v>0.7</v>
      </c>
      <c r="H50" s="33">
        <v>4.6871338176704969E-2</v>
      </c>
      <c r="I50" s="33">
        <v>0.26035370494739207</v>
      </c>
    </row>
    <row r="51" spans="2:12" x14ac:dyDescent="0.25">
      <c r="B51" s="218" t="s">
        <v>64</v>
      </c>
      <c r="C51" s="219">
        <v>3245</v>
      </c>
      <c r="D51" s="219">
        <v>4703</v>
      </c>
      <c r="E51" s="219">
        <v>6354</v>
      </c>
      <c r="F51" s="219">
        <v>4820</v>
      </c>
      <c r="G51" s="33">
        <v>0.44930662557781198</v>
      </c>
      <c r="H51" s="33">
        <v>0.35105251966829676</v>
      </c>
      <c r="I51" s="33">
        <v>-0.24142272584198932</v>
      </c>
    </row>
    <row r="52" spans="2:12" x14ac:dyDescent="0.25">
      <c r="B52" s="218" t="s">
        <v>65</v>
      </c>
      <c r="C52" s="219">
        <v>4300</v>
      </c>
      <c r="D52" s="219">
        <v>7325</v>
      </c>
      <c r="E52" s="219">
        <v>6567</v>
      </c>
      <c r="F52" s="219">
        <v>6782</v>
      </c>
      <c r="G52" s="33">
        <v>0.70348837209302317</v>
      </c>
      <c r="H52" s="33">
        <v>-0.10348122866894194</v>
      </c>
      <c r="I52" s="33">
        <v>3.273945485000751E-2</v>
      </c>
    </row>
    <row r="53" spans="2:12" x14ac:dyDescent="0.25">
      <c r="B53" s="218" t="s">
        <v>66</v>
      </c>
      <c r="C53" s="219">
        <v>4259</v>
      </c>
      <c r="D53" s="219">
        <v>6554</v>
      </c>
      <c r="E53" s="219">
        <v>4968</v>
      </c>
      <c r="F53" s="219">
        <v>5666</v>
      </c>
      <c r="G53" s="33">
        <v>0.53885888706269069</v>
      </c>
      <c r="H53" s="33">
        <v>-0.24198962465669815</v>
      </c>
      <c r="I53" s="33">
        <v>0.14049919484702089</v>
      </c>
    </row>
    <row r="54" spans="2:12" x14ac:dyDescent="0.25">
      <c r="B54" s="218" t="s">
        <v>67</v>
      </c>
      <c r="C54" s="219">
        <v>5133</v>
      </c>
      <c r="D54" s="219">
        <v>4850</v>
      </c>
      <c r="E54" s="219">
        <v>5475</v>
      </c>
      <c r="F54" s="219">
        <v>5125</v>
      </c>
      <c r="G54" s="33">
        <v>-5.5133450224040481E-2</v>
      </c>
      <c r="H54" s="33">
        <v>0.12886597938144329</v>
      </c>
      <c r="I54" s="33">
        <v>-6.3926940639269403E-2</v>
      </c>
    </row>
    <row r="55" spans="2:12" x14ac:dyDescent="0.25">
      <c r="B55" s="220" t="s">
        <v>68</v>
      </c>
      <c r="C55" s="221">
        <v>46278</v>
      </c>
      <c r="D55" s="221">
        <v>59520</v>
      </c>
      <c r="E55" s="221">
        <v>61101</v>
      </c>
      <c r="F55" s="221">
        <v>61328</v>
      </c>
      <c r="G55" s="36">
        <v>0.28614028263969926</v>
      </c>
      <c r="H55" s="36">
        <v>2.6562500000000044E-2</v>
      </c>
      <c r="I55" s="36">
        <v>3.7151601446785421E-3</v>
      </c>
    </row>
    <row r="56" spans="2:12" x14ac:dyDescent="0.25">
      <c r="B56" s="209" t="s">
        <v>126</v>
      </c>
      <c r="C56" s="209"/>
      <c r="D56" s="209"/>
      <c r="E56" s="209"/>
      <c r="F56" s="209"/>
      <c r="G56" s="209"/>
      <c r="H56" s="209"/>
      <c r="I56" s="209"/>
    </row>
    <row r="57" spans="2:12" x14ac:dyDescent="0.25">
      <c r="B57" s="173"/>
      <c r="C57" s="173"/>
      <c r="D57" s="173"/>
      <c r="E57" s="173"/>
      <c r="F57" s="173"/>
      <c r="G57" s="173"/>
      <c r="H57" s="173"/>
      <c r="I57" s="173"/>
    </row>
    <row r="58" spans="2:12" x14ac:dyDescent="0.25">
      <c r="B58" s="173"/>
      <c r="C58" s="173"/>
      <c r="D58" s="173"/>
      <c r="E58" s="173"/>
      <c r="F58" s="173"/>
      <c r="G58" s="173"/>
      <c r="H58" s="173"/>
      <c r="I58" s="173"/>
    </row>
    <row r="59" spans="2:12" ht="34.5" customHeight="1" thickBot="1" x14ac:dyDescent="0.3">
      <c r="B59" s="195" t="s">
        <v>170</v>
      </c>
      <c r="C59" s="195"/>
      <c r="D59" s="195"/>
      <c r="E59" s="195"/>
      <c r="F59" s="195"/>
      <c r="G59" s="195"/>
      <c r="H59" s="195"/>
      <c r="I59" s="195"/>
    </row>
    <row r="60" spans="2:12" ht="16.5" customHeight="1" thickBot="1" x14ac:dyDescent="0.3">
      <c r="B60" s="217"/>
      <c r="C60" s="29">
        <v>2010</v>
      </c>
      <c r="D60" s="29">
        <v>2011</v>
      </c>
      <c r="E60" s="29">
        <v>2012</v>
      </c>
      <c r="F60" s="29">
        <v>2013</v>
      </c>
      <c r="G60" s="30" t="s">
        <v>300</v>
      </c>
      <c r="H60" s="30" t="s">
        <v>301</v>
      </c>
      <c r="I60" s="30" t="s">
        <v>302</v>
      </c>
      <c r="L60" s="44" t="s">
        <v>90</v>
      </c>
    </row>
    <row r="61" spans="2:12" x14ac:dyDescent="0.25">
      <c r="B61" s="218" t="s">
        <v>56</v>
      </c>
      <c r="C61" s="219">
        <v>108782</v>
      </c>
      <c r="D61" s="219">
        <v>104308</v>
      </c>
      <c r="E61" s="219">
        <v>104759</v>
      </c>
      <c r="F61" s="219">
        <v>107349</v>
      </c>
      <c r="G61" s="33">
        <v>-4.1128127815263538E-2</v>
      </c>
      <c r="H61" s="33">
        <v>4.3237335583081737E-3</v>
      </c>
      <c r="I61" s="33">
        <v>2.4723412785536247E-2</v>
      </c>
    </row>
    <row r="62" spans="2:12" x14ac:dyDescent="0.25">
      <c r="B62" s="218" t="s">
        <v>57</v>
      </c>
      <c r="C62" s="219">
        <v>106538</v>
      </c>
      <c r="D62" s="219">
        <v>115709</v>
      </c>
      <c r="E62" s="219">
        <v>113341</v>
      </c>
      <c r="F62" s="219">
        <v>104820</v>
      </c>
      <c r="G62" s="33">
        <v>8.608196136589763E-2</v>
      </c>
      <c r="H62" s="33">
        <v>-2.0465132357897819E-2</v>
      </c>
      <c r="I62" s="33">
        <v>-7.5180208397667259E-2</v>
      </c>
    </row>
    <row r="63" spans="2:12" x14ac:dyDescent="0.25">
      <c r="B63" s="218" t="s">
        <v>58</v>
      </c>
      <c r="C63" s="219">
        <v>119933</v>
      </c>
      <c r="D63" s="219">
        <v>126141</v>
      </c>
      <c r="E63" s="219">
        <v>134701</v>
      </c>
      <c r="F63" s="219">
        <v>129204</v>
      </c>
      <c r="G63" s="33">
        <v>5.1762233913935196E-2</v>
      </c>
      <c r="H63" s="33">
        <v>6.7860568728644877E-2</v>
      </c>
      <c r="I63" s="33">
        <v>-4.0808902680752213E-2</v>
      </c>
    </row>
    <row r="64" spans="2:12" x14ac:dyDescent="0.25">
      <c r="B64" s="218" t="s">
        <v>80</v>
      </c>
      <c r="C64" s="219">
        <v>134944</v>
      </c>
      <c r="D64" s="219">
        <v>139834</v>
      </c>
      <c r="E64" s="219">
        <v>120039</v>
      </c>
      <c r="F64" s="219">
        <v>127804</v>
      </c>
      <c r="G64" s="33">
        <v>3.6237253972017935E-2</v>
      </c>
      <c r="H64" s="33">
        <v>-0.14156070769626838</v>
      </c>
      <c r="I64" s="33">
        <v>6.4687309957597083E-2</v>
      </c>
    </row>
    <row r="65" spans="2:9" x14ac:dyDescent="0.25">
      <c r="B65" s="218" t="s">
        <v>60</v>
      </c>
      <c r="C65" s="219">
        <v>107055</v>
      </c>
      <c r="D65" s="219">
        <v>119943</v>
      </c>
      <c r="E65" s="219">
        <v>116914</v>
      </c>
      <c r="F65" s="219">
        <v>131074</v>
      </c>
      <c r="G65" s="33">
        <v>0.12038671710802862</v>
      </c>
      <c r="H65" s="33">
        <v>-2.5253662156190848E-2</v>
      </c>
      <c r="I65" s="33">
        <v>0.12111466548060967</v>
      </c>
    </row>
    <row r="66" spans="2:9" x14ac:dyDescent="0.25">
      <c r="B66" s="218" t="s">
        <v>61</v>
      </c>
      <c r="C66" s="219">
        <v>117418</v>
      </c>
      <c r="D66" s="219">
        <v>131495</v>
      </c>
      <c r="E66" s="219">
        <v>134045</v>
      </c>
      <c r="F66" s="219">
        <v>128703</v>
      </c>
      <c r="G66" s="33">
        <v>0.11988792178371299</v>
      </c>
      <c r="H66" s="33">
        <v>1.9392372333548735E-2</v>
      </c>
      <c r="I66" s="33">
        <v>-3.9852288410608394E-2</v>
      </c>
    </row>
    <row r="67" spans="2:9" x14ac:dyDescent="0.25">
      <c r="B67" s="218" t="s">
        <v>62</v>
      </c>
      <c r="C67" s="219">
        <v>133812</v>
      </c>
      <c r="D67" s="219">
        <v>153793</v>
      </c>
      <c r="E67" s="219">
        <v>134418</v>
      </c>
      <c r="F67" s="219">
        <v>133256</v>
      </c>
      <c r="G67" s="33">
        <v>0.1493214360445998</v>
      </c>
      <c r="H67" s="33">
        <v>-0.1259810264446366</v>
      </c>
      <c r="I67" s="33">
        <v>-8.6446755642844986E-3</v>
      </c>
    </row>
    <row r="68" spans="2:9" x14ac:dyDescent="0.25">
      <c r="B68" s="218" t="s">
        <v>63</v>
      </c>
      <c r="C68" s="219">
        <v>121921</v>
      </c>
      <c r="D68" s="219">
        <v>149788</v>
      </c>
      <c r="E68" s="219">
        <v>134908</v>
      </c>
      <c r="F68" s="219">
        <v>139394</v>
      </c>
      <c r="G68" s="33">
        <v>0.22856603866438108</v>
      </c>
      <c r="H68" s="33">
        <v>-9.9340401100221687E-2</v>
      </c>
      <c r="I68" s="33">
        <v>3.3252290449788058E-2</v>
      </c>
    </row>
    <row r="69" spans="2:9" x14ac:dyDescent="0.25">
      <c r="B69" s="218" t="s">
        <v>64</v>
      </c>
      <c r="C69" s="219">
        <v>111540</v>
      </c>
      <c r="D69" s="219">
        <v>150031</v>
      </c>
      <c r="E69" s="219">
        <v>127737</v>
      </c>
      <c r="F69" s="219">
        <v>130057</v>
      </c>
      <c r="G69" s="33">
        <v>0.34508696431773345</v>
      </c>
      <c r="H69" s="33">
        <v>-0.14859595683558735</v>
      </c>
      <c r="I69" s="33">
        <v>1.8162317887534529E-2</v>
      </c>
    </row>
    <row r="70" spans="2:9" x14ac:dyDescent="0.25">
      <c r="B70" s="218" t="s">
        <v>65</v>
      </c>
      <c r="C70" s="219">
        <v>149980</v>
      </c>
      <c r="D70" s="219">
        <v>157780</v>
      </c>
      <c r="E70" s="219">
        <v>145453</v>
      </c>
      <c r="F70" s="219">
        <v>144343</v>
      </c>
      <c r="G70" s="33">
        <v>5.2006934257901039E-2</v>
      </c>
      <c r="H70" s="33">
        <v>-7.8127772848269772E-2</v>
      </c>
      <c r="I70" s="33">
        <v>-7.6313310828927117E-3</v>
      </c>
    </row>
    <row r="71" spans="2:9" x14ac:dyDescent="0.25">
      <c r="B71" s="218" t="s">
        <v>66</v>
      </c>
      <c r="C71" s="219">
        <v>117803</v>
      </c>
      <c r="D71" s="219">
        <v>122034</v>
      </c>
      <c r="E71" s="219">
        <v>121319</v>
      </c>
      <c r="F71" s="219">
        <v>119357</v>
      </c>
      <c r="G71" s="33">
        <v>3.5915893483188022E-2</v>
      </c>
      <c r="H71" s="33">
        <v>-5.8590228952587475E-3</v>
      </c>
      <c r="I71" s="33">
        <v>-1.6172240127267812E-2</v>
      </c>
    </row>
    <row r="72" spans="2:9" x14ac:dyDescent="0.25">
      <c r="B72" s="218" t="s">
        <v>67</v>
      </c>
      <c r="C72" s="219">
        <v>119596</v>
      </c>
      <c r="D72" s="219">
        <v>123998</v>
      </c>
      <c r="E72" s="219">
        <v>113172</v>
      </c>
      <c r="F72" s="219">
        <v>115375</v>
      </c>
      <c r="G72" s="33">
        <v>3.6807251078631475E-2</v>
      </c>
      <c r="H72" s="33">
        <v>-8.7307859804190424E-2</v>
      </c>
      <c r="I72" s="33">
        <v>1.9465945640264382E-2</v>
      </c>
    </row>
    <row r="73" spans="2:9" x14ac:dyDescent="0.25">
      <c r="B73" s="220" t="s">
        <v>68</v>
      </c>
      <c r="C73" s="221">
        <v>1449322</v>
      </c>
      <c r="D73" s="221">
        <v>1594854</v>
      </c>
      <c r="E73" s="221">
        <v>1500806</v>
      </c>
      <c r="F73" s="221">
        <v>1510736</v>
      </c>
      <c r="G73" s="36">
        <v>0.10041384868234937</v>
      </c>
      <c r="H73" s="36">
        <v>-5.8969661172746823E-2</v>
      </c>
      <c r="I73" s="36">
        <v>6.6164447636802848E-3</v>
      </c>
    </row>
    <row r="74" spans="2:9" x14ac:dyDescent="0.25">
      <c r="B74" s="209" t="s">
        <v>126</v>
      </c>
      <c r="C74" s="209"/>
      <c r="D74" s="209"/>
      <c r="E74" s="209"/>
      <c r="F74" s="209"/>
      <c r="G74" s="209"/>
      <c r="H74" s="209"/>
      <c r="I74" s="209"/>
    </row>
    <row r="75" spans="2:9" x14ac:dyDescent="0.25">
      <c r="B75" s="173"/>
      <c r="C75" s="173"/>
      <c r="D75" s="173"/>
      <c r="E75" s="173"/>
      <c r="F75" s="173"/>
      <c r="G75" s="173"/>
      <c r="H75" s="173"/>
      <c r="I75" s="173"/>
    </row>
    <row r="76" spans="2:9" x14ac:dyDescent="0.25">
      <c r="B76" s="173"/>
      <c r="C76" s="173"/>
      <c r="D76" s="173"/>
      <c r="E76" s="173"/>
      <c r="F76" s="173"/>
      <c r="G76" s="173"/>
      <c r="H76" s="173"/>
      <c r="I76" s="173"/>
    </row>
    <row r="77" spans="2:9" x14ac:dyDescent="0.25">
      <c r="B77" s="173"/>
      <c r="C77" s="173"/>
      <c r="D77" s="173"/>
      <c r="E77" s="173"/>
      <c r="F77" s="173"/>
      <c r="G77" s="173"/>
      <c r="H77" s="173"/>
      <c r="I77" s="173"/>
    </row>
    <row r="78" spans="2:9" ht="30.75" customHeight="1" x14ac:dyDescent="0.25">
      <c r="B78" s="195" t="s">
        <v>171</v>
      </c>
      <c r="C78" s="195"/>
      <c r="D78" s="195"/>
      <c r="E78" s="195"/>
      <c r="F78" s="195"/>
      <c r="G78" s="195"/>
      <c r="H78" s="195"/>
      <c r="I78" s="195"/>
    </row>
    <row r="79" spans="2:9" ht="15" customHeight="1" x14ac:dyDescent="0.25">
      <c r="B79" s="217"/>
      <c r="C79" s="29">
        <v>2010</v>
      </c>
      <c r="D79" s="29">
        <v>2011</v>
      </c>
      <c r="E79" s="29">
        <v>2012</v>
      </c>
      <c r="F79" s="29">
        <v>2013</v>
      </c>
      <c r="G79" s="30" t="s">
        <v>300</v>
      </c>
      <c r="H79" s="30" t="s">
        <v>301</v>
      </c>
      <c r="I79" s="30" t="s">
        <v>302</v>
      </c>
    </row>
    <row r="80" spans="2:9" ht="15.75" thickBot="1" x14ac:dyDescent="0.3">
      <c r="B80" s="218" t="s">
        <v>56</v>
      </c>
      <c r="C80" s="219">
        <v>114817</v>
      </c>
      <c r="D80" s="219">
        <v>109917</v>
      </c>
      <c r="E80" s="219">
        <v>111415</v>
      </c>
      <c r="F80" s="219">
        <v>113241</v>
      </c>
      <c r="G80" s="33">
        <v>-4.2676607122638655E-2</v>
      </c>
      <c r="H80" s="33">
        <v>1.3628465114586374E-2</v>
      </c>
      <c r="I80" s="33">
        <v>1.6389175604721196E-2</v>
      </c>
    </row>
    <row r="81" spans="2:12" ht="16.5" thickBot="1" x14ac:dyDescent="0.3">
      <c r="B81" s="218" t="s">
        <v>57</v>
      </c>
      <c r="C81" s="219">
        <v>112439</v>
      </c>
      <c r="D81" s="219">
        <v>121711</v>
      </c>
      <c r="E81" s="219">
        <v>120640</v>
      </c>
      <c r="F81" s="219">
        <v>110823</v>
      </c>
      <c r="G81" s="33">
        <v>8.2462490772774677E-2</v>
      </c>
      <c r="H81" s="33">
        <v>-8.7995333207351312E-3</v>
      </c>
      <c r="I81" s="33">
        <v>-8.1374336870026487E-2</v>
      </c>
      <c r="L81" s="44" t="s">
        <v>90</v>
      </c>
    </row>
    <row r="82" spans="2:12" x14ac:dyDescent="0.25">
      <c r="B82" s="218" t="s">
        <v>58</v>
      </c>
      <c r="C82" s="219">
        <v>125351</v>
      </c>
      <c r="D82" s="219">
        <v>133439</v>
      </c>
      <c r="E82" s="219">
        <v>142568</v>
      </c>
      <c r="F82" s="219">
        <v>136269</v>
      </c>
      <c r="G82" s="33">
        <v>6.4522819921659869E-2</v>
      </c>
      <c r="H82" s="33">
        <v>6.8413282473639647E-2</v>
      </c>
      <c r="I82" s="33">
        <v>-4.4182425228662781E-2</v>
      </c>
    </row>
    <row r="83" spans="2:12" x14ac:dyDescent="0.25">
      <c r="B83" s="218" t="s">
        <v>80</v>
      </c>
      <c r="C83" s="219">
        <v>138930</v>
      </c>
      <c r="D83" s="219">
        <v>145435</v>
      </c>
      <c r="E83" s="219">
        <v>124517</v>
      </c>
      <c r="F83" s="219">
        <v>133239</v>
      </c>
      <c r="G83" s="33">
        <v>4.6822140646368693E-2</v>
      </c>
      <c r="H83" s="33">
        <v>-0.14383057723381576</v>
      </c>
      <c r="I83" s="33">
        <v>7.0046660295381313E-2</v>
      </c>
    </row>
    <row r="84" spans="2:12" x14ac:dyDescent="0.25">
      <c r="B84" s="218" t="s">
        <v>60</v>
      </c>
      <c r="C84" s="219">
        <v>109474</v>
      </c>
      <c r="D84" s="219">
        <v>122915</v>
      </c>
      <c r="E84" s="219">
        <v>119880</v>
      </c>
      <c r="F84" s="219">
        <v>134233</v>
      </c>
      <c r="G84" s="33">
        <v>0.12277801121727538</v>
      </c>
      <c r="H84" s="33">
        <v>-2.4691860228613249E-2</v>
      </c>
      <c r="I84" s="33">
        <v>0.11972806139472802</v>
      </c>
    </row>
    <row r="85" spans="2:12" x14ac:dyDescent="0.25">
      <c r="B85" s="218" t="s">
        <v>61</v>
      </c>
      <c r="C85" s="219">
        <v>120231</v>
      </c>
      <c r="D85" s="219">
        <v>134452</v>
      </c>
      <c r="E85" s="219">
        <v>137557</v>
      </c>
      <c r="F85" s="219">
        <v>133797</v>
      </c>
      <c r="G85" s="33">
        <v>0.11828064309537467</v>
      </c>
      <c r="H85" s="33">
        <v>2.3093743492101249E-2</v>
      </c>
      <c r="I85" s="33">
        <v>-2.7334123308882852E-2</v>
      </c>
    </row>
    <row r="86" spans="2:12" x14ac:dyDescent="0.25">
      <c r="B86" s="218" t="s">
        <v>62</v>
      </c>
      <c r="C86" s="219">
        <v>136262</v>
      </c>
      <c r="D86" s="219">
        <v>157775</v>
      </c>
      <c r="E86" s="219">
        <v>138430</v>
      </c>
      <c r="F86" s="219">
        <v>137959</v>
      </c>
      <c r="G86" s="33">
        <v>0.15787967298292993</v>
      </c>
      <c r="H86" s="33">
        <v>-0.12261131357946442</v>
      </c>
      <c r="I86" s="33">
        <v>-3.402441667268663E-3</v>
      </c>
    </row>
    <row r="87" spans="2:12" x14ac:dyDescent="0.25">
      <c r="B87" s="218" t="s">
        <v>63</v>
      </c>
      <c r="C87" s="219">
        <v>124612</v>
      </c>
      <c r="D87" s="219">
        <v>154208</v>
      </c>
      <c r="E87" s="219">
        <v>139864</v>
      </c>
      <c r="F87" s="219">
        <v>146521</v>
      </c>
      <c r="G87" s="33">
        <v>0.23750521619105713</v>
      </c>
      <c r="H87" s="33">
        <v>-9.3017223490350687E-2</v>
      </c>
      <c r="I87" s="33">
        <v>4.7596236343876885E-2</v>
      </c>
    </row>
    <row r="88" spans="2:12" x14ac:dyDescent="0.25">
      <c r="B88" s="218" t="s">
        <v>64</v>
      </c>
      <c r="C88" s="219">
        <v>114938</v>
      </c>
      <c r="D88" s="219">
        <v>154931</v>
      </c>
      <c r="E88" s="219">
        <v>134331</v>
      </c>
      <c r="F88" s="219">
        <v>135293</v>
      </c>
      <c r="G88" s="33">
        <v>0.34795280934068806</v>
      </c>
      <c r="H88" s="33">
        <v>-0.13296241552691201</v>
      </c>
      <c r="I88" s="33">
        <v>7.1614147143994611E-3</v>
      </c>
    </row>
    <row r="89" spans="2:12" x14ac:dyDescent="0.25">
      <c r="B89" s="218" t="s">
        <v>65</v>
      </c>
      <c r="C89" s="219">
        <v>154556</v>
      </c>
      <c r="D89" s="219">
        <v>165350</v>
      </c>
      <c r="E89" s="219">
        <v>152598</v>
      </c>
      <c r="F89" s="219">
        <v>151895</v>
      </c>
      <c r="G89" s="33">
        <v>6.9838763943166127E-2</v>
      </c>
      <c r="H89" s="33">
        <v>-7.7121257937707854E-2</v>
      </c>
      <c r="I89" s="33">
        <v>-4.6068755815934503E-3</v>
      </c>
    </row>
    <row r="90" spans="2:12" x14ac:dyDescent="0.25">
      <c r="B90" s="218" t="s">
        <v>66</v>
      </c>
      <c r="C90" s="219">
        <v>122455</v>
      </c>
      <c r="D90" s="219">
        <v>128933</v>
      </c>
      <c r="E90" s="219">
        <v>127613</v>
      </c>
      <c r="F90" s="219">
        <v>126195</v>
      </c>
      <c r="G90" s="33">
        <v>5.2901065697603222E-2</v>
      </c>
      <c r="H90" s="33">
        <v>-1.0237875485717418E-2</v>
      </c>
      <c r="I90" s="33">
        <v>-1.1111720592729579E-2</v>
      </c>
    </row>
    <row r="91" spans="2:12" x14ac:dyDescent="0.25">
      <c r="B91" s="218" t="s">
        <v>67</v>
      </c>
      <c r="C91" s="219">
        <v>125236</v>
      </c>
      <c r="D91" s="219">
        <v>129249</v>
      </c>
      <c r="E91" s="219">
        <v>119300</v>
      </c>
      <c r="F91" s="219">
        <v>121442</v>
      </c>
      <c r="G91" s="33">
        <v>3.2043501868472379E-2</v>
      </c>
      <c r="H91" s="33">
        <v>-7.697545048704435E-2</v>
      </c>
      <c r="I91" s="33">
        <v>1.7954735959765378E-2</v>
      </c>
    </row>
    <row r="92" spans="2:12" x14ac:dyDescent="0.25">
      <c r="B92" s="220" t="s">
        <v>68</v>
      </c>
      <c r="C92" s="221">
        <v>1499301</v>
      </c>
      <c r="D92" s="221">
        <v>1658315</v>
      </c>
      <c r="E92" s="221">
        <v>1568713</v>
      </c>
      <c r="F92" s="221">
        <v>1580907</v>
      </c>
      <c r="G92" s="36">
        <v>0.10605875671396214</v>
      </c>
      <c r="H92" s="36">
        <v>-5.4031954122105819E-2</v>
      </c>
      <c r="I92" s="36">
        <v>7.7732510663199861E-3</v>
      </c>
    </row>
    <row r="93" spans="2:12" x14ac:dyDescent="0.25">
      <c r="B93" s="209" t="s">
        <v>126</v>
      </c>
      <c r="C93" s="209"/>
      <c r="D93" s="209"/>
      <c r="E93" s="209"/>
      <c r="F93" s="209"/>
      <c r="G93" s="209"/>
      <c r="H93" s="209"/>
      <c r="I93" s="209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98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B1:I111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2.7109375" customWidth="1"/>
    <col min="3" max="9" width="10.710937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44.25" customHeight="1" x14ac:dyDescent="0.25">
      <c r="B5" s="28" t="s">
        <v>55</v>
      </c>
      <c r="C5" s="28"/>
      <c r="D5" s="28"/>
      <c r="E5" s="28"/>
      <c r="F5" s="28"/>
      <c r="G5" s="28"/>
      <c r="H5" s="28"/>
      <c r="I5" s="28"/>
    </row>
    <row r="6" spans="2:9" x14ac:dyDescent="0.25">
      <c r="B6" s="29"/>
      <c r="C6" s="29">
        <v>2010</v>
      </c>
      <c r="D6" s="29">
        <v>2011</v>
      </c>
      <c r="E6" s="29">
        <v>2012</v>
      </c>
      <c r="F6" s="29">
        <v>2013</v>
      </c>
      <c r="G6" s="30" t="s">
        <v>300</v>
      </c>
      <c r="H6" s="30" t="s">
        <v>301</v>
      </c>
      <c r="I6" s="30" t="s">
        <v>302</v>
      </c>
    </row>
    <row r="7" spans="2:9" x14ac:dyDescent="0.25">
      <c r="B7" s="31" t="s">
        <v>56</v>
      </c>
      <c r="C7" s="32">
        <v>223609</v>
      </c>
      <c r="D7" s="32">
        <v>247604</v>
      </c>
      <c r="E7" s="32">
        <v>241482</v>
      </c>
      <c r="F7" s="32">
        <v>238700</v>
      </c>
      <c r="G7" s="33">
        <v>0.10730784539083849</v>
      </c>
      <c r="H7" s="33">
        <v>-2.4724964055507948E-2</v>
      </c>
      <c r="I7" s="33">
        <v>-1.1520527409910497E-2</v>
      </c>
    </row>
    <row r="8" spans="2:9" x14ac:dyDescent="0.25">
      <c r="B8" s="31" t="s">
        <v>57</v>
      </c>
      <c r="C8" s="32">
        <v>248551</v>
      </c>
      <c r="D8" s="32">
        <v>274063</v>
      </c>
      <c r="E8" s="32">
        <v>269188</v>
      </c>
      <c r="F8" s="32">
        <v>247973</v>
      </c>
      <c r="G8" s="33">
        <v>0.10264291835478434</v>
      </c>
      <c r="H8" s="33">
        <v>-1.7787880888700758E-2</v>
      </c>
      <c r="I8" s="33">
        <v>-7.8811091133334288E-2</v>
      </c>
    </row>
    <row r="9" spans="2:9" x14ac:dyDescent="0.25">
      <c r="B9" s="31" t="s">
        <v>58</v>
      </c>
      <c r="C9" s="32">
        <v>294981</v>
      </c>
      <c r="D9" s="32">
        <v>310307</v>
      </c>
      <c r="E9" s="32">
        <v>314717</v>
      </c>
      <c r="F9" s="32">
        <v>311910</v>
      </c>
      <c r="G9" s="33">
        <v>5.1955888684355855E-2</v>
      </c>
      <c r="H9" s="33">
        <v>1.4211732252253473E-2</v>
      </c>
      <c r="I9" s="33">
        <v>-8.9191241655200981E-3</v>
      </c>
    </row>
    <row r="10" spans="2:9" x14ac:dyDescent="0.25">
      <c r="B10" s="31" t="s">
        <v>59</v>
      </c>
      <c r="C10" s="32">
        <v>229273</v>
      </c>
      <c r="D10" s="32">
        <v>343472</v>
      </c>
      <c r="E10" s="32">
        <v>293556</v>
      </c>
      <c r="F10" s="32">
        <v>301737</v>
      </c>
      <c r="G10" s="33">
        <v>0.49809179449826191</v>
      </c>
      <c r="H10" s="33">
        <v>-0.145327712302604</v>
      </c>
      <c r="I10" s="33">
        <v>2.7868617912766291E-2</v>
      </c>
    </row>
    <row r="11" spans="2:9" x14ac:dyDescent="0.25">
      <c r="B11" s="31" t="s">
        <v>60</v>
      </c>
      <c r="C11" s="32">
        <v>231534</v>
      </c>
      <c r="D11" s="32">
        <v>271259</v>
      </c>
      <c r="E11" s="32">
        <v>270983</v>
      </c>
      <c r="F11" s="32">
        <v>302409</v>
      </c>
      <c r="G11" s="33">
        <v>0.17157307350108408</v>
      </c>
      <c r="H11" s="33">
        <v>-1.0174777611065E-3</v>
      </c>
      <c r="I11" s="33">
        <v>0.11597037452533931</v>
      </c>
    </row>
    <row r="12" spans="2:9" x14ac:dyDescent="0.25">
      <c r="B12" s="31" t="s">
        <v>61</v>
      </c>
      <c r="C12" s="32">
        <v>251509</v>
      </c>
      <c r="D12" s="32">
        <v>289482</v>
      </c>
      <c r="E12" s="32">
        <v>301798</v>
      </c>
      <c r="F12" s="32">
        <v>310716</v>
      </c>
      <c r="G12" s="33">
        <v>0.15098068061182701</v>
      </c>
      <c r="H12" s="33">
        <v>4.2544959617523803E-2</v>
      </c>
      <c r="I12" s="33">
        <v>2.9549566266177996E-2</v>
      </c>
    </row>
    <row r="13" spans="2:9" x14ac:dyDescent="0.25">
      <c r="B13" s="31" t="s">
        <v>62</v>
      </c>
      <c r="C13" s="32">
        <v>296367</v>
      </c>
      <c r="D13" s="32">
        <v>334064</v>
      </c>
      <c r="E13" s="32">
        <v>315219</v>
      </c>
      <c r="F13" s="32">
        <v>331875</v>
      </c>
      <c r="G13" s="33">
        <v>0.12719702261047949</v>
      </c>
      <c r="H13" s="33">
        <v>-5.6411346328847145E-2</v>
      </c>
      <c r="I13" s="33">
        <v>5.2839454474508107E-2</v>
      </c>
    </row>
    <row r="14" spans="2:9" x14ac:dyDescent="0.25">
      <c r="B14" s="31" t="s">
        <v>63</v>
      </c>
      <c r="C14" s="32">
        <v>287040</v>
      </c>
      <c r="D14" s="32">
        <v>330736</v>
      </c>
      <c r="E14" s="32">
        <v>318583</v>
      </c>
      <c r="F14" s="32">
        <v>342339</v>
      </c>
      <c r="G14" s="33">
        <v>0.1522296544035675</v>
      </c>
      <c r="H14" s="33">
        <v>-3.6745319529775999E-2</v>
      </c>
      <c r="I14" s="33">
        <v>7.4567695074752915E-2</v>
      </c>
    </row>
    <row r="15" spans="2:9" x14ac:dyDescent="0.25">
      <c r="B15" s="31" t="s">
        <v>64</v>
      </c>
      <c r="C15" s="32">
        <v>275666</v>
      </c>
      <c r="D15" s="32">
        <v>322470</v>
      </c>
      <c r="E15" s="32">
        <v>306713</v>
      </c>
      <c r="F15" s="32">
        <v>319045</v>
      </c>
      <c r="G15" s="33">
        <v>0.16978517481299837</v>
      </c>
      <c r="H15" s="33">
        <v>-4.886346016683718E-2</v>
      </c>
      <c r="I15" s="33">
        <v>4.0206968729724624E-2</v>
      </c>
    </row>
    <row r="16" spans="2:9" x14ac:dyDescent="0.25">
      <c r="B16" s="31" t="s">
        <v>65</v>
      </c>
      <c r="C16" s="32">
        <v>327766</v>
      </c>
      <c r="D16" s="32">
        <v>353256</v>
      </c>
      <c r="E16" s="32">
        <v>338248</v>
      </c>
      <c r="F16" s="32">
        <v>361882</v>
      </c>
      <c r="G16" s="33">
        <v>7.776889610270743E-2</v>
      </c>
      <c r="H16" s="33">
        <v>-4.2484770251602244E-2</v>
      </c>
      <c r="I16" s="33">
        <v>6.9871810032875237E-2</v>
      </c>
    </row>
    <row r="17" spans="2:9" x14ac:dyDescent="0.25">
      <c r="B17" s="31" t="s">
        <v>66</v>
      </c>
      <c r="C17" s="32">
        <v>266492</v>
      </c>
      <c r="D17" s="32">
        <v>271236</v>
      </c>
      <c r="E17" s="32">
        <v>268855</v>
      </c>
      <c r="F17" s="32">
        <v>303473</v>
      </c>
      <c r="G17" s="33">
        <v>1.7801660087357174E-2</v>
      </c>
      <c r="H17" s="33">
        <v>-8.77833325959676E-3</v>
      </c>
      <c r="I17" s="33">
        <v>0.12876085622361488</v>
      </c>
    </row>
    <row r="18" spans="2:9" x14ac:dyDescent="0.25">
      <c r="B18" s="31" t="s">
        <v>67</v>
      </c>
      <c r="C18" s="32">
        <v>259406</v>
      </c>
      <c r="D18" s="32">
        <v>277861</v>
      </c>
      <c r="E18" s="32">
        <v>271868</v>
      </c>
      <c r="F18" s="32">
        <v>298799</v>
      </c>
      <c r="G18" s="33">
        <v>7.1143304318327161E-2</v>
      </c>
      <c r="H18" s="33">
        <v>-2.1568338125897535E-2</v>
      </c>
      <c r="I18" s="33">
        <v>9.9059102211367378E-2</v>
      </c>
    </row>
    <row r="19" spans="2:9" x14ac:dyDescent="0.25">
      <c r="B19" s="34" t="s">
        <v>68</v>
      </c>
      <c r="C19" s="35">
        <v>3192194</v>
      </c>
      <c r="D19" s="35">
        <v>3625810</v>
      </c>
      <c r="E19" s="35">
        <v>3511210</v>
      </c>
      <c r="F19" s="35">
        <v>3670858</v>
      </c>
      <c r="G19" s="36">
        <v>0.13583635581045517</v>
      </c>
      <c r="H19" s="36">
        <v>-3.1606730633982449E-2</v>
      </c>
      <c r="I19" s="36">
        <v>4.5468086500095373E-2</v>
      </c>
    </row>
    <row r="20" spans="2:9" ht="15" customHeight="1" x14ac:dyDescent="0.25">
      <c r="B20" s="37" t="s">
        <v>69</v>
      </c>
      <c r="C20" s="37"/>
      <c r="D20" s="37"/>
      <c r="E20" s="37"/>
      <c r="F20" s="37"/>
      <c r="G20" s="37"/>
      <c r="H20" s="37"/>
      <c r="I20" s="37"/>
    </row>
    <row r="23" spans="2:9" ht="43.5" customHeight="1" x14ac:dyDescent="0.25">
      <c r="B23" s="28" t="s">
        <v>70</v>
      </c>
      <c r="C23" s="28"/>
      <c r="D23" s="28"/>
      <c r="E23" s="28"/>
      <c r="F23" s="28"/>
      <c r="G23" s="28"/>
      <c r="H23" s="28"/>
      <c r="I23" s="28"/>
    </row>
    <row r="24" spans="2:9" x14ac:dyDescent="0.25">
      <c r="B24" s="29"/>
      <c r="C24" s="29">
        <v>2010</v>
      </c>
      <c r="D24" s="29">
        <v>2011</v>
      </c>
      <c r="E24" s="29">
        <v>2012</v>
      </c>
      <c r="F24" s="29">
        <v>2013</v>
      </c>
      <c r="G24" s="30" t="s">
        <v>300</v>
      </c>
      <c r="H24" s="30" t="s">
        <v>301</v>
      </c>
      <c r="I24" s="30" t="s">
        <v>302</v>
      </c>
    </row>
    <row r="25" spans="2:9" x14ac:dyDescent="0.25">
      <c r="B25" s="31" t="s">
        <v>56</v>
      </c>
      <c r="C25" s="32">
        <v>20091</v>
      </c>
      <c r="D25" s="32">
        <v>32090</v>
      </c>
      <c r="E25" s="32">
        <v>27839</v>
      </c>
      <c r="F25" s="32">
        <v>29074</v>
      </c>
      <c r="G25" s="33">
        <v>0.59723259170772991</v>
      </c>
      <c r="H25" s="33">
        <v>-0.1324711748208165</v>
      </c>
      <c r="I25" s="33">
        <v>4.4362225654657195E-2</v>
      </c>
    </row>
    <row r="26" spans="2:9" x14ac:dyDescent="0.25">
      <c r="B26" s="31" t="s">
        <v>57</v>
      </c>
      <c r="C26" s="32">
        <v>27959</v>
      </c>
      <c r="D26" s="32">
        <v>37217</v>
      </c>
      <c r="E26" s="32">
        <v>38654</v>
      </c>
      <c r="F26" s="32">
        <v>28660</v>
      </c>
      <c r="G26" s="33">
        <v>0.33112772273686475</v>
      </c>
      <c r="H26" s="33">
        <v>3.8611387269258612E-2</v>
      </c>
      <c r="I26" s="33">
        <v>-0.25855021472551354</v>
      </c>
    </row>
    <row r="27" spans="2:9" x14ac:dyDescent="0.25">
      <c r="B27" s="31" t="s">
        <v>58</v>
      </c>
      <c r="C27" s="32">
        <v>37132</v>
      </c>
      <c r="D27" s="32">
        <v>42562</v>
      </c>
      <c r="E27" s="32">
        <v>40734</v>
      </c>
      <c r="F27" s="32">
        <v>37012</v>
      </c>
      <c r="G27" s="33">
        <v>0.14623505332327902</v>
      </c>
      <c r="H27" s="33">
        <v>-4.2949109534326402E-2</v>
      </c>
      <c r="I27" s="33">
        <v>-9.1373299945991082E-2</v>
      </c>
    </row>
    <row r="28" spans="2:9" x14ac:dyDescent="0.25">
      <c r="B28" s="31" t="s">
        <v>59</v>
      </c>
      <c r="C28" s="32">
        <v>27341</v>
      </c>
      <c r="D28" s="32">
        <v>48153</v>
      </c>
      <c r="E28" s="32">
        <v>34755</v>
      </c>
      <c r="F28" s="32">
        <v>33340</v>
      </c>
      <c r="G28" s="33">
        <v>0.76120112651329497</v>
      </c>
      <c r="H28" s="33">
        <v>-0.27823811600523329</v>
      </c>
      <c r="I28" s="33">
        <v>-4.0713566393324685E-2</v>
      </c>
    </row>
    <row r="29" spans="2:9" x14ac:dyDescent="0.25">
      <c r="B29" s="31" t="s">
        <v>60</v>
      </c>
      <c r="C29" s="32">
        <v>30567</v>
      </c>
      <c r="D29" s="32">
        <v>35895</v>
      </c>
      <c r="E29" s="32">
        <v>31915</v>
      </c>
      <c r="F29" s="32">
        <v>35645</v>
      </c>
      <c r="G29" s="33">
        <v>0.1743056237118461</v>
      </c>
      <c r="H29" s="33">
        <v>-0.11087895250034818</v>
      </c>
      <c r="I29" s="33">
        <v>0.11687294375685409</v>
      </c>
    </row>
    <row r="30" spans="2:9" x14ac:dyDescent="0.25">
      <c r="B30" s="31" t="s">
        <v>61</v>
      </c>
      <c r="C30" s="32">
        <v>36754</v>
      </c>
      <c r="D30" s="32">
        <v>41564</v>
      </c>
      <c r="E30" s="32">
        <v>37380</v>
      </c>
      <c r="F30" s="32">
        <v>36075</v>
      </c>
      <c r="G30" s="33">
        <v>0.1308701093758502</v>
      </c>
      <c r="H30" s="33">
        <v>-0.10066403618516029</v>
      </c>
      <c r="I30" s="33">
        <v>-3.4911717495987205E-2</v>
      </c>
    </row>
    <row r="31" spans="2:9" x14ac:dyDescent="0.25">
      <c r="B31" s="31" t="s">
        <v>62</v>
      </c>
      <c r="C31" s="32">
        <v>39203</v>
      </c>
      <c r="D31" s="32">
        <v>45334</v>
      </c>
      <c r="E31" s="32">
        <v>35318</v>
      </c>
      <c r="F31" s="32">
        <v>39435</v>
      </c>
      <c r="G31" s="33">
        <v>0.15639109251842975</v>
      </c>
      <c r="H31" s="33">
        <v>-0.22093792738342088</v>
      </c>
      <c r="I31" s="33">
        <v>0.11656945466900726</v>
      </c>
    </row>
    <row r="32" spans="2:9" x14ac:dyDescent="0.25">
      <c r="B32" s="31" t="s">
        <v>63</v>
      </c>
      <c r="C32" s="32">
        <v>37055</v>
      </c>
      <c r="D32" s="32">
        <v>46253</v>
      </c>
      <c r="E32" s="32">
        <v>38626</v>
      </c>
      <c r="F32" s="32">
        <v>39242</v>
      </c>
      <c r="G32" s="33">
        <v>0.24822561057886916</v>
      </c>
      <c r="H32" s="33">
        <v>-0.16489741205975827</v>
      </c>
      <c r="I32" s="33">
        <v>1.594780717651334E-2</v>
      </c>
    </row>
    <row r="33" spans="2:9" x14ac:dyDescent="0.25">
      <c r="B33" s="31" t="s">
        <v>64</v>
      </c>
      <c r="C33" s="32">
        <v>39848</v>
      </c>
      <c r="D33" s="32">
        <v>41481</v>
      </c>
      <c r="E33" s="32">
        <v>37382</v>
      </c>
      <c r="F33" s="32">
        <v>34876</v>
      </c>
      <c r="G33" s="33">
        <v>4.0980726761694397E-2</v>
      </c>
      <c r="H33" s="33">
        <v>-9.8816325546635775E-2</v>
      </c>
      <c r="I33" s="33">
        <v>-6.7037611684768073E-2</v>
      </c>
    </row>
    <row r="34" spans="2:9" x14ac:dyDescent="0.25">
      <c r="B34" s="31" t="s">
        <v>65</v>
      </c>
      <c r="C34" s="32">
        <v>42636</v>
      </c>
      <c r="D34" s="32">
        <v>49499</v>
      </c>
      <c r="E34" s="32">
        <v>40144</v>
      </c>
      <c r="F34" s="32">
        <v>44748</v>
      </c>
      <c r="G34" s="33">
        <v>0.16096725771648379</v>
      </c>
      <c r="H34" s="33">
        <v>-0.18899371704478873</v>
      </c>
      <c r="I34" s="33">
        <v>0.11468712634515743</v>
      </c>
    </row>
    <row r="35" spans="2:9" x14ac:dyDescent="0.25">
      <c r="B35" s="31" t="s">
        <v>66</v>
      </c>
      <c r="C35" s="32">
        <v>34589</v>
      </c>
      <c r="D35" s="32">
        <v>35668</v>
      </c>
      <c r="E35" s="32">
        <v>28607</v>
      </c>
      <c r="F35" s="32">
        <v>36920</v>
      </c>
      <c r="G35" s="33">
        <v>3.1194888548382371E-2</v>
      </c>
      <c r="H35" s="33">
        <v>-0.19796456207244584</v>
      </c>
      <c r="I35" s="33">
        <v>0.29059321145174266</v>
      </c>
    </row>
    <row r="36" spans="2:9" x14ac:dyDescent="0.25">
      <c r="B36" s="31" t="s">
        <v>67</v>
      </c>
      <c r="C36" s="32">
        <v>34835</v>
      </c>
      <c r="D36" s="32">
        <v>32008</v>
      </c>
      <c r="E36" s="32">
        <v>30843</v>
      </c>
      <c r="F36" s="32">
        <v>31421</v>
      </c>
      <c r="G36" s="33">
        <v>-8.1154011769771772E-2</v>
      </c>
      <c r="H36" s="33">
        <v>-3.6397150712321968E-2</v>
      </c>
      <c r="I36" s="33">
        <v>1.8740070680543397E-2</v>
      </c>
    </row>
    <row r="37" spans="2:9" x14ac:dyDescent="0.25">
      <c r="B37" s="34" t="s">
        <v>68</v>
      </c>
      <c r="C37" s="35">
        <v>408010</v>
      </c>
      <c r="D37" s="35">
        <v>487724</v>
      </c>
      <c r="E37" s="35">
        <v>422197</v>
      </c>
      <c r="F37" s="35">
        <v>426448</v>
      </c>
      <c r="G37" s="36">
        <v>0.19537266243474427</v>
      </c>
      <c r="H37" s="36">
        <v>-0.13435262566533535</v>
      </c>
      <c r="I37" s="36">
        <v>1.0068759370625457E-2</v>
      </c>
    </row>
    <row r="38" spans="2:9" ht="15" customHeight="1" x14ac:dyDescent="0.25">
      <c r="B38" s="37" t="s">
        <v>69</v>
      </c>
      <c r="C38" s="37"/>
      <c r="D38" s="37"/>
      <c r="E38" s="37"/>
      <c r="F38" s="37"/>
      <c r="G38" s="37"/>
      <c r="H38" s="37"/>
      <c r="I38" s="37"/>
    </row>
    <row r="41" spans="2:9" ht="46.5" customHeight="1" x14ac:dyDescent="0.25">
      <c r="B41" s="28" t="s">
        <v>71</v>
      </c>
      <c r="C41" s="28"/>
      <c r="D41" s="28"/>
      <c r="E41" s="28"/>
      <c r="F41" s="28"/>
      <c r="G41" s="28"/>
      <c r="H41" s="28"/>
      <c r="I41" s="28"/>
    </row>
    <row r="42" spans="2:9" x14ac:dyDescent="0.25">
      <c r="B42" s="29"/>
      <c r="C42" s="29">
        <v>2010</v>
      </c>
      <c r="D42" s="29">
        <v>2011</v>
      </c>
      <c r="E42" s="29">
        <v>2012</v>
      </c>
      <c r="F42" s="29">
        <v>2013</v>
      </c>
      <c r="G42" s="30" t="s">
        <v>300</v>
      </c>
      <c r="H42" s="30" t="s">
        <v>301</v>
      </c>
      <c r="I42" s="30" t="s">
        <v>302</v>
      </c>
    </row>
    <row r="43" spans="2:9" x14ac:dyDescent="0.25">
      <c r="B43" s="31" t="s">
        <v>56</v>
      </c>
      <c r="C43" s="32">
        <v>34180</v>
      </c>
      <c r="D43" s="32">
        <v>39758</v>
      </c>
      <c r="E43" s="32">
        <v>34076</v>
      </c>
      <c r="F43" s="32">
        <v>28178</v>
      </c>
      <c r="G43" s="33">
        <v>0.16319485078993567</v>
      </c>
      <c r="H43" s="33">
        <v>-0.14291463353287392</v>
      </c>
      <c r="I43" s="33">
        <v>-0.17308369526939782</v>
      </c>
    </row>
    <row r="44" spans="2:9" x14ac:dyDescent="0.25">
      <c r="B44" s="31" t="s">
        <v>57</v>
      </c>
      <c r="C44" s="32">
        <v>39253</v>
      </c>
      <c r="D44" s="32">
        <v>42287</v>
      </c>
      <c r="E44" s="32">
        <v>35661</v>
      </c>
      <c r="F44" s="32">
        <v>29397</v>
      </c>
      <c r="G44" s="33">
        <v>7.7293455277303691E-2</v>
      </c>
      <c r="H44" s="33">
        <v>-0.15669118168704332</v>
      </c>
      <c r="I44" s="33">
        <v>-0.17565407588121473</v>
      </c>
    </row>
    <row r="45" spans="2:9" x14ac:dyDescent="0.25">
      <c r="B45" s="31" t="s">
        <v>58</v>
      </c>
      <c r="C45" s="32">
        <v>50904</v>
      </c>
      <c r="D45" s="32">
        <v>44579</v>
      </c>
      <c r="E45" s="32">
        <v>39591</v>
      </c>
      <c r="F45" s="32">
        <v>36905</v>
      </c>
      <c r="G45" s="33">
        <v>-0.12425349677824926</v>
      </c>
      <c r="H45" s="33">
        <v>-0.11189124924291705</v>
      </c>
      <c r="I45" s="33">
        <v>-6.7843701851430849E-2</v>
      </c>
    </row>
    <row r="46" spans="2:9" x14ac:dyDescent="0.25">
      <c r="B46" s="31" t="s">
        <v>59</v>
      </c>
      <c r="C46" s="32">
        <v>34245</v>
      </c>
      <c r="D46" s="32">
        <v>45858</v>
      </c>
      <c r="E46" s="32">
        <v>41606</v>
      </c>
      <c r="F46" s="32">
        <v>41925</v>
      </c>
      <c r="G46" s="33">
        <v>0.33911519929916767</v>
      </c>
      <c r="H46" s="33">
        <v>-9.272100833006236E-2</v>
      </c>
      <c r="I46" s="33">
        <v>7.6671633898957037E-3</v>
      </c>
    </row>
    <row r="47" spans="2:9" x14ac:dyDescent="0.25">
      <c r="B47" s="31" t="s">
        <v>60</v>
      </c>
      <c r="C47" s="32">
        <v>43203</v>
      </c>
      <c r="D47" s="32">
        <v>43708</v>
      </c>
      <c r="E47" s="32">
        <v>41464</v>
      </c>
      <c r="F47" s="32">
        <v>46962</v>
      </c>
      <c r="G47" s="33">
        <v>1.1689003078489968E-2</v>
      </c>
      <c r="H47" s="33">
        <v>-5.1340715658460656E-2</v>
      </c>
      <c r="I47" s="33">
        <v>0.13259695157244833</v>
      </c>
    </row>
    <row r="48" spans="2:9" x14ac:dyDescent="0.25">
      <c r="B48" s="31" t="s">
        <v>61</v>
      </c>
      <c r="C48" s="32">
        <v>40402</v>
      </c>
      <c r="D48" s="32">
        <v>44518</v>
      </c>
      <c r="E48" s="32">
        <v>50422</v>
      </c>
      <c r="F48" s="32">
        <v>53874</v>
      </c>
      <c r="G48" s="33">
        <v>0.10187614474530959</v>
      </c>
      <c r="H48" s="33">
        <v>0.13262051305090083</v>
      </c>
      <c r="I48" s="33">
        <v>6.8462179207488871E-2</v>
      </c>
    </row>
    <row r="49" spans="2:9" x14ac:dyDescent="0.25">
      <c r="B49" s="31" t="s">
        <v>62</v>
      </c>
      <c r="C49" s="32">
        <v>46753</v>
      </c>
      <c r="D49" s="32">
        <v>51889</v>
      </c>
      <c r="E49" s="32">
        <v>54116</v>
      </c>
      <c r="F49" s="32">
        <v>57585</v>
      </c>
      <c r="G49" s="33">
        <v>0.10985391311787485</v>
      </c>
      <c r="H49" s="33">
        <v>4.2918537647671062E-2</v>
      </c>
      <c r="I49" s="33">
        <v>6.4103037918545436E-2</v>
      </c>
    </row>
    <row r="50" spans="2:9" x14ac:dyDescent="0.25">
      <c r="B50" s="31" t="s">
        <v>63</v>
      </c>
      <c r="C50" s="32">
        <v>50402</v>
      </c>
      <c r="D50" s="32">
        <v>53736</v>
      </c>
      <c r="E50" s="32">
        <v>52979</v>
      </c>
      <c r="F50" s="32">
        <v>57266</v>
      </c>
      <c r="G50" s="33">
        <v>6.6148168723463296E-2</v>
      </c>
      <c r="H50" s="33">
        <v>-1.4087390203960104E-2</v>
      </c>
      <c r="I50" s="33">
        <v>8.0918854640517957E-2</v>
      </c>
    </row>
    <row r="51" spans="2:9" x14ac:dyDescent="0.25">
      <c r="B51" s="31" t="s">
        <v>64</v>
      </c>
      <c r="C51" s="32">
        <v>43438</v>
      </c>
      <c r="D51" s="32">
        <v>47272</v>
      </c>
      <c r="E51" s="32">
        <v>52318</v>
      </c>
      <c r="F51" s="32">
        <v>57284</v>
      </c>
      <c r="G51" s="33">
        <v>8.8263732216032009E-2</v>
      </c>
      <c r="H51" s="33">
        <v>0.1067439499069216</v>
      </c>
      <c r="I51" s="33">
        <v>9.4919530563094989E-2</v>
      </c>
    </row>
    <row r="52" spans="2:9" x14ac:dyDescent="0.25">
      <c r="B52" s="31" t="s">
        <v>65</v>
      </c>
      <c r="C52" s="32">
        <v>47733</v>
      </c>
      <c r="D52" s="32">
        <v>51275</v>
      </c>
      <c r="E52" s="32">
        <v>50834</v>
      </c>
      <c r="F52" s="32">
        <v>51992</v>
      </c>
      <c r="G52" s="33">
        <v>7.4204428801877054E-2</v>
      </c>
      <c r="H52" s="33">
        <v>-8.6006825938566012E-3</v>
      </c>
      <c r="I52" s="33">
        <v>2.2780029114372269E-2</v>
      </c>
    </row>
    <row r="53" spans="2:9" x14ac:dyDescent="0.25">
      <c r="B53" s="31" t="s">
        <v>66</v>
      </c>
      <c r="C53" s="32">
        <v>43232</v>
      </c>
      <c r="D53" s="32">
        <v>36684</v>
      </c>
      <c r="E53" s="32">
        <v>32180</v>
      </c>
      <c r="F53" s="32">
        <v>36317</v>
      </c>
      <c r="G53" s="33">
        <v>-0.15146188008882311</v>
      </c>
      <c r="H53" s="33">
        <v>-0.12277832297459379</v>
      </c>
      <c r="I53" s="33">
        <v>0.12855811062771916</v>
      </c>
    </row>
    <row r="54" spans="2:9" x14ac:dyDescent="0.25">
      <c r="B54" s="31" t="s">
        <v>67</v>
      </c>
      <c r="C54" s="32">
        <v>38770</v>
      </c>
      <c r="D54" s="32">
        <v>37981</v>
      </c>
      <c r="E54" s="32">
        <v>35836</v>
      </c>
      <c r="F54" s="32">
        <v>38596</v>
      </c>
      <c r="G54" s="33">
        <v>-2.0350786690740308E-2</v>
      </c>
      <c r="H54" s="33">
        <v>-5.6475606224164698E-2</v>
      </c>
      <c r="I54" s="33">
        <v>7.701752427726305E-2</v>
      </c>
    </row>
    <row r="55" spans="2:9" x14ac:dyDescent="0.25">
      <c r="B55" s="34" t="s">
        <v>68</v>
      </c>
      <c r="C55" s="35">
        <v>512515</v>
      </c>
      <c r="D55" s="35">
        <v>539545</v>
      </c>
      <c r="E55" s="35">
        <v>521083</v>
      </c>
      <c r="F55" s="35">
        <v>536281</v>
      </c>
      <c r="G55" s="36">
        <v>5.2739919807225144E-2</v>
      </c>
      <c r="H55" s="36">
        <v>-3.4217720486706349E-2</v>
      </c>
      <c r="I55" s="36">
        <v>2.9166178900482231E-2</v>
      </c>
    </row>
    <row r="56" spans="2:9" ht="15" customHeight="1" x14ac:dyDescent="0.25">
      <c r="B56" s="37" t="s">
        <v>69</v>
      </c>
      <c r="C56" s="37"/>
      <c r="D56" s="37"/>
      <c r="E56" s="37"/>
      <c r="F56" s="37"/>
      <c r="G56" s="37"/>
      <c r="H56" s="37"/>
      <c r="I56" s="37"/>
    </row>
    <row r="59" spans="2:9" ht="45" customHeight="1" x14ac:dyDescent="0.25">
      <c r="B59" s="28" t="s">
        <v>72</v>
      </c>
      <c r="C59" s="28"/>
      <c r="D59" s="28"/>
      <c r="E59" s="28"/>
      <c r="F59" s="28"/>
      <c r="G59" s="28"/>
      <c r="H59" s="28"/>
      <c r="I59" s="28"/>
    </row>
    <row r="60" spans="2:9" x14ac:dyDescent="0.25">
      <c r="B60" s="29"/>
      <c r="C60" s="29">
        <v>2010</v>
      </c>
      <c r="D60" s="29">
        <v>2011</v>
      </c>
      <c r="E60" s="29">
        <v>2012</v>
      </c>
      <c r="F60" s="29">
        <v>2013</v>
      </c>
      <c r="G60" s="30" t="s">
        <v>300</v>
      </c>
      <c r="H60" s="30" t="s">
        <v>301</v>
      </c>
      <c r="I60" s="30" t="s">
        <v>302</v>
      </c>
    </row>
    <row r="61" spans="2:9" x14ac:dyDescent="0.25">
      <c r="B61" s="31" t="s">
        <v>56</v>
      </c>
      <c r="C61" s="32">
        <v>1415</v>
      </c>
      <c r="D61" s="32">
        <v>1533</v>
      </c>
      <c r="E61" s="32">
        <v>1368</v>
      </c>
      <c r="F61" s="32">
        <v>1457</v>
      </c>
      <c r="G61" s="33">
        <v>8.3392226148409909E-2</v>
      </c>
      <c r="H61" s="33">
        <v>-0.10763209393346385</v>
      </c>
      <c r="I61" s="33">
        <v>6.5058479532163815E-2</v>
      </c>
    </row>
    <row r="62" spans="2:9" x14ac:dyDescent="0.25">
      <c r="B62" s="31" t="s">
        <v>57</v>
      </c>
      <c r="C62" s="32">
        <v>923</v>
      </c>
      <c r="D62" s="32">
        <v>1629</v>
      </c>
      <c r="E62" s="32">
        <v>1425</v>
      </c>
      <c r="F62" s="32">
        <v>1495</v>
      </c>
      <c r="G62" s="33">
        <v>0.76489707475622959</v>
      </c>
      <c r="H62" s="33">
        <v>-0.12523020257826889</v>
      </c>
      <c r="I62" s="33">
        <v>4.912280701754379E-2</v>
      </c>
    </row>
    <row r="63" spans="2:9" x14ac:dyDescent="0.25">
      <c r="B63" s="31" t="s">
        <v>58</v>
      </c>
      <c r="C63" s="32">
        <v>1857</v>
      </c>
      <c r="D63" s="32">
        <v>1320</v>
      </c>
      <c r="E63" s="32">
        <v>1778</v>
      </c>
      <c r="F63" s="32">
        <v>1861</v>
      </c>
      <c r="G63" s="33">
        <v>-0.28917609046849757</v>
      </c>
      <c r="H63" s="33">
        <v>0.34696969696969693</v>
      </c>
      <c r="I63" s="33">
        <v>4.6681664791901056E-2</v>
      </c>
    </row>
    <row r="64" spans="2:9" x14ac:dyDescent="0.25">
      <c r="B64" s="31" t="s">
        <v>59</v>
      </c>
      <c r="C64" s="32">
        <v>1049</v>
      </c>
      <c r="D64" s="32">
        <v>1072</v>
      </c>
      <c r="E64" s="32">
        <v>1271</v>
      </c>
      <c r="F64" s="32">
        <v>1139</v>
      </c>
      <c r="G64" s="33">
        <v>2.1925643469971501E-2</v>
      </c>
      <c r="H64" s="33">
        <v>0.18563432835820892</v>
      </c>
      <c r="I64" s="33">
        <v>-0.10385523210070813</v>
      </c>
    </row>
    <row r="65" spans="2:9" x14ac:dyDescent="0.25">
      <c r="B65" s="31" t="s">
        <v>60</v>
      </c>
      <c r="C65" s="32">
        <v>1133</v>
      </c>
      <c r="D65" s="32">
        <v>659</v>
      </c>
      <c r="E65" s="32">
        <v>1180</v>
      </c>
      <c r="F65" s="32">
        <v>888</v>
      </c>
      <c r="G65" s="33">
        <v>-0.4183583406884378</v>
      </c>
      <c r="H65" s="33">
        <v>0.79059180576631261</v>
      </c>
      <c r="I65" s="33">
        <v>-0.24745762711864405</v>
      </c>
    </row>
    <row r="66" spans="2:9" x14ac:dyDescent="0.25">
      <c r="B66" s="31" t="s">
        <v>61</v>
      </c>
      <c r="C66" s="32">
        <v>1140</v>
      </c>
      <c r="D66" s="32">
        <v>579</v>
      </c>
      <c r="E66" s="32">
        <v>1812</v>
      </c>
      <c r="F66" s="32">
        <v>760</v>
      </c>
      <c r="G66" s="33">
        <v>-0.49210526315789471</v>
      </c>
      <c r="H66" s="33">
        <v>2.1295336787564767</v>
      </c>
      <c r="I66" s="33">
        <v>-0.58057395143487867</v>
      </c>
    </row>
    <row r="67" spans="2:9" x14ac:dyDescent="0.25">
      <c r="B67" s="31" t="s">
        <v>62</v>
      </c>
      <c r="C67" s="32">
        <v>1174</v>
      </c>
      <c r="D67" s="32">
        <v>601</v>
      </c>
      <c r="E67" s="32">
        <v>1474</v>
      </c>
      <c r="F67" s="32">
        <v>762</v>
      </c>
      <c r="G67" s="33">
        <v>-0.48807495741056217</v>
      </c>
      <c r="H67" s="33">
        <v>1.4525790349417638</v>
      </c>
      <c r="I67" s="33">
        <v>-0.48303934871099052</v>
      </c>
    </row>
    <row r="68" spans="2:9" x14ac:dyDescent="0.25">
      <c r="B68" s="31" t="s">
        <v>63</v>
      </c>
      <c r="C68" s="32">
        <v>1435</v>
      </c>
      <c r="D68" s="32">
        <v>744</v>
      </c>
      <c r="E68" s="32">
        <v>1850</v>
      </c>
      <c r="F68" s="32">
        <v>904</v>
      </c>
      <c r="G68" s="33">
        <v>-0.48153310104529612</v>
      </c>
      <c r="H68" s="33">
        <v>1.486559139784946</v>
      </c>
      <c r="I68" s="33">
        <v>-0.51135135135135135</v>
      </c>
    </row>
    <row r="69" spans="2:9" x14ac:dyDescent="0.25">
      <c r="B69" s="31" t="s">
        <v>64</v>
      </c>
      <c r="C69" s="32">
        <v>1144</v>
      </c>
      <c r="D69" s="32">
        <v>573</v>
      </c>
      <c r="E69" s="32">
        <v>1514</v>
      </c>
      <c r="F69" s="32">
        <v>745</v>
      </c>
      <c r="G69" s="33">
        <v>-0.49912587412587417</v>
      </c>
      <c r="H69" s="33">
        <v>1.6422338568935428</v>
      </c>
      <c r="I69" s="33">
        <v>-0.50792602377807139</v>
      </c>
    </row>
    <row r="70" spans="2:9" x14ac:dyDescent="0.25">
      <c r="B70" s="31" t="s">
        <v>65</v>
      </c>
      <c r="C70" s="32">
        <v>1096</v>
      </c>
      <c r="D70" s="32">
        <v>659</v>
      </c>
      <c r="E70" s="32">
        <v>1415</v>
      </c>
      <c r="F70" s="32">
        <v>1277</v>
      </c>
      <c r="G70" s="33">
        <v>-0.39872262773722633</v>
      </c>
      <c r="H70" s="33">
        <v>1.1471927162367224</v>
      </c>
      <c r="I70" s="33">
        <v>-9.7526501766784457E-2</v>
      </c>
    </row>
    <row r="71" spans="2:9" x14ac:dyDescent="0.25">
      <c r="B71" s="31" t="s">
        <v>66</v>
      </c>
      <c r="C71" s="32">
        <v>1436</v>
      </c>
      <c r="D71" s="32">
        <v>1370</v>
      </c>
      <c r="E71" s="32">
        <v>1703</v>
      </c>
      <c r="F71" s="32">
        <v>1638</v>
      </c>
      <c r="G71" s="33">
        <v>-4.5961002785515293E-2</v>
      </c>
      <c r="H71" s="33">
        <v>0.24306569343065698</v>
      </c>
      <c r="I71" s="33">
        <v>-3.8167938931297662E-2</v>
      </c>
    </row>
    <row r="72" spans="2:9" x14ac:dyDescent="0.25">
      <c r="B72" s="31" t="s">
        <v>67</v>
      </c>
      <c r="C72" s="32">
        <v>1073</v>
      </c>
      <c r="D72" s="32">
        <v>1467</v>
      </c>
      <c r="E72" s="32">
        <v>1246</v>
      </c>
      <c r="F72" s="32">
        <v>1243</v>
      </c>
      <c r="G72" s="33">
        <v>0.36719478098788438</v>
      </c>
      <c r="H72" s="33">
        <v>-0.15064758009543289</v>
      </c>
      <c r="I72" s="33">
        <v>-2.4077046548957037E-3</v>
      </c>
    </row>
    <row r="73" spans="2:9" x14ac:dyDescent="0.25">
      <c r="B73" s="34" t="s">
        <v>68</v>
      </c>
      <c r="C73" s="35">
        <v>14875</v>
      </c>
      <c r="D73" s="35">
        <v>12206</v>
      </c>
      <c r="E73" s="35">
        <v>18036</v>
      </c>
      <c r="F73" s="35">
        <v>14169</v>
      </c>
      <c r="G73" s="36">
        <v>-0.17942857142857138</v>
      </c>
      <c r="H73" s="36">
        <v>0.47763395051613955</v>
      </c>
      <c r="I73" s="36">
        <v>-0.21440452428476375</v>
      </c>
    </row>
    <row r="74" spans="2:9" ht="15" customHeight="1" x14ac:dyDescent="0.25">
      <c r="B74" s="37" t="s">
        <v>69</v>
      </c>
      <c r="C74" s="37"/>
      <c r="D74" s="37"/>
      <c r="E74" s="37"/>
      <c r="F74" s="37"/>
      <c r="G74" s="37"/>
      <c r="H74" s="37"/>
      <c r="I74" s="37"/>
    </row>
    <row r="77" spans="2:9" ht="45.75" customHeight="1" x14ac:dyDescent="0.25">
      <c r="B77" s="28" t="s">
        <v>73</v>
      </c>
      <c r="C77" s="28"/>
      <c r="D77" s="28"/>
      <c r="E77" s="28"/>
      <c r="F77" s="28"/>
      <c r="G77" s="28"/>
      <c r="H77" s="28"/>
      <c r="I77" s="28"/>
    </row>
    <row r="78" spans="2:9" x14ac:dyDescent="0.25">
      <c r="B78" s="29"/>
      <c r="C78" s="29">
        <v>2010</v>
      </c>
      <c r="D78" s="29">
        <v>2011</v>
      </c>
      <c r="E78" s="29">
        <v>2012</v>
      </c>
      <c r="F78" s="29">
        <v>2013</v>
      </c>
      <c r="G78" s="30" t="s">
        <v>300</v>
      </c>
      <c r="H78" s="30" t="s">
        <v>301</v>
      </c>
      <c r="I78" s="30" t="s">
        <v>302</v>
      </c>
    </row>
    <row r="79" spans="2:9" x14ac:dyDescent="0.25">
      <c r="B79" s="31" t="s">
        <v>56</v>
      </c>
      <c r="C79" s="32">
        <v>114706</v>
      </c>
      <c r="D79" s="32">
        <v>115006</v>
      </c>
      <c r="E79" s="32">
        <v>119261</v>
      </c>
      <c r="F79" s="32">
        <v>121210</v>
      </c>
      <c r="G79" s="33">
        <v>2.6153819329415295E-3</v>
      </c>
      <c r="H79" s="33">
        <v>3.6998069665930444E-2</v>
      </c>
      <c r="I79" s="33">
        <v>1.6342308047056386E-2</v>
      </c>
    </row>
    <row r="80" spans="2:9" x14ac:dyDescent="0.25">
      <c r="B80" s="31" t="s">
        <v>57</v>
      </c>
      <c r="C80" s="32">
        <v>115914</v>
      </c>
      <c r="D80" s="32">
        <v>124895</v>
      </c>
      <c r="E80" s="32">
        <v>127047</v>
      </c>
      <c r="F80" s="32">
        <v>124900</v>
      </c>
      <c r="G80" s="33">
        <v>7.7479855755128835E-2</v>
      </c>
      <c r="H80" s="33">
        <v>1.7230473597822149E-2</v>
      </c>
      <c r="I80" s="33">
        <v>-1.6899257755004005E-2</v>
      </c>
    </row>
    <row r="81" spans="2:9" x14ac:dyDescent="0.25">
      <c r="B81" s="31" t="s">
        <v>58</v>
      </c>
      <c r="C81" s="32">
        <v>130419</v>
      </c>
      <c r="D81" s="32">
        <v>140230</v>
      </c>
      <c r="E81" s="32">
        <v>152628</v>
      </c>
      <c r="F81" s="32">
        <v>153068</v>
      </c>
      <c r="G81" s="33">
        <v>7.5226769105728453E-2</v>
      </c>
      <c r="H81" s="33">
        <v>8.8411894744348629E-2</v>
      </c>
      <c r="I81" s="33">
        <v>2.8828262179940722E-3</v>
      </c>
    </row>
    <row r="82" spans="2:9" x14ac:dyDescent="0.25">
      <c r="B82" s="31" t="s">
        <v>59</v>
      </c>
      <c r="C82" s="32">
        <v>105073</v>
      </c>
      <c r="D82" s="32">
        <v>162793</v>
      </c>
      <c r="E82" s="32">
        <v>138034</v>
      </c>
      <c r="F82" s="32">
        <v>149412</v>
      </c>
      <c r="G82" s="33">
        <v>0.54933236892446202</v>
      </c>
      <c r="H82" s="33">
        <v>-0.15208884902913511</v>
      </c>
      <c r="I82" s="33">
        <v>8.2428966776301404E-2</v>
      </c>
    </row>
    <row r="83" spans="2:9" x14ac:dyDescent="0.25">
      <c r="B83" s="31" t="s">
        <v>60</v>
      </c>
      <c r="C83" s="32">
        <v>96120</v>
      </c>
      <c r="D83" s="32">
        <v>123798</v>
      </c>
      <c r="E83" s="32">
        <v>123137</v>
      </c>
      <c r="F83" s="32">
        <v>139201</v>
      </c>
      <c r="G83" s="33">
        <v>0.28795255930087382</v>
      </c>
      <c r="H83" s="33">
        <v>-5.339343123475393E-3</v>
      </c>
      <c r="I83" s="33">
        <v>0.13045632100830784</v>
      </c>
    </row>
    <row r="84" spans="2:9" x14ac:dyDescent="0.25">
      <c r="B84" s="31" t="s">
        <v>61</v>
      </c>
      <c r="C84" s="32">
        <v>108939</v>
      </c>
      <c r="D84" s="32">
        <v>124963</v>
      </c>
      <c r="E84" s="32">
        <v>136835</v>
      </c>
      <c r="F84" s="32">
        <v>137682</v>
      </c>
      <c r="G84" s="33">
        <v>0.14709149156867607</v>
      </c>
      <c r="H84" s="33">
        <v>9.500412121988111E-2</v>
      </c>
      <c r="I84" s="33">
        <v>6.1899367851792064E-3</v>
      </c>
    </row>
    <row r="85" spans="2:9" x14ac:dyDescent="0.25">
      <c r="B85" s="31" t="s">
        <v>62</v>
      </c>
      <c r="C85" s="32">
        <v>128119</v>
      </c>
      <c r="D85" s="32">
        <v>153184</v>
      </c>
      <c r="E85" s="32">
        <v>140940</v>
      </c>
      <c r="F85" s="32">
        <v>147172</v>
      </c>
      <c r="G85" s="33">
        <v>0.19563842989720492</v>
      </c>
      <c r="H85" s="33">
        <v>-7.9930018800919211E-2</v>
      </c>
      <c r="I85" s="33">
        <v>4.4217397474102471E-2</v>
      </c>
    </row>
    <row r="86" spans="2:9" x14ac:dyDescent="0.25">
      <c r="B86" s="31" t="s">
        <v>63</v>
      </c>
      <c r="C86" s="32">
        <v>121814</v>
      </c>
      <c r="D86" s="32">
        <v>149271</v>
      </c>
      <c r="E86" s="32">
        <v>141188</v>
      </c>
      <c r="F86" s="32">
        <v>150120</v>
      </c>
      <c r="G86" s="33">
        <v>0.2254010212290869</v>
      </c>
      <c r="H86" s="33">
        <v>-5.4149834864106183E-2</v>
      </c>
      <c r="I86" s="33">
        <v>6.3263166841374563E-2</v>
      </c>
    </row>
    <row r="87" spans="2:9" x14ac:dyDescent="0.25">
      <c r="B87" s="31" t="s">
        <v>64</v>
      </c>
      <c r="C87" s="32">
        <v>113955</v>
      </c>
      <c r="D87" s="32">
        <v>147111</v>
      </c>
      <c r="E87" s="32">
        <v>134503</v>
      </c>
      <c r="F87" s="32">
        <v>139459</v>
      </c>
      <c r="G87" s="33">
        <v>0.29095695669343158</v>
      </c>
      <c r="H87" s="33">
        <v>-8.5703992223559067E-2</v>
      </c>
      <c r="I87" s="33">
        <v>3.6846761782264981E-2</v>
      </c>
    </row>
    <row r="88" spans="2:9" x14ac:dyDescent="0.25">
      <c r="B88" s="31" t="s">
        <v>65</v>
      </c>
      <c r="C88" s="32">
        <v>157873</v>
      </c>
      <c r="D88" s="32">
        <v>166476</v>
      </c>
      <c r="E88" s="32">
        <v>163023</v>
      </c>
      <c r="F88" s="32">
        <v>166457</v>
      </c>
      <c r="G88" s="33">
        <v>5.4493168559538452E-2</v>
      </c>
      <c r="H88" s="33">
        <v>-2.0741728537446824E-2</v>
      </c>
      <c r="I88" s="33">
        <v>2.1064512369420196E-2</v>
      </c>
    </row>
    <row r="89" spans="2:9" x14ac:dyDescent="0.25">
      <c r="B89" s="31" t="s">
        <v>66</v>
      </c>
      <c r="C89" s="32">
        <v>125895</v>
      </c>
      <c r="D89" s="32">
        <v>133593</v>
      </c>
      <c r="E89" s="32">
        <v>137145</v>
      </c>
      <c r="F89" s="32">
        <v>146566</v>
      </c>
      <c r="G89" s="33">
        <v>6.1146193256284898E-2</v>
      </c>
      <c r="H89" s="33">
        <v>2.6588219442635452E-2</v>
      </c>
      <c r="I89" s="33">
        <v>6.8693718327317743E-2</v>
      </c>
    </row>
    <row r="90" spans="2:9" x14ac:dyDescent="0.25">
      <c r="B90" s="31" t="s">
        <v>67</v>
      </c>
      <c r="C90" s="32">
        <v>124791</v>
      </c>
      <c r="D90" s="32">
        <v>138931</v>
      </c>
      <c r="E90" s="32">
        <v>132837</v>
      </c>
      <c r="F90" s="32">
        <v>145359</v>
      </c>
      <c r="G90" s="33">
        <v>0.113309453406095</v>
      </c>
      <c r="H90" s="33">
        <v>-4.3863500586622139E-2</v>
      </c>
      <c r="I90" s="33">
        <v>9.4265904830732383E-2</v>
      </c>
    </row>
    <row r="91" spans="2:9" x14ac:dyDescent="0.25">
      <c r="B91" s="34" t="s">
        <v>68</v>
      </c>
      <c r="C91" s="35">
        <v>1443618</v>
      </c>
      <c r="D91" s="35">
        <v>1680251</v>
      </c>
      <c r="E91" s="35">
        <v>1646578</v>
      </c>
      <c r="F91" s="35">
        <v>1720606</v>
      </c>
      <c r="G91" s="36">
        <v>0.16391663168511328</v>
      </c>
      <c r="H91" s="36">
        <v>-2.0040458241060377E-2</v>
      </c>
      <c r="I91" s="36">
        <v>4.49586961565136E-2</v>
      </c>
    </row>
    <row r="92" spans="2:9" ht="15" customHeight="1" x14ac:dyDescent="0.25">
      <c r="B92" s="37" t="s">
        <v>69</v>
      </c>
      <c r="C92" s="37"/>
      <c r="D92" s="37"/>
      <c r="E92" s="37"/>
      <c r="F92" s="37"/>
      <c r="G92" s="37"/>
      <c r="H92" s="37"/>
      <c r="I92" s="37"/>
    </row>
    <row r="96" spans="2:9" ht="45.75" customHeight="1" x14ac:dyDescent="0.25">
      <c r="B96" s="28" t="s">
        <v>74</v>
      </c>
      <c r="C96" s="28"/>
      <c r="D96" s="28"/>
      <c r="E96" s="28"/>
      <c r="F96" s="28"/>
      <c r="G96" s="28"/>
      <c r="H96" s="28"/>
      <c r="I96" s="28"/>
    </row>
    <row r="97" spans="2:9" x14ac:dyDescent="0.25">
      <c r="B97" s="29"/>
      <c r="C97" s="29">
        <v>2010</v>
      </c>
      <c r="D97" s="29">
        <v>2011</v>
      </c>
      <c r="E97" s="29">
        <v>2012</v>
      </c>
      <c r="F97" s="29">
        <v>2013</v>
      </c>
      <c r="G97" s="30" t="s">
        <v>300</v>
      </c>
      <c r="H97" s="30" t="s">
        <v>301</v>
      </c>
      <c r="I97" s="30" t="s">
        <v>302</v>
      </c>
    </row>
    <row r="98" spans="2:9" x14ac:dyDescent="0.25">
      <c r="B98" s="31" t="s">
        <v>56</v>
      </c>
      <c r="C98" s="32">
        <v>53217</v>
      </c>
      <c r="D98" s="32">
        <v>59217</v>
      </c>
      <c r="E98" s="32">
        <v>58938</v>
      </c>
      <c r="F98" s="32">
        <v>58781</v>
      </c>
      <c r="G98" s="33">
        <v>0.11274592705338526</v>
      </c>
      <c r="H98" s="33">
        <v>-4.7114848776533824E-3</v>
      </c>
      <c r="I98" s="33">
        <v>-2.6638162136481958E-3</v>
      </c>
    </row>
    <row r="99" spans="2:9" x14ac:dyDescent="0.25">
      <c r="B99" s="31" t="s">
        <v>57</v>
      </c>
      <c r="C99" s="32">
        <v>64502</v>
      </c>
      <c r="D99" s="32">
        <v>68035</v>
      </c>
      <c r="E99" s="32">
        <v>66401</v>
      </c>
      <c r="F99" s="32">
        <v>63521</v>
      </c>
      <c r="G99" s="33">
        <v>5.47734953954917E-2</v>
      </c>
      <c r="H99" s="33">
        <v>-2.401705004776955E-2</v>
      </c>
      <c r="I99" s="33">
        <v>-4.3372840770470322E-2</v>
      </c>
    </row>
    <row r="100" spans="2:9" x14ac:dyDescent="0.25">
      <c r="B100" s="31" t="s">
        <v>58</v>
      </c>
      <c r="C100" s="32">
        <v>74669</v>
      </c>
      <c r="D100" s="32">
        <v>81616</v>
      </c>
      <c r="E100" s="32">
        <v>79986</v>
      </c>
      <c r="F100" s="32">
        <v>83064</v>
      </c>
      <c r="G100" s="33">
        <v>9.3037271156704904E-2</v>
      </c>
      <c r="H100" s="33">
        <v>-1.9971574201137043E-2</v>
      </c>
      <c r="I100" s="33">
        <v>3.8481734303503101E-2</v>
      </c>
    </row>
    <row r="101" spans="2:9" x14ac:dyDescent="0.25">
      <c r="B101" s="31" t="s">
        <v>59</v>
      </c>
      <c r="C101" s="32">
        <v>61565</v>
      </c>
      <c r="D101" s="32">
        <v>85596</v>
      </c>
      <c r="E101" s="32">
        <v>77890</v>
      </c>
      <c r="F101" s="32">
        <v>75921</v>
      </c>
      <c r="G101" s="33">
        <v>0.39033541785105164</v>
      </c>
      <c r="H101" s="33">
        <v>-9.0027571381840255E-2</v>
      </c>
      <c r="I101" s="33">
        <v>-2.5279239953781008E-2</v>
      </c>
    </row>
    <row r="102" spans="2:9" x14ac:dyDescent="0.25">
      <c r="B102" s="31" t="s">
        <v>60</v>
      </c>
      <c r="C102" s="32">
        <v>60511</v>
      </c>
      <c r="D102" s="32">
        <v>67199</v>
      </c>
      <c r="E102" s="32">
        <v>73287</v>
      </c>
      <c r="F102" s="32">
        <v>79713</v>
      </c>
      <c r="G102" s="33">
        <v>0.11052535902563165</v>
      </c>
      <c r="H102" s="33">
        <v>9.0596586258724132E-2</v>
      </c>
      <c r="I102" s="33">
        <v>8.7682672233820425E-2</v>
      </c>
    </row>
    <row r="103" spans="2:9" x14ac:dyDescent="0.25">
      <c r="B103" s="31" t="s">
        <v>61</v>
      </c>
      <c r="C103" s="32">
        <v>64274</v>
      </c>
      <c r="D103" s="32">
        <v>77858</v>
      </c>
      <c r="E103" s="32">
        <v>75349</v>
      </c>
      <c r="F103" s="32">
        <v>82325</v>
      </c>
      <c r="G103" s="33">
        <v>0.21134517845474066</v>
      </c>
      <c r="H103" s="33">
        <v>-3.2225333299082948E-2</v>
      </c>
      <c r="I103" s="33">
        <v>9.258251602542833E-2</v>
      </c>
    </row>
    <row r="104" spans="2:9" x14ac:dyDescent="0.25">
      <c r="B104" s="31" t="s">
        <v>62</v>
      </c>
      <c r="C104" s="32">
        <v>81118</v>
      </c>
      <c r="D104" s="32">
        <v>83056</v>
      </c>
      <c r="E104" s="32">
        <v>83371</v>
      </c>
      <c r="F104" s="32">
        <v>86921</v>
      </c>
      <c r="G104" s="33">
        <v>2.3891121575975838E-2</v>
      </c>
      <c r="H104" s="33">
        <v>3.7926218455017757E-3</v>
      </c>
      <c r="I104" s="33">
        <v>4.2580753499418256E-2</v>
      </c>
    </row>
    <row r="105" spans="2:9" x14ac:dyDescent="0.25">
      <c r="B105" s="31" t="s">
        <v>63</v>
      </c>
      <c r="C105" s="32">
        <v>76334</v>
      </c>
      <c r="D105" s="32">
        <v>80732</v>
      </c>
      <c r="E105" s="32">
        <v>83940</v>
      </c>
      <c r="F105" s="32">
        <v>94807</v>
      </c>
      <c r="G105" s="33">
        <v>5.7615217334346491E-2</v>
      </c>
      <c r="H105" s="33">
        <v>3.9736411831739593E-2</v>
      </c>
      <c r="I105" s="33">
        <v>0.1294615201334286</v>
      </c>
    </row>
    <row r="106" spans="2:9" x14ac:dyDescent="0.25">
      <c r="B106" s="31" t="s">
        <v>64</v>
      </c>
      <c r="C106" s="32">
        <v>77281</v>
      </c>
      <c r="D106" s="32">
        <v>86033</v>
      </c>
      <c r="E106" s="32">
        <v>80996</v>
      </c>
      <c r="F106" s="32">
        <v>86681</v>
      </c>
      <c r="G106" s="33">
        <v>0.11324905216029824</v>
      </c>
      <c r="H106" s="33">
        <v>-5.8547301616821423E-2</v>
      </c>
      <c r="I106" s="33">
        <v>7.0188651291421822E-2</v>
      </c>
    </row>
    <row r="107" spans="2:9" x14ac:dyDescent="0.25">
      <c r="B107" s="31" t="s">
        <v>65</v>
      </c>
      <c r="C107" s="32">
        <v>78428</v>
      </c>
      <c r="D107" s="32">
        <v>85347</v>
      </c>
      <c r="E107" s="32">
        <v>82832</v>
      </c>
      <c r="F107" s="32">
        <v>97408</v>
      </c>
      <c r="G107" s="33">
        <v>8.82210435048707E-2</v>
      </c>
      <c r="H107" s="33">
        <v>-2.9467936775750769E-2</v>
      </c>
      <c r="I107" s="33">
        <v>0.17597063936642843</v>
      </c>
    </row>
    <row r="108" spans="2:9" x14ac:dyDescent="0.25">
      <c r="B108" s="31" t="s">
        <v>66</v>
      </c>
      <c r="C108" s="32">
        <v>61340</v>
      </c>
      <c r="D108" s="32">
        <v>63921</v>
      </c>
      <c r="E108" s="32">
        <v>69220</v>
      </c>
      <c r="F108" s="32">
        <v>82032</v>
      </c>
      <c r="G108" s="33">
        <v>4.2076948157808935E-2</v>
      </c>
      <c r="H108" s="33">
        <v>8.2899203704572821E-2</v>
      </c>
      <c r="I108" s="33">
        <v>0.18509101415775797</v>
      </c>
    </row>
    <row r="109" spans="2:9" x14ac:dyDescent="0.25">
      <c r="B109" s="31" t="s">
        <v>67</v>
      </c>
      <c r="C109" s="32">
        <v>59937</v>
      </c>
      <c r="D109" s="32">
        <v>67474</v>
      </c>
      <c r="E109" s="32">
        <v>71106</v>
      </c>
      <c r="F109" s="32">
        <v>82180</v>
      </c>
      <c r="G109" s="33">
        <v>0.12574870280461159</v>
      </c>
      <c r="H109" s="33">
        <v>5.38281412099475E-2</v>
      </c>
      <c r="I109" s="33">
        <v>0.15573931876353608</v>
      </c>
    </row>
    <row r="110" spans="2:9" x14ac:dyDescent="0.25">
      <c r="B110" s="34" t="s">
        <v>68</v>
      </c>
      <c r="C110" s="35">
        <v>813176</v>
      </c>
      <c r="D110" s="35">
        <v>906084</v>
      </c>
      <c r="E110" s="35">
        <v>903316</v>
      </c>
      <c r="F110" s="35">
        <v>973354</v>
      </c>
      <c r="G110" s="36">
        <v>0.11425324898914879</v>
      </c>
      <c r="H110" s="36">
        <v>-3.054904401799341E-3</v>
      </c>
      <c r="I110" s="36">
        <v>7.7534329071996977E-2</v>
      </c>
    </row>
    <row r="111" spans="2:9" ht="15" customHeight="1" x14ac:dyDescent="0.25">
      <c r="B111" s="37" t="s">
        <v>69</v>
      </c>
      <c r="C111" s="37"/>
      <c r="D111" s="37"/>
      <c r="E111" s="37"/>
      <c r="F111" s="37"/>
      <c r="G111" s="37"/>
      <c r="H111" s="37"/>
      <c r="I111" s="37"/>
    </row>
  </sheetData>
  <mergeCells count="12">
    <mergeCell ref="B59:I59"/>
    <mergeCell ref="B74:I74"/>
    <mergeCell ref="B77:I77"/>
    <mergeCell ref="B92:I92"/>
    <mergeCell ref="B96:I96"/>
    <mergeCell ref="B111:I111"/>
    <mergeCell ref="B5:I5"/>
    <mergeCell ref="B20:I20"/>
    <mergeCell ref="B23:I23"/>
    <mergeCell ref="B38:I38"/>
    <mergeCell ref="B41:I41"/>
    <mergeCell ref="B56:I5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62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K23:K106"/>
  <sheetViews>
    <sheetView showGridLines="0" showRowColHeaders="0" zoomScaleNormal="100" workbookViewId="0"/>
  </sheetViews>
  <sheetFormatPr baseColWidth="10" defaultRowHeight="15" x14ac:dyDescent="0.25"/>
  <cols>
    <col min="1" max="1" width="16.28515625" customWidth="1"/>
  </cols>
  <sheetData>
    <row r="23" spans="11:11" ht="15.75" thickBot="1" x14ac:dyDescent="0.3"/>
    <row r="24" spans="11:11" ht="16.5" thickBot="1" x14ac:dyDescent="0.3">
      <c r="K24" s="44" t="s">
        <v>91</v>
      </c>
    </row>
    <row r="45" spans="11:11" ht="15.75" thickBot="1" x14ac:dyDescent="0.3"/>
    <row r="46" spans="11:11" ht="16.5" thickBot="1" x14ac:dyDescent="0.3">
      <c r="K46" s="44" t="s">
        <v>91</v>
      </c>
    </row>
    <row r="67" spans="11:11" ht="15.75" thickBot="1" x14ac:dyDescent="0.3"/>
    <row r="68" spans="11:11" ht="16.5" thickBot="1" x14ac:dyDescent="0.3">
      <c r="K68" s="44" t="s">
        <v>91</v>
      </c>
    </row>
    <row r="85" spans="11:11" ht="15.75" thickBot="1" x14ac:dyDescent="0.3"/>
    <row r="86" spans="11:11" ht="16.5" thickBot="1" x14ac:dyDescent="0.3">
      <c r="K86" s="44" t="s">
        <v>91</v>
      </c>
    </row>
    <row r="105" spans="11:11" ht="15.75" thickBot="1" x14ac:dyDescent="0.3"/>
    <row r="106" spans="11:11" ht="16.5" thickBot="1" x14ac:dyDescent="0.3">
      <c r="K106" s="44" t="s">
        <v>91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8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B1:Q97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32.25" customHeight="1" x14ac:dyDescent="0.25">
      <c r="B5" s="195" t="s">
        <v>167</v>
      </c>
      <c r="C5" s="195"/>
      <c r="D5" s="195"/>
      <c r="E5" s="195"/>
      <c r="F5" s="195"/>
      <c r="G5" s="195"/>
      <c r="H5" s="222"/>
      <c r="I5" s="222"/>
      <c r="J5" s="222"/>
      <c r="K5" s="222"/>
      <c r="L5" s="222"/>
      <c r="M5" s="222"/>
      <c r="N5" s="222"/>
      <c r="O5" s="222"/>
      <c r="P5" s="222"/>
      <c r="Q5" s="222"/>
    </row>
    <row r="6" spans="2:17" x14ac:dyDescent="0.25">
      <c r="B6" s="223"/>
      <c r="C6" s="29">
        <v>2011</v>
      </c>
      <c r="D6" s="29">
        <v>2012</v>
      </c>
      <c r="E6" s="29">
        <v>2013</v>
      </c>
      <c r="F6" s="30" t="s">
        <v>301</v>
      </c>
      <c r="G6" s="30" t="s">
        <v>302</v>
      </c>
      <c r="H6" s="222"/>
      <c r="I6" s="222"/>
      <c r="J6" s="222"/>
      <c r="K6" s="222"/>
      <c r="L6" s="222"/>
      <c r="M6" s="222"/>
      <c r="N6" s="222"/>
      <c r="O6" s="222"/>
      <c r="P6" s="222"/>
      <c r="Q6" s="222"/>
    </row>
    <row r="7" spans="2:17" x14ac:dyDescent="0.25">
      <c r="B7" s="218" t="s">
        <v>56</v>
      </c>
      <c r="C7" s="219">
        <v>444</v>
      </c>
      <c r="D7" s="219">
        <v>543</v>
      </c>
      <c r="E7" s="219">
        <v>750</v>
      </c>
      <c r="F7" s="108">
        <v>0.22297297297297303</v>
      </c>
      <c r="G7" s="202">
        <v>0.38121546961325969</v>
      </c>
      <c r="H7" s="222"/>
      <c r="I7" s="222"/>
      <c r="J7" s="222"/>
      <c r="K7" s="222"/>
      <c r="L7" s="222"/>
      <c r="M7" s="222"/>
      <c r="N7" s="222"/>
      <c r="O7" s="222"/>
      <c r="P7" s="222"/>
      <c r="Q7" s="222"/>
    </row>
    <row r="8" spans="2:17" x14ac:dyDescent="0.25">
      <c r="B8" s="218" t="s">
        <v>57</v>
      </c>
      <c r="C8" s="219">
        <v>458</v>
      </c>
      <c r="D8" s="219">
        <v>883</v>
      </c>
      <c r="E8" s="219">
        <v>643</v>
      </c>
      <c r="F8" s="208">
        <v>0.92794759825327522</v>
      </c>
      <c r="G8" s="202">
        <v>-0.27180067950169873</v>
      </c>
      <c r="H8" s="222"/>
      <c r="I8" s="222"/>
      <c r="J8" s="222"/>
      <c r="K8" s="222"/>
      <c r="L8" s="222"/>
      <c r="M8" s="222"/>
      <c r="N8" s="222"/>
      <c r="O8" s="222"/>
      <c r="P8" s="222"/>
      <c r="Q8" s="222"/>
    </row>
    <row r="9" spans="2:17" x14ac:dyDescent="0.25">
      <c r="B9" s="218" t="s">
        <v>58</v>
      </c>
      <c r="C9" s="219">
        <v>458</v>
      </c>
      <c r="D9" s="219">
        <v>360</v>
      </c>
      <c r="E9" s="219">
        <v>615</v>
      </c>
      <c r="F9" s="208">
        <v>-0.21397379912663761</v>
      </c>
      <c r="G9" s="202">
        <v>0.70833333333333326</v>
      </c>
      <c r="H9" s="222"/>
      <c r="I9" s="222"/>
      <c r="J9" s="222"/>
      <c r="K9" s="222"/>
      <c r="L9" s="222"/>
      <c r="M9" s="222"/>
      <c r="N9" s="222"/>
      <c r="O9" s="222"/>
      <c r="P9" s="222"/>
      <c r="Q9" s="222"/>
    </row>
    <row r="10" spans="2:17" x14ac:dyDescent="0.25">
      <c r="B10" s="218" t="s">
        <v>80</v>
      </c>
      <c r="C10" s="219">
        <v>222</v>
      </c>
      <c r="D10" s="219">
        <v>351</v>
      </c>
      <c r="E10" s="219">
        <v>340</v>
      </c>
      <c r="F10" s="208">
        <v>0.58108108108108114</v>
      </c>
      <c r="G10" s="202">
        <v>-3.1339031339031376E-2</v>
      </c>
      <c r="H10" s="222"/>
      <c r="I10" s="222"/>
      <c r="J10" s="222"/>
      <c r="K10" s="222"/>
      <c r="L10" s="222"/>
      <c r="M10" s="222"/>
      <c r="N10" s="222"/>
      <c r="O10" s="222"/>
      <c r="P10" s="222"/>
      <c r="Q10" s="222"/>
    </row>
    <row r="11" spans="2:17" x14ac:dyDescent="0.25">
      <c r="B11" s="218" t="s">
        <v>60</v>
      </c>
      <c r="C11" s="219">
        <v>195</v>
      </c>
      <c r="D11" s="219">
        <v>249</v>
      </c>
      <c r="E11" s="219">
        <v>261</v>
      </c>
      <c r="F11" s="208">
        <v>0.27692307692307683</v>
      </c>
      <c r="G11" s="202">
        <v>4.8192771084337283E-2</v>
      </c>
      <c r="H11" s="222"/>
      <c r="I11" s="222"/>
      <c r="J11" s="222"/>
      <c r="K11" s="222"/>
      <c r="L11" s="222"/>
      <c r="M11" s="222"/>
      <c r="N11" s="222"/>
      <c r="O11" s="222"/>
      <c r="P11" s="222"/>
      <c r="Q11" s="222"/>
    </row>
    <row r="12" spans="2:17" x14ac:dyDescent="0.25">
      <c r="B12" s="218" t="s">
        <v>61</v>
      </c>
      <c r="C12" s="219">
        <v>156</v>
      </c>
      <c r="D12" s="219">
        <v>187</v>
      </c>
      <c r="E12" s="219">
        <v>665</v>
      </c>
      <c r="F12" s="208">
        <v>0.19871794871794868</v>
      </c>
      <c r="G12" s="202">
        <v>2.5561497326203209</v>
      </c>
      <c r="H12" s="222"/>
      <c r="I12" s="222"/>
      <c r="J12" s="222"/>
      <c r="K12" s="222"/>
      <c r="L12" s="222"/>
      <c r="M12" s="222"/>
      <c r="N12" s="222"/>
      <c r="O12" s="222"/>
      <c r="P12" s="222"/>
      <c r="Q12" s="222"/>
    </row>
    <row r="13" spans="2:17" x14ac:dyDescent="0.25">
      <c r="B13" s="218" t="s">
        <v>62</v>
      </c>
      <c r="C13" s="219">
        <v>187</v>
      </c>
      <c r="D13" s="219">
        <v>559</v>
      </c>
      <c r="E13" s="219">
        <v>286</v>
      </c>
      <c r="F13" s="208">
        <v>1.9893048128342246</v>
      </c>
      <c r="G13" s="202">
        <v>-0.48837209302325579</v>
      </c>
      <c r="H13" s="222"/>
      <c r="I13" s="222"/>
      <c r="J13" s="222"/>
      <c r="K13" s="222"/>
      <c r="L13" s="222"/>
      <c r="M13" s="222"/>
      <c r="N13" s="222"/>
      <c r="O13" s="222"/>
      <c r="P13" s="222"/>
      <c r="Q13" s="222"/>
    </row>
    <row r="14" spans="2:17" x14ac:dyDescent="0.25">
      <c r="B14" s="218" t="s">
        <v>63</v>
      </c>
      <c r="C14" s="219">
        <v>140</v>
      </c>
      <c r="D14" s="219">
        <v>469</v>
      </c>
      <c r="E14" s="219">
        <v>1477</v>
      </c>
      <c r="F14" s="208">
        <v>2.35</v>
      </c>
      <c r="G14" s="202">
        <v>2.1492537313432836</v>
      </c>
      <c r="H14" s="222"/>
      <c r="I14" s="222"/>
      <c r="J14" s="222"/>
      <c r="K14" s="222"/>
      <c r="L14" s="222"/>
      <c r="M14" s="222"/>
      <c r="N14" s="222"/>
      <c r="O14" s="222"/>
      <c r="P14" s="222"/>
      <c r="Q14" s="222"/>
    </row>
    <row r="15" spans="2:17" x14ac:dyDescent="0.25">
      <c r="B15" s="218" t="s">
        <v>64</v>
      </c>
      <c r="C15" s="219">
        <v>175</v>
      </c>
      <c r="D15" s="219">
        <v>202</v>
      </c>
      <c r="E15" s="219">
        <v>370</v>
      </c>
      <c r="F15" s="208">
        <v>0.15428571428571436</v>
      </c>
      <c r="G15" s="202">
        <v>0.83168316831683176</v>
      </c>
      <c r="H15" s="222"/>
      <c r="I15" s="222"/>
      <c r="J15" s="222"/>
      <c r="K15" s="222"/>
      <c r="L15" s="222"/>
      <c r="M15" s="222"/>
      <c r="N15" s="222"/>
      <c r="O15" s="222"/>
      <c r="P15" s="222"/>
      <c r="Q15" s="222"/>
    </row>
    <row r="16" spans="2:17" x14ac:dyDescent="0.25">
      <c r="B16" s="218" t="s">
        <v>65</v>
      </c>
      <c r="C16" s="219">
        <v>207</v>
      </c>
      <c r="D16" s="219">
        <v>524</v>
      </c>
      <c r="E16" s="219">
        <v>713</v>
      </c>
      <c r="F16" s="208">
        <v>1.531400966183575</v>
      </c>
      <c r="G16" s="202">
        <v>0.36068702290076327</v>
      </c>
      <c r="H16" s="222"/>
      <c r="I16" s="222"/>
      <c r="J16" s="222"/>
      <c r="K16" s="222"/>
      <c r="L16" s="222"/>
      <c r="M16" s="222"/>
      <c r="N16" s="222"/>
      <c r="O16" s="222"/>
      <c r="P16" s="222"/>
      <c r="Q16" s="222"/>
    </row>
    <row r="17" spans="2:17" x14ac:dyDescent="0.25">
      <c r="B17" s="218" t="s">
        <v>66</v>
      </c>
      <c r="C17" s="219">
        <v>307</v>
      </c>
      <c r="D17" s="219">
        <v>1270</v>
      </c>
      <c r="E17" s="219">
        <v>1073</v>
      </c>
      <c r="F17" s="208">
        <v>3.1368078175895766</v>
      </c>
      <c r="G17" s="202">
        <v>-0.15511811023622046</v>
      </c>
      <c r="H17" s="222"/>
      <c r="I17" s="222"/>
      <c r="J17" s="222"/>
      <c r="K17" s="222"/>
      <c r="L17" s="222"/>
      <c r="M17" s="222"/>
      <c r="N17" s="222"/>
      <c r="O17" s="222"/>
      <c r="P17" s="222"/>
      <c r="Q17" s="222"/>
    </row>
    <row r="18" spans="2:17" x14ac:dyDescent="0.25">
      <c r="B18" s="218" t="s">
        <v>67</v>
      </c>
      <c r="C18" s="219">
        <v>395</v>
      </c>
      <c r="D18" s="219">
        <v>583</v>
      </c>
      <c r="E18" s="219">
        <v>835</v>
      </c>
      <c r="F18" s="208">
        <v>0.47594936708860769</v>
      </c>
      <c r="G18" s="202">
        <v>0.43224699828473412</v>
      </c>
      <c r="H18" s="222"/>
      <c r="I18" s="222"/>
      <c r="J18" s="222"/>
      <c r="K18" s="222"/>
      <c r="L18" s="222"/>
      <c r="M18" s="222"/>
      <c r="N18" s="222"/>
      <c r="O18" s="222"/>
      <c r="P18" s="222"/>
      <c r="Q18" s="222"/>
    </row>
    <row r="19" spans="2:17" x14ac:dyDescent="0.25">
      <c r="B19" s="220" t="s">
        <v>68</v>
      </c>
      <c r="C19" s="221">
        <v>3344</v>
      </c>
      <c r="D19" s="221">
        <v>6180</v>
      </c>
      <c r="E19" s="221">
        <v>8028</v>
      </c>
      <c r="F19" s="224">
        <v>0.84808612440191378</v>
      </c>
      <c r="G19" s="224">
        <v>-0.45889967637540452</v>
      </c>
      <c r="H19" s="222"/>
      <c r="I19" s="222"/>
      <c r="J19" s="222"/>
      <c r="K19" s="222"/>
      <c r="L19" s="222"/>
      <c r="M19" s="222"/>
      <c r="N19" s="222"/>
      <c r="O19" s="222"/>
      <c r="P19" s="222"/>
      <c r="Q19" s="222"/>
    </row>
    <row r="20" spans="2:17" x14ac:dyDescent="0.25">
      <c r="B20" s="209" t="s">
        <v>126</v>
      </c>
      <c r="C20" s="209"/>
      <c r="D20" s="209"/>
      <c r="E20" s="209"/>
      <c r="F20" s="209"/>
      <c r="G20" s="209"/>
      <c r="H20" s="222"/>
      <c r="I20" s="222"/>
      <c r="J20" s="222"/>
      <c r="K20" s="222"/>
      <c r="L20" s="222"/>
      <c r="M20" s="222"/>
      <c r="N20" s="222"/>
      <c r="O20" s="222"/>
      <c r="P20" s="222"/>
      <c r="Q20" s="222"/>
    </row>
    <row r="21" spans="2:17" x14ac:dyDescent="0.25">
      <c r="B21" s="173"/>
      <c r="C21" s="173"/>
      <c r="D21" s="173"/>
      <c r="E21" s="173"/>
      <c r="F21" s="173"/>
      <c r="G21" s="173"/>
      <c r="H21" s="222"/>
      <c r="I21" s="222"/>
      <c r="J21" s="222"/>
      <c r="K21" s="222"/>
      <c r="L21" s="222"/>
      <c r="M21" s="222"/>
      <c r="N21" s="222"/>
      <c r="O21" s="222"/>
      <c r="P21" s="222"/>
      <c r="Q21" s="222"/>
    </row>
    <row r="22" spans="2:17" x14ac:dyDescent="0.25"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</row>
    <row r="23" spans="2:17" ht="18" customHeight="1" x14ac:dyDescent="0.25">
      <c r="B23" s="195" t="s">
        <v>168</v>
      </c>
      <c r="C23" s="195"/>
      <c r="D23" s="195"/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/>
    </row>
    <row r="24" spans="2:17" ht="15" customHeight="1" x14ac:dyDescent="0.25">
      <c r="B24" s="223"/>
      <c r="C24" s="225">
        <v>2011</v>
      </c>
      <c r="D24" s="225"/>
      <c r="E24" s="225"/>
      <c r="F24" s="226">
        <v>2012</v>
      </c>
      <c r="G24" s="226"/>
      <c r="H24" s="226"/>
      <c r="I24" s="225">
        <v>2013</v>
      </c>
      <c r="J24" s="225"/>
      <c r="K24" s="225"/>
      <c r="L24" s="226" t="s">
        <v>301</v>
      </c>
      <c r="M24" s="226"/>
      <c r="N24" s="226"/>
      <c r="O24" s="227" t="s">
        <v>302</v>
      </c>
      <c r="P24" s="227"/>
      <c r="Q24" s="227"/>
    </row>
    <row r="25" spans="2:17" ht="30" customHeight="1" x14ac:dyDescent="0.25">
      <c r="B25" s="223"/>
      <c r="C25" s="199" t="s">
        <v>113</v>
      </c>
      <c r="D25" s="199" t="s">
        <v>164</v>
      </c>
      <c r="E25" s="199" t="s">
        <v>89</v>
      </c>
      <c r="F25" s="200" t="s">
        <v>113</v>
      </c>
      <c r="G25" s="200" t="s">
        <v>164</v>
      </c>
      <c r="H25" s="200" t="s">
        <v>89</v>
      </c>
      <c r="I25" s="199" t="s">
        <v>113</v>
      </c>
      <c r="J25" s="199" t="s">
        <v>164</v>
      </c>
      <c r="K25" s="199" t="s">
        <v>89</v>
      </c>
      <c r="L25" s="200" t="s">
        <v>172</v>
      </c>
      <c r="M25" s="200" t="s">
        <v>173</v>
      </c>
      <c r="N25" s="200" t="s">
        <v>174</v>
      </c>
      <c r="O25" s="228" t="s">
        <v>172</v>
      </c>
      <c r="P25" s="228" t="s">
        <v>173</v>
      </c>
      <c r="Q25" s="228" t="s">
        <v>174</v>
      </c>
    </row>
    <row r="26" spans="2:17" x14ac:dyDescent="0.25">
      <c r="B26" s="218" t="s">
        <v>56</v>
      </c>
      <c r="C26" s="219">
        <v>45</v>
      </c>
      <c r="D26" s="219">
        <v>8</v>
      </c>
      <c r="E26" s="219">
        <v>53</v>
      </c>
      <c r="F26" s="229">
        <v>62</v>
      </c>
      <c r="G26" s="229">
        <v>4</v>
      </c>
      <c r="H26" s="229">
        <v>66</v>
      </c>
      <c r="I26" s="219">
        <v>88</v>
      </c>
      <c r="J26" s="219">
        <v>21</v>
      </c>
      <c r="K26" s="219">
        <v>109</v>
      </c>
      <c r="L26" s="208">
        <v>0.37777777777777777</v>
      </c>
      <c r="M26" s="208">
        <v>-0.5</v>
      </c>
      <c r="N26" s="208">
        <v>0.24528301886792447</v>
      </c>
      <c r="O26" s="202">
        <v>0.41935483870967749</v>
      </c>
      <c r="P26" s="202">
        <v>4.25</v>
      </c>
      <c r="Q26" s="202">
        <v>0.6515151515151516</v>
      </c>
    </row>
    <row r="27" spans="2:17" x14ac:dyDescent="0.25">
      <c r="B27" s="218" t="s">
        <v>57</v>
      </c>
      <c r="C27" s="219">
        <v>47</v>
      </c>
      <c r="D27" s="219">
        <v>5</v>
      </c>
      <c r="E27" s="219">
        <v>52</v>
      </c>
      <c r="F27" s="229">
        <v>72</v>
      </c>
      <c r="G27" s="229">
        <v>8</v>
      </c>
      <c r="H27" s="229">
        <v>80</v>
      </c>
      <c r="I27" s="219">
        <v>92</v>
      </c>
      <c r="J27" s="219">
        <v>15</v>
      </c>
      <c r="K27" s="219">
        <v>107</v>
      </c>
      <c r="L27" s="208">
        <v>0.53191489361702127</v>
      </c>
      <c r="M27" s="208">
        <v>0.60000000000000009</v>
      </c>
      <c r="N27" s="208">
        <v>0.53846153846153855</v>
      </c>
      <c r="O27" s="202">
        <v>0.27777777777777768</v>
      </c>
      <c r="P27" s="202">
        <v>0.875</v>
      </c>
      <c r="Q27" s="202">
        <v>0.33749999999999991</v>
      </c>
    </row>
    <row r="28" spans="2:17" x14ac:dyDescent="0.25">
      <c r="B28" s="218" t="s">
        <v>58</v>
      </c>
      <c r="C28" s="219">
        <v>58</v>
      </c>
      <c r="D28" s="219">
        <v>16</v>
      </c>
      <c r="E28" s="219">
        <v>74</v>
      </c>
      <c r="F28" s="229">
        <v>121</v>
      </c>
      <c r="G28" s="229">
        <v>8</v>
      </c>
      <c r="H28" s="229">
        <v>129</v>
      </c>
      <c r="I28" s="219">
        <v>140</v>
      </c>
      <c r="J28" s="219">
        <v>0</v>
      </c>
      <c r="K28" s="219">
        <v>140</v>
      </c>
      <c r="L28" s="208">
        <v>1.0862068965517242</v>
      </c>
      <c r="M28" s="208">
        <v>-0.5</v>
      </c>
      <c r="N28" s="208">
        <v>0.7432432432432432</v>
      </c>
      <c r="O28" s="202">
        <v>0.15702479338842967</v>
      </c>
      <c r="P28" s="202">
        <v>-1</v>
      </c>
      <c r="Q28" s="202">
        <v>8.5271317829457294E-2</v>
      </c>
    </row>
    <row r="29" spans="2:17" x14ac:dyDescent="0.25">
      <c r="B29" s="218" t="s">
        <v>80</v>
      </c>
      <c r="C29" s="219">
        <v>66</v>
      </c>
      <c r="D29" s="219">
        <v>137</v>
      </c>
      <c r="E29" s="219">
        <v>203</v>
      </c>
      <c r="F29" s="229">
        <v>24</v>
      </c>
      <c r="G29" s="229">
        <v>14</v>
      </c>
      <c r="H29" s="229">
        <v>38</v>
      </c>
      <c r="I29" s="219">
        <v>39</v>
      </c>
      <c r="J29" s="219">
        <v>4</v>
      </c>
      <c r="K29" s="219">
        <v>43</v>
      </c>
      <c r="L29" s="208">
        <v>-0.63636363636363635</v>
      </c>
      <c r="M29" s="208">
        <v>-0.8978102189781022</v>
      </c>
      <c r="N29" s="208">
        <v>-0.81280788177339902</v>
      </c>
      <c r="O29" s="202">
        <v>0.625</v>
      </c>
      <c r="P29" s="202">
        <v>-0.7142857142857143</v>
      </c>
      <c r="Q29" s="202">
        <v>0.13157894736842102</v>
      </c>
    </row>
    <row r="30" spans="2:17" x14ac:dyDescent="0.25">
      <c r="B30" s="218" t="s">
        <v>60</v>
      </c>
      <c r="C30" s="219">
        <v>29</v>
      </c>
      <c r="D30" s="219">
        <v>8</v>
      </c>
      <c r="E30" s="219">
        <v>37</v>
      </c>
      <c r="F30" s="229">
        <v>25</v>
      </c>
      <c r="G30" s="229">
        <v>6</v>
      </c>
      <c r="H30" s="229">
        <v>31</v>
      </c>
      <c r="I30" s="219">
        <v>34</v>
      </c>
      <c r="J30" s="219">
        <v>0</v>
      </c>
      <c r="K30" s="219">
        <v>34</v>
      </c>
      <c r="L30" s="208">
        <v>-0.13793103448275867</v>
      </c>
      <c r="M30" s="208">
        <v>-0.25</v>
      </c>
      <c r="N30" s="208">
        <v>-0.16216216216216217</v>
      </c>
      <c r="O30" s="202">
        <v>0.3600000000000001</v>
      </c>
      <c r="P30" s="202">
        <v>-1</v>
      </c>
      <c r="Q30" s="202">
        <v>9.6774193548387011E-2</v>
      </c>
    </row>
    <row r="31" spans="2:17" ht="15.75" customHeight="1" x14ac:dyDescent="0.25">
      <c r="B31" s="218" t="s">
        <v>61</v>
      </c>
      <c r="C31" s="219">
        <v>22</v>
      </c>
      <c r="D31" s="219">
        <v>3</v>
      </c>
      <c r="E31" s="219">
        <v>25</v>
      </c>
      <c r="F31" s="229">
        <v>12</v>
      </c>
      <c r="G31" s="229">
        <v>6</v>
      </c>
      <c r="H31" s="229">
        <v>18</v>
      </c>
      <c r="I31" s="219">
        <v>31</v>
      </c>
      <c r="J31" s="219">
        <v>0</v>
      </c>
      <c r="K31" s="219">
        <v>31</v>
      </c>
      <c r="L31" s="208">
        <v>-0.45454545454545459</v>
      </c>
      <c r="M31" s="208">
        <v>1</v>
      </c>
      <c r="N31" s="208">
        <v>-0.28000000000000003</v>
      </c>
      <c r="O31" s="202">
        <v>1.5833333333333335</v>
      </c>
      <c r="P31" s="202">
        <v>-1</v>
      </c>
      <c r="Q31" s="202">
        <v>0.72222222222222232</v>
      </c>
    </row>
    <row r="32" spans="2:17" ht="15.75" customHeight="1" x14ac:dyDescent="0.25">
      <c r="B32" s="218" t="s">
        <v>62</v>
      </c>
      <c r="C32" s="219">
        <v>29</v>
      </c>
      <c r="D32" s="219">
        <v>7</v>
      </c>
      <c r="E32" s="219">
        <v>36</v>
      </c>
      <c r="F32" s="229">
        <v>18</v>
      </c>
      <c r="G32" s="229">
        <v>8</v>
      </c>
      <c r="H32" s="229">
        <v>26</v>
      </c>
      <c r="I32" s="219">
        <v>22</v>
      </c>
      <c r="J32" s="219">
        <v>0</v>
      </c>
      <c r="K32" s="219">
        <v>22</v>
      </c>
      <c r="L32" s="208">
        <v>-0.37931034482758619</v>
      </c>
      <c r="M32" s="208">
        <v>0.14285714285714279</v>
      </c>
      <c r="N32" s="208">
        <v>-0.27777777777777779</v>
      </c>
      <c r="O32" s="202">
        <v>0.22222222222222232</v>
      </c>
      <c r="P32" s="202">
        <v>-1</v>
      </c>
      <c r="Q32" s="202">
        <v>-0.15384615384615385</v>
      </c>
    </row>
    <row r="33" spans="2:17" ht="15.75" customHeight="1" x14ac:dyDescent="0.25">
      <c r="B33" s="218" t="s">
        <v>63</v>
      </c>
      <c r="C33" s="219">
        <v>4</v>
      </c>
      <c r="D33" s="219">
        <v>9</v>
      </c>
      <c r="E33" s="219">
        <v>13</v>
      </c>
      <c r="F33" s="229">
        <v>20</v>
      </c>
      <c r="G33" s="229">
        <v>0</v>
      </c>
      <c r="H33" s="229">
        <v>20</v>
      </c>
      <c r="I33" s="219">
        <v>20</v>
      </c>
      <c r="J33" s="219">
        <v>0</v>
      </c>
      <c r="K33" s="219">
        <v>20</v>
      </c>
      <c r="L33" s="208">
        <v>4</v>
      </c>
      <c r="M33" s="208">
        <v>-1</v>
      </c>
      <c r="N33" s="208">
        <v>0.53846153846153855</v>
      </c>
      <c r="O33" s="202">
        <v>0</v>
      </c>
      <c r="P33" s="202" t="s">
        <v>135</v>
      </c>
      <c r="Q33" s="202">
        <v>0</v>
      </c>
    </row>
    <row r="34" spans="2:17" ht="15.75" customHeight="1" x14ac:dyDescent="0.25">
      <c r="B34" s="218" t="s">
        <v>64</v>
      </c>
      <c r="C34" s="219">
        <v>17</v>
      </c>
      <c r="D34" s="219">
        <v>5</v>
      </c>
      <c r="E34" s="219">
        <v>22</v>
      </c>
      <c r="F34" s="229">
        <v>38</v>
      </c>
      <c r="G34" s="229">
        <v>0</v>
      </c>
      <c r="H34" s="229">
        <v>38</v>
      </c>
      <c r="I34" s="219">
        <v>42</v>
      </c>
      <c r="J34" s="219">
        <v>4</v>
      </c>
      <c r="K34" s="219">
        <v>46</v>
      </c>
      <c r="L34" s="208">
        <v>1.2352941176470589</v>
      </c>
      <c r="M34" s="208">
        <v>-1</v>
      </c>
      <c r="N34" s="208">
        <v>0.72727272727272729</v>
      </c>
      <c r="O34" s="202">
        <v>0.10526315789473695</v>
      </c>
      <c r="P34" s="202" t="s">
        <v>135</v>
      </c>
      <c r="Q34" s="202">
        <v>0.21052631578947367</v>
      </c>
    </row>
    <row r="35" spans="2:17" ht="15.75" customHeight="1" x14ac:dyDescent="0.25">
      <c r="B35" s="218" t="s">
        <v>65</v>
      </c>
      <c r="C35" s="219">
        <v>29</v>
      </c>
      <c r="D35" s="219">
        <v>9</v>
      </c>
      <c r="E35" s="219">
        <v>38</v>
      </c>
      <c r="F35" s="229">
        <v>54</v>
      </c>
      <c r="G35" s="229">
        <v>0</v>
      </c>
      <c r="H35" s="229">
        <v>54</v>
      </c>
      <c r="I35" s="219">
        <v>55</v>
      </c>
      <c r="J35" s="219">
        <v>2</v>
      </c>
      <c r="K35" s="219">
        <v>57</v>
      </c>
      <c r="L35" s="208">
        <v>0.86206896551724133</v>
      </c>
      <c r="M35" s="208">
        <v>-1</v>
      </c>
      <c r="N35" s="208">
        <v>0.42105263157894735</v>
      </c>
      <c r="O35" s="202">
        <v>1.8518518518518601E-2</v>
      </c>
      <c r="P35" s="202" t="s">
        <v>135</v>
      </c>
      <c r="Q35" s="202">
        <v>5.555555555555558E-2</v>
      </c>
    </row>
    <row r="36" spans="2:17" ht="15.75" customHeight="1" x14ac:dyDescent="0.25">
      <c r="B36" s="218" t="s">
        <v>66</v>
      </c>
      <c r="C36" s="219">
        <v>29</v>
      </c>
      <c r="D36" s="219">
        <v>9</v>
      </c>
      <c r="E36" s="219">
        <v>38</v>
      </c>
      <c r="F36" s="229">
        <v>56</v>
      </c>
      <c r="G36" s="229">
        <v>0</v>
      </c>
      <c r="H36" s="229">
        <v>56</v>
      </c>
      <c r="I36" s="219">
        <v>95</v>
      </c>
      <c r="J36" s="219">
        <v>4</v>
      </c>
      <c r="K36" s="219">
        <v>99</v>
      </c>
      <c r="L36" s="208">
        <v>0.93103448275862077</v>
      </c>
      <c r="M36" s="208">
        <v>-1</v>
      </c>
      <c r="N36" s="208">
        <v>0.47368421052631571</v>
      </c>
      <c r="O36" s="202">
        <v>0.6964285714285714</v>
      </c>
      <c r="P36" s="202" t="s">
        <v>135</v>
      </c>
      <c r="Q36" s="202">
        <v>0.76785714285714279</v>
      </c>
    </row>
    <row r="37" spans="2:17" ht="15.75" customHeight="1" x14ac:dyDescent="0.25">
      <c r="B37" s="218" t="s">
        <v>67</v>
      </c>
      <c r="C37" s="219">
        <v>1</v>
      </c>
      <c r="D37" s="219">
        <v>5</v>
      </c>
      <c r="E37" s="219">
        <v>6</v>
      </c>
      <c r="F37" s="229">
        <v>70</v>
      </c>
      <c r="G37" s="229">
        <v>0</v>
      </c>
      <c r="H37" s="229">
        <v>70</v>
      </c>
      <c r="I37" s="219">
        <v>90</v>
      </c>
      <c r="J37" s="219">
        <v>17</v>
      </c>
      <c r="K37" s="219">
        <v>107</v>
      </c>
      <c r="L37" s="208">
        <v>69</v>
      </c>
      <c r="M37" s="208">
        <v>-1</v>
      </c>
      <c r="N37" s="208">
        <v>10.666666666666666</v>
      </c>
      <c r="O37" s="202">
        <v>0.28571428571428581</v>
      </c>
      <c r="P37" s="202" t="s">
        <v>135</v>
      </c>
      <c r="Q37" s="202">
        <v>0.52857142857142847</v>
      </c>
    </row>
    <row r="38" spans="2:17" ht="15.75" customHeight="1" x14ac:dyDescent="0.25">
      <c r="B38" s="220" t="s">
        <v>68</v>
      </c>
      <c r="C38" s="221">
        <v>376</v>
      </c>
      <c r="D38" s="221">
        <v>221</v>
      </c>
      <c r="E38" s="221">
        <v>597</v>
      </c>
      <c r="F38" s="221">
        <v>572</v>
      </c>
      <c r="G38" s="221">
        <v>54</v>
      </c>
      <c r="H38" s="221">
        <v>626</v>
      </c>
      <c r="I38" s="221">
        <v>748</v>
      </c>
      <c r="J38" s="221">
        <v>67</v>
      </c>
      <c r="K38" s="221">
        <v>815</v>
      </c>
      <c r="L38" s="224">
        <v>0.52127659574468077</v>
      </c>
      <c r="M38" s="224">
        <v>-0.75565610859728505</v>
      </c>
      <c r="N38" s="224">
        <v>4.8576214405360085E-2</v>
      </c>
      <c r="O38" s="224">
        <v>0.30769230769230771</v>
      </c>
      <c r="P38" s="224">
        <v>0.2407407407407407</v>
      </c>
      <c r="Q38" s="224">
        <v>0.30191693290734833</v>
      </c>
    </row>
    <row r="39" spans="2:17" x14ac:dyDescent="0.25">
      <c r="B39" s="209" t="s">
        <v>126</v>
      </c>
      <c r="C39" s="209"/>
      <c r="D39" s="209"/>
      <c r="E39" s="209"/>
      <c r="F39" s="209"/>
      <c r="G39" s="209"/>
      <c r="H39" s="209"/>
      <c r="I39" s="209"/>
      <c r="J39" s="209"/>
      <c r="K39" s="209"/>
      <c r="L39" s="209"/>
      <c r="M39" s="209"/>
      <c r="N39" s="209"/>
      <c r="O39" s="209"/>
      <c r="P39" s="209"/>
      <c r="Q39" s="209"/>
    </row>
    <row r="40" spans="2:17" x14ac:dyDescent="0.25">
      <c r="B40" s="173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</row>
    <row r="41" spans="2:17" x14ac:dyDescent="0.25">
      <c r="B41" s="173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</row>
    <row r="42" spans="2:17" ht="18" customHeight="1" x14ac:dyDescent="0.25">
      <c r="B42" s="195" t="s">
        <v>169</v>
      </c>
      <c r="C42" s="195"/>
      <c r="D42" s="195"/>
      <c r="E42" s="195"/>
      <c r="F42" s="195"/>
      <c r="G42" s="195"/>
      <c r="H42" s="195"/>
      <c r="I42" s="195"/>
      <c r="J42" s="195"/>
      <c r="K42" s="195"/>
      <c r="L42" s="195"/>
      <c r="M42" s="195"/>
      <c r="N42" s="195"/>
      <c r="O42" s="195"/>
      <c r="P42" s="195"/>
      <c r="Q42" s="195"/>
    </row>
    <row r="43" spans="2:17" ht="15" customHeight="1" x14ac:dyDescent="0.25">
      <c r="B43" s="223"/>
      <c r="C43" s="225">
        <v>2011</v>
      </c>
      <c r="D43" s="225"/>
      <c r="E43" s="225"/>
      <c r="F43" s="226">
        <v>2012</v>
      </c>
      <c r="G43" s="226"/>
      <c r="H43" s="226"/>
      <c r="I43" s="225">
        <v>2013</v>
      </c>
      <c r="J43" s="225"/>
      <c r="K43" s="225"/>
      <c r="L43" s="226" t="s">
        <v>301</v>
      </c>
      <c r="M43" s="226"/>
      <c r="N43" s="226"/>
      <c r="O43" s="227" t="s">
        <v>302</v>
      </c>
      <c r="P43" s="227"/>
      <c r="Q43" s="227"/>
    </row>
    <row r="44" spans="2:17" ht="30" customHeight="1" x14ac:dyDescent="0.25">
      <c r="B44" s="223"/>
      <c r="C44" s="199" t="s">
        <v>113</v>
      </c>
      <c r="D44" s="199" t="s">
        <v>164</v>
      </c>
      <c r="E44" s="199" t="s">
        <v>89</v>
      </c>
      <c r="F44" s="200" t="s">
        <v>113</v>
      </c>
      <c r="G44" s="200" t="s">
        <v>164</v>
      </c>
      <c r="H44" s="200" t="s">
        <v>89</v>
      </c>
      <c r="I44" s="199" t="s">
        <v>113</v>
      </c>
      <c r="J44" s="199" t="s">
        <v>164</v>
      </c>
      <c r="K44" s="199" t="s">
        <v>89</v>
      </c>
      <c r="L44" s="200" t="s">
        <v>172</v>
      </c>
      <c r="M44" s="200" t="s">
        <v>173</v>
      </c>
      <c r="N44" s="200" t="s">
        <v>174</v>
      </c>
      <c r="O44" s="228" t="s">
        <v>172</v>
      </c>
      <c r="P44" s="228" t="s">
        <v>173</v>
      </c>
      <c r="Q44" s="228" t="s">
        <v>174</v>
      </c>
    </row>
    <row r="45" spans="2:17" x14ac:dyDescent="0.25">
      <c r="B45" s="218" t="s">
        <v>56</v>
      </c>
      <c r="C45" s="219">
        <v>4046</v>
      </c>
      <c r="D45" s="219">
        <v>1066</v>
      </c>
      <c r="E45" s="219">
        <v>5112</v>
      </c>
      <c r="F45" s="229">
        <v>5149</v>
      </c>
      <c r="G45" s="229">
        <v>898</v>
      </c>
      <c r="H45" s="229">
        <v>6047</v>
      </c>
      <c r="I45" s="219">
        <v>4099</v>
      </c>
      <c r="J45" s="219">
        <v>934</v>
      </c>
      <c r="K45" s="219">
        <v>5033</v>
      </c>
      <c r="L45" s="208">
        <v>0.27261492832427092</v>
      </c>
      <c r="M45" s="208">
        <v>-0.1575984990619137</v>
      </c>
      <c r="N45" s="208">
        <v>0.18290297339593109</v>
      </c>
      <c r="O45" s="202">
        <v>-0.20392309186249757</v>
      </c>
      <c r="P45" s="202">
        <v>4.008908685968815E-2</v>
      </c>
      <c r="Q45" s="202">
        <v>-0.16768645609393085</v>
      </c>
    </row>
    <row r="46" spans="2:17" x14ac:dyDescent="0.25">
      <c r="B46" s="218" t="s">
        <v>57</v>
      </c>
      <c r="C46" s="219">
        <v>4593</v>
      </c>
      <c r="D46" s="219">
        <v>899</v>
      </c>
      <c r="E46" s="219">
        <v>5492</v>
      </c>
      <c r="F46" s="229">
        <v>5374</v>
      </c>
      <c r="G46" s="229">
        <v>962</v>
      </c>
      <c r="H46" s="229">
        <v>6336</v>
      </c>
      <c r="I46" s="219">
        <v>4505</v>
      </c>
      <c r="J46" s="219">
        <v>748</v>
      </c>
      <c r="K46" s="219">
        <v>5253</v>
      </c>
      <c r="L46" s="208">
        <v>0.1700413672980623</v>
      </c>
      <c r="M46" s="208">
        <v>7.0077864293659697E-2</v>
      </c>
      <c r="N46" s="208">
        <v>0.1536780772032047</v>
      </c>
      <c r="O46" s="202">
        <v>-0.16170450316337925</v>
      </c>
      <c r="P46" s="202">
        <v>-0.22245322245322241</v>
      </c>
      <c r="Q46" s="202">
        <v>-0.17092803030303028</v>
      </c>
    </row>
    <row r="47" spans="2:17" x14ac:dyDescent="0.25">
      <c r="B47" s="218" t="s">
        <v>58</v>
      </c>
      <c r="C47" s="219">
        <v>5627</v>
      </c>
      <c r="D47" s="219">
        <v>1139</v>
      </c>
      <c r="E47" s="219">
        <v>6766</v>
      </c>
      <c r="F47" s="229">
        <v>6108</v>
      </c>
      <c r="G47" s="229">
        <v>1270</v>
      </c>
      <c r="H47" s="229">
        <v>7378</v>
      </c>
      <c r="I47" s="219">
        <v>5298</v>
      </c>
      <c r="J47" s="219">
        <v>1012</v>
      </c>
      <c r="K47" s="219">
        <v>6310</v>
      </c>
      <c r="L47" s="208">
        <v>8.5480717966945008E-2</v>
      </c>
      <c r="M47" s="208">
        <v>0.11501316944688322</v>
      </c>
      <c r="N47" s="208">
        <v>9.0452261306532611E-2</v>
      </c>
      <c r="O47" s="202">
        <v>-0.13261296660117883</v>
      </c>
      <c r="P47" s="202">
        <v>-0.20314960629921264</v>
      </c>
      <c r="Q47" s="202">
        <v>-0.14475467606397396</v>
      </c>
    </row>
    <row r="48" spans="2:17" x14ac:dyDescent="0.25">
      <c r="B48" s="218" t="s">
        <v>80</v>
      </c>
      <c r="C48" s="219">
        <v>3860</v>
      </c>
      <c r="D48" s="219">
        <v>1316</v>
      </c>
      <c r="E48" s="219">
        <v>5176</v>
      </c>
      <c r="F48" s="229">
        <v>3250</v>
      </c>
      <c r="G48" s="229">
        <v>839</v>
      </c>
      <c r="H48" s="229">
        <v>4089</v>
      </c>
      <c r="I48" s="219">
        <v>4298</v>
      </c>
      <c r="J48" s="219">
        <v>754</v>
      </c>
      <c r="K48" s="219">
        <v>5052</v>
      </c>
      <c r="L48" s="208">
        <v>-0.15803108808290156</v>
      </c>
      <c r="M48" s="208">
        <v>-0.36246200607902734</v>
      </c>
      <c r="N48" s="208">
        <v>-0.21000772797527045</v>
      </c>
      <c r="O48" s="202">
        <v>0.32246153846153836</v>
      </c>
      <c r="P48" s="202">
        <v>-0.10131108462455307</v>
      </c>
      <c r="Q48" s="202">
        <v>0.23550990462215693</v>
      </c>
    </row>
    <row r="49" spans="2:17" x14ac:dyDescent="0.25">
      <c r="B49" s="218" t="s">
        <v>60</v>
      </c>
      <c r="C49" s="219">
        <v>1983</v>
      </c>
      <c r="D49" s="219">
        <v>757</v>
      </c>
      <c r="E49" s="219">
        <v>2740</v>
      </c>
      <c r="F49" s="229">
        <v>2178</v>
      </c>
      <c r="G49" s="229">
        <v>508</v>
      </c>
      <c r="H49" s="229">
        <v>2686</v>
      </c>
      <c r="I49" s="219">
        <v>2175</v>
      </c>
      <c r="J49" s="219">
        <v>689</v>
      </c>
      <c r="K49" s="219">
        <v>2864</v>
      </c>
      <c r="L49" s="208">
        <v>9.833585476550688E-2</v>
      </c>
      <c r="M49" s="208">
        <v>-0.32892998678996033</v>
      </c>
      <c r="N49" s="208">
        <v>-1.9708029197080257E-2</v>
      </c>
      <c r="O49" s="202">
        <v>-1.3774104683195176E-3</v>
      </c>
      <c r="P49" s="202">
        <v>0.35629921259842523</v>
      </c>
      <c r="Q49" s="202">
        <v>6.6269545793000706E-2</v>
      </c>
    </row>
    <row r="50" spans="2:17" x14ac:dyDescent="0.25">
      <c r="B50" s="218" t="s">
        <v>61</v>
      </c>
      <c r="C50" s="219">
        <v>1988</v>
      </c>
      <c r="D50" s="219">
        <v>788</v>
      </c>
      <c r="E50" s="219">
        <v>2776</v>
      </c>
      <c r="F50" s="229">
        <v>2608</v>
      </c>
      <c r="G50" s="229">
        <v>699</v>
      </c>
      <c r="H50" s="229">
        <v>3307</v>
      </c>
      <c r="I50" s="219">
        <v>3593</v>
      </c>
      <c r="J50" s="219">
        <v>805</v>
      </c>
      <c r="K50" s="219">
        <v>4398</v>
      </c>
      <c r="L50" s="208">
        <v>0.31187122736418504</v>
      </c>
      <c r="M50" s="208">
        <v>-0.11294416243654826</v>
      </c>
      <c r="N50" s="208">
        <v>0.19128242074927959</v>
      </c>
      <c r="O50" s="202">
        <v>0.37768404907975461</v>
      </c>
      <c r="P50" s="202">
        <v>0.15164520743919896</v>
      </c>
      <c r="Q50" s="202">
        <v>0.32990625944965224</v>
      </c>
    </row>
    <row r="51" spans="2:17" x14ac:dyDescent="0.25">
      <c r="B51" s="218" t="s">
        <v>62</v>
      </c>
      <c r="C51" s="219">
        <v>2673</v>
      </c>
      <c r="D51" s="219">
        <v>1086</v>
      </c>
      <c r="E51" s="219">
        <v>3759</v>
      </c>
      <c r="F51" s="229">
        <v>3065</v>
      </c>
      <c r="G51" s="229">
        <v>362</v>
      </c>
      <c r="H51" s="229">
        <v>3427</v>
      </c>
      <c r="I51" s="219">
        <v>3427</v>
      </c>
      <c r="J51" s="219">
        <v>968</v>
      </c>
      <c r="K51" s="219">
        <v>4395</v>
      </c>
      <c r="L51" s="208">
        <v>0.14665170220725776</v>
      </c>
      <c r="M51" s="208">
        <v>-0.66666666666666674</v>
      </c>
      <c r="N51" s="208">
        <v>-8.8321362064378794E-2</v>
      </c>
      <c r="O51" s="202">
        <v>0.11810766721044041</v>
      </c>
      <c r="P51" s="202">
        <v>1.6740331491712706</v>
      </c>
      <c r="Q51" s="202">
        <v>0.28246279544791353</v>
      </c>
    </row>
    <row r="52" spans="2:17" x14ac:dyDescent="0.25">
      <c r="B52" s="218" t="s">
        <v>63</v>
      </c>
      <c r="C52" s="219">
        <v>3116</v>
      </c>
      <c r="D52" s="219">
        <v>1151</v>
      </c>
      <c r="E52" s="219">
        <v>4267</v>
      </c>
      <c r="F52" s="229">
        <v>3460</v>
      </c>
      <c r="G52" s="229">
        <v>1007</v>
      </c>
      <c r="H52" s="229">
        <v>4467</v>
      </c>
      <c r="I52" s="219">
        <v>4395</v>
      </c>
      <c r="J52" s="219">
        <v>1235</v>
      </c>
      <c r="K52" s="219">
        <v>5630</v>
      </c>
      <c r="L52" s="208">
        <v>0.11039794608472397</v>
      </c>
      <c r="M52" s="208">
        <v>-0.1251086012163336</v>
      </c>
      <c r="N52" s="208">
        <v>4.6871338176704969E-2</v>
      </c>
      <c r="O52" s="202">
        <v>0.27023121387283244</v>
      </c>
      <c r="P52" s="202">
        <v>0.22641509433962259</v>
      </c>
      <c r="Q52" s="202">
        <v>0.26035370494739207</v>
      </c>
    </row>
    <row r="53" spans="2:17" x14ac:dyDescent="0.25">
      <c r="B53" s="218" t="s">
        <v>64</v>
      </c>
      <c r="C53" s="219">
        <v>3984</v>
      </c>
      <c r="D53" s="219">
        <v>719</v>
      </c>
      <c r="E53" s="219">
        <v>4703</v>
      </c>
      <c r="F53" s="229">
        <v>5393</v>
      </c>
      <c r="G53" s="229">
        <v>961</v>
      </c>
      <c r="H53" s="229">
        <v>6354</v>
      </c>
      <c r="I53" s="219">
        <v>4279</v>
      </c>
      <c r="J53" s="219">
        <v>541</v>
      </c>
      <c r="K53" s="219">
        <v>4820</v>
      </c>
      <c r="L53" s="208">
        <v>0.35366465863453822</v>
      </c>
      <c r="M53" s="208">
        <v>0.33657858136300423</v>
      </c>
      <c r="N53" s="208">
        <v>0.35105251966829676</v>
      </c>
      <c r="O53" s="202">
        <v>-0.20656406452809195</v>
      </c>
      <c r="P53" s="202">
        <v>-0.43704474505723201</v>
      </c>
      <c r="Q53" s="202">
        <v>-0.24142272584198932</v>
      </c>
    </row>
    <row r="54" spans="2:17" x14ac:dyDescent="0.25">
      <c r="B54" s="218" t="s">
        <v>65</v>
      </c>
      <c r="C54" s="219">
        <v>5922</v>
      </c>
      <c r="D54" s="219">
        <v>1403</v>
      </c>
      <c r="E54" s="219">
        <v>7325</v>
      </c>
      <c r="F54" s="229">
        <v>5448</v>
      </c>
      <c r="G54" s="229">
        <v>1119</v>
      </c>
      <c r="H54" s="229">
        <v>6567</v>
      </c>
      <c r="I54" s="219">
        <v>6177</v>
      </c>
      <c r="J54" s="219">
        <v>605</v>
      </c>
      <c r="K54" s="219">
        <v>6782</v>
      </c>
      <c r="L54" s="208">
        <v>-8.0040526849037508E-2</v>
      </c>
      <c r="M54" s="208">
        <v>-0.20242337847469705</v>
      </c>
      <c r="N54" s="208">
        <v>-0.10348122866894194</v>
      </c>
      <c r="O54" s="202">
        <v>0.13381057268722474</v>
      </c>
      <c r="P54" s="202">
        <v>-0.45933869526362825</v>
      </c>
      <c r="Q54" s="202">
        <v>3.273945485000751E-2</v>
      </c>
    </row>
    <row r="55" spans="2:17" x14ac:dyDescent="0.25">
      <c r="B55" s="218" t="s">
        <v>66</v>
      </c>
      <c r="C55" s="219">
        <v>5628</v>
      </c>
      <c r="D55" s="219">
        <v>926</v>
      </c>
      <c r="E55" s="219">
        <v>6554</v>
      </c>
      <c r="F55" s="229">
        <v>4099</v>
      </c>
      <c r="G55" s="229">
        <v>869</v>
      </c>
      <c r="H55" s="229">
        <v>4968</v>
      </c>
      <c r="I55" s="219">
        <v>5073</v>
      </c>
      <c r="J55" s="219">
        <v>593</v>
      </c>
      <c r="K55" s="219">
        <v>5666</v>
      </c>
      <c r="L55" s="208">
        <v>-0.27167732764747687</v>
      </c>
      <c r="M55" s="208">
        <v>-6.1555075593952457E-2</v>
      </c>
      <c r="N55" s="208">
        <v>-0.24198962465669815</v>
      </c>
      <c r="O55" s="202">
        <v>0.23761893144669433</v>
      </c>
      <c r="P55" s="202">
        <v>-0.31760644418872264</v>
      </c>
      <c r="Q55" s="202">
        <v>0.14049919484702089</v>
      </c>
    </row>
    <row r="56" spans="2:17" x14ac:dyDescent="0.25">
      <c r="B56" s="218" t="s">
        <v>67</v>
      </c>
      <c r="C56" s="219">
        <v>3899</v>
      </c>
      <c r="D56" s="219">
        <v>951</v>
      </c>
      <c r="E56" s="219">
        <v>4850</v>
      </c>
      <c r="F56" s="229">
        <v>4598</v>
      </c>
      <c r="G56" s="229">
        <v>877</v>
      </c>
      <c r="H56" s="229">
        <v>5475</v>
      </c>
      <c r="I56" s="219">
        <v>4505</v>
      </c>
      <c r="J56" s="219">
        <v>620</v>
      </c>
      <c r="K56" s="219">
        <v>5125</v>
      </c>
      <c r="L56" s="208">
        <v>0.17927673762503216</v>
      </c>
      <c r="M56" s="208">
        <v>-7.7812828601472095E-2</v>
      </c>
      <c r="N56" s="208">
        <v>0.12886597938144329</v>
      </c>
      <c r="O56" s="202">
        <v>-2.0226185297955612E-2</v>
      </c>
      <c r="P56" s="202">
        <v>-0.2930444697833523</v>
      </c>
      <c r="Q56" s="202">
        <v>-6.3926940639269403E-2</v>
      </c>
    </row>
    <row r="57" spans="2:17" x14ac:dyDescent="0.25">
      <c r="B57" s="220" t="s">
        <v>68</v>
      </c>
      <c r="C57" s="221">
        <v>47319</v>
      </c>
      <c r="D57" s="221">
        <v>12201</v>
      </c>
      <c r="E57" s="221">
        <v>59520</v>
      </c>
      <c r="F57" s="221">
        <v>50730</v>
      </c>
      <c r="G57" s="221">
        <v>10371</v>
      </c>
      <c r="H57" s="221">
        <v>61101</v>
      </c>
      <c r="I57" s="221">
        <v>51824</v>
      </c>
      <c r="J57" s="221">
        <v>9504</v>
      </c>
      <c r="K57" s="221">
        <v>61328</v>
      </c>
      <c r="L57" s="224">
        <v>7.2085208901287112E-2</v>
      </c>
      <c r="M57" s="224">
        <v>-0.14998770592574384</v>
      </c>
      <c r="N57" s="224">
        <v>2.6562500000000044E-2</v>
      </c>
      <c r="O57" s="224">
        <v>2.1565148827124014E-2</v>
      </c>
      <c r="P57" s="224">
        <v>-8.359849580561185E-2</v>
      </c>
      <c r="Q57" s="224">
        <v>3.7151601446785421E-3</v>
      </c>
    </row>
    <row r="58" spans="2:17" ht="15" customHeight="1" x14ac:dyDescent="0.25">
      <c r="B58" s="209" t="s">
        <v>126</v>
      </c>
      <c r="C58" s="209"/>
      <c r="D58" s="209"/>
      <c r="E58" s="209"/>
      <c r="F58" s="209"/>
      <c r="G58" s="209"/>
      <c r="H58" s="209"/>
      <c r="I58" s="209"/>
      <c r="J58" s="209"/>
      <c r="K58" s="209"/>
      <c r="L58" s="209"/>
      <c r="M58" s="209"/>
      <c r="N58" s="209"/>
      <c r="O58" s="209"/>
      <c r="P58" s="209"/>
      <c r="Q58" s="209"/>
    </row>
    <row r="59" spans="2:17" x14ac:dyDescent="0.25">
      <c r="B59" s="173"/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</row>
    <row r="60" spans="2:17" x14ac:dyDescent="0.25">
      <c r="B60" s="173"/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</row>
    <row r="61" spans="2:17" ht="18" customHeight="1" x14ac:dyDescent="0.25">
      <c r="B61" s="195" t="s">
        <v>170</v>
      </c>
      <c r="C61" s="195"/>
      <c r="D61" s="195"/>
      <c r="E61" s="195"/>
      <c r="F61" s="195"/>
      <c r="G61" s="195"/>
      <c r="H61" s="195"/>
      <c r="I61" s="195"/>
      <c r="J61" s="195"/>
      <c r="K61" s="195"/>
      <c r="L61" s="195"/>
      <c r="M61" s="195"/>
      <c r="N61" s="195"/>
      <c r="O61" s="195"/>
      <c r="P61" s="195"/>
      <c r="Q61" s="195"/>
    </row>
    <row r="62" spans="2:17" ht="15" customHeight="1" x14ac:dyDescent="0.25">
      <c r="B62" s="223"/>
      <c r="C62" s="225">
        <v>2011</v>
      </c>
      <c r="D62" s="225"/>
      <c r="E62" s="225"/>
      <c r="F62" s="226">
        <v>2012</v>
      </c>
      <c r="G62" s="226"/>
      <c r="H62" s="226"/>
      <c r="I62" s="225">
        <v>2013</v>
      </c>
      <c r="J62" s="225"/>
      <c r="K62" s="225"/>
      <c r="L62" s="226" t="s">
        <v>301</v>
      </c>
      <c r="M62" s="226"/>
      <c r="N62" s="226"/>
      <c r="O62" s="227" t="s">
        <v>302</v>
      </c>
      <c r="P62" s="227"/>
      <c r="Q62" s="227"/>
    </row>
    <row r="63" spans="2:17" ht="30" customHeight="1" x14ac:dyDescent="0.25">
      <c r="B63" s="223"/>
      <c r="C63" s="199" t="s">
        <v>113</v>
      </c>
      <c r="D63" s="199" t="s">
        <v>164</v>
      </c>
      <c r="E63" s="199" t="s">
        <v>89</v>
      </c>
      <c r="F63" s="200" t="s">
        <v>113</v>
      </c>
      <c r="G63" s="200" t="s">
        <v>164</v>
      </c>
      <c r="H63" s="200" t="s">
        <v>89</v>
      </c>
      <c r="I63" s="199" t="s">
        <v>113</v>
      </c>
      <c r="J63" s="199" t="s">
        <v>164</v>
      </c>
      <c r="K63" s="199" t="s">
        <v>89</v>
      </c>
      <c r="L63" s="200" t="s">
        <v>172</v>
      </c>
      <c r="M63" s="200" t="s">
        <v>173</v>
      </c>
      <c r="N63" s="200" t="s">
        <v>174</v>
      </c>
      <c r="O63" s="228" t="s">
        <v>172</v>
      </c>
      <c r="P63" s="228" t="s">
        <v>173</v>
      </c>
      <c r="Q63" s="228" t="s">
        <v>174</v>
      </c>
    </row>
    <row r="64" spans="2:17" x14ac:dyDescent="0.25">
      <c r="B64" s="218" t="s">
        <v>56</v>
      </c>
      <c r="C64" s="219">
        <v>51856</v>
      </c>
      <c r="D64" s="219">
        <v>52452</v>
      </c>
      <c r="E64" s="219">
        <v>104308</v>
      </c>
      <c r="F64" s="229">
        <v>54823</v>
      </c>
      <c r="G64" s="229">
        <v>49936</v>
      </c>
      <c r="H64" s="229">
        <v>104759</v>
      </c>
      <c r="I64" s="219">
        <v>58447</v>
      </c>
      <c r="J64" s="219">
        <v>48902</v>
      </c>
      <c r="K64" s="219">
        <v>107349</v>
      </c>
      <c r="L64" s="208">
        <v>5.7216136994754807E-2</v>
      </c>
      <c r="M64" s="208">
        <v>-4.7967665675284099E-2</v>
      </c>
      <c r="N64" s="208">
        <v>4.3237335583081737E-3</v>
      </c>
      <c r="O64" s="202">
        <v>6.6103642631742066E-2</v>
      </c>
      <c r="P64" s="202">
        <v>-2.0706504325536668E-2</v>
      </c>
      <c r="Q64" s="202">
        <v>2.4723412785536247E-2</v>
      </c>
    </row>
    <row r="65" spans="2:17" x14ac:dyDescent="0.25">
      <c r="B65" s="218" t="s">
        <v>57</v>
      </c>
      <c r="C65" s="219">
        <v>53684</v>
      </c>
      <c r="D65" s="219">
        <v>62025</v>
      </c>
      <c r="E65" s="219">
        <v>115709</v>
      </c>
      <c r="F65" s="229">
        <v>59936</v>
      </c>
      <c r="G65" s="229">
        <v>53405</v>
      </c>
      <c r="H65" s="229">
        <v>113341</v>
      </c>
      <c r="I65" s="219">
        <v>55617</v>
      </c>
      <c r="J65" s="219">
        <v>49203</v>
      </c>
      <c r="K65" s="219">
        <v>104820</v>
      </c>
      <c r="L65" s="208">
        <v>0.11645928023247154</v>
      </c>
      <c r="M65" s="208">
        <v>-0.13897621926642478</v>
      </c>
      <c r="N65" s="208">
        <v>-2.0465132357897819E-2</v>
      </c>
      <c r="O65" s="202">
        <v>-7.2060197544047022E-2</v>
      </c>
      <c r="P65" s="202">
        <v>-7.8681771369721987E-2</v>
      </c>
      <c r="Q65" s="202">
        <v>-7.5180208397667259E-2</v>
      </c>
    </row>
    <row r="66" spans="2:17" x14ac:dyDescent="0.25">
      <c r="B66" s="218" t="s">
        <v>58</v>
      </c>
      <c r="C66" s="219">
        <v>63123</v>
      </c>
      <c r="D66" s="219">
        <v>63018</v>
      </c>
      <c r="E66" s="219">
        <v>126141</v>
      </c>
      <c r="F66" s="229">
        <v>69718</v>
      </c>
      <c r="G66" s="229">
        <v>64983</v>
      </c>
      <c r="H66" s="229">
        <v>134701</v>
      </c>
      <c r="I66" s="219">
        <v>69277</v>
      </c>
      <c r="J66" s="219">
        <v>59927</v>
      </c>
      <c r="K66" s="219">
        <v>129204</v>
      </c>
      <c r="L66" s="208">
        <v>0.10447855773648285</v>
      </c>
      <c r="M66" s="208">
        <v>3.1181567171284286E-2</v>
      </c>
      <c r="N66" s="208">
        <v>6.7860568728644877E-2</v>
      </c>
      <c r="O66" s="202">
        <v>-6.3254826587108015E-3</v>
      </c>
      <c r="P66" s="202">
        <v>-7.7804964375298158E-2</v>
      </c>
      <c r="Q66" s="202">
        <v>-4.0808902680752213E-2</v>
      </c>
    </row>
    <row r="67" spans="2:17" x14ac:dyDescent="0.25">
      <c r="B67" s="218" t="s">
        <v>80</v>
      </c>
      <c r="C67" s="219">
        <v>65794</v>
      </c>
      <c r="D67" s="219">
        <v>74040</v>
      </c>
      <c r="E67" s="219">
        <v>139834</v>
      </c>
      <c r="F67" s="229">
        <v>63729</v>
      </c>
      <c r="G67" s="229">
        <v>56310</v>
      </c>
      <c r="H67" s="229">
        <v>120039</v>
      </c>
      <c r="I67" s="219">
        <v>69887</v>
      </c>
      <c r="J67" s="219">
        <v>57917</v>
      </c>
      <c r="K67" s="219">
        <v>127804</v>
      </c>
      <c r="L67" s="208">
        <v>-3.1385840654162944E-2</v>
      </c>
      <c r="M67" s="208">
        <v>-0.23946515397082657</v>
      </c>
      <c r="N67" s="208">
        <v>-0.14156070769626838</v>
      </c>
      <c r="O67" s="202">
        <v>9.6627908801330653E-2</v>
      </c>
      <c r="P67" s="202">
        <v>2.8538447877819229E-2</v>
      </c>
      <c r="Q67" s="202">
        <v>6.4687309957597083E-2</v>
      </c>
    </row>
    <row r="68" spans="2:17" x14ac:dyDescent="0.25">
      <c r="B68" s="218" t="s">
        <v>60</v>
      </c>
      <c r="C68" s="219">
        <v>60591</v>
      </c>
      <c r="D68" s="219">
        <v>59352</v>
      </c>
      <c r="E68" s="219">
        <v>119943</v>
      </c>
      <c r="F68" s="229">
        <v>61999</v>
      </c>
      <c r="G68" s="229">
        <v>54915</v>
      </c>
      <c r="H68" s="229">
        <v>116914</v>
      </c>
      <c r="I68" s="219">
        <v>69015</v>
      </c>
      <c r="J68" s="219">
        <v>62059</v>
      </c>
      <c r="K68" s="219">
        <v>131074</v>
      </c>
      <c r="L68" s="208">
        <v>2.3237774586984949E-2</v>
      </c>
      <c r="M68" s="208">
        <v>-7.4757379700768345E-2</v>
      </c>
      <c r="N68" s="208">
        <v>-2.5253662156190848E-2</v>
      </c>
      <c r="O68" s="202">
        <v>0.11316311553412151</v>
      </c>
      <c r="P68" s="202">
        <v>0.13009196030228543</v>
      </c>
      <c r="Q68" s="202">
        <v>0.12111466548060967</v>
      </c>
    </row>
    <row r="69" spans="2:17" x14ac:dyDescent="0.25">
      <c r="B69" s="218" t="s">
        <v>61</v>
      </c>
      <c r="C69" s="219">
        <v>55855</v>
      </c>
      <c r="D69" s="219">
        <v>75640</v>
      </c>
      <c r="E69" s="219">
        <v>131495</v>
      </c>
      <c r="F69" s="229">
        <v>67268</v>
      </c>
      <c r="G69" s="229">
        <v>66777</v>
      </c>
      <c r="H69" s="229">
        <v>134045</v>
      </c>
      <c r="I69" s="219">
        <v>66424</v>
      </c>
      <c r="J69" s="219">
        <v>62279</v>
      </c>
      <c r="K69" s="219">
        <v>128703</v>
      </c>
      <c r="L69" s="208">
        <v>0.20433264703249487</v>
      </c>
      <c r="M69" s="208">
        <v>-0.11717345319936545</v>
      </c>
      <c r="N69" s="208">
        <v>1.9392372333548735E-2</v>
      </c>
      <c r="O69" s="202">
        <v>-1.2546827614913436E-2</v>
      </c>
      <c r="P69" s="202">
        <v>-6.7358521646674774E-2</v>
      </c>
      <c r="Q69" s="202">
        <v>-3.9852288410608394E-2</v>
      </c>
    </row>
    <row r="70" spans="2:17" x14ac:dyDescent="0.25">
      <c r="B70" s="218" t="s">
        <v>62</v>
      </c>
      <c r="C70" s="219">
        <v>66385</v>
      </c>
      <c r="D70" s="219">
        <v>87408</v>
      </c>
      <c r="E70" s="219">
        <v>153793</v>
      </c>
      <c r="F70" s="229">
        <v>64286</v>
      </c>
      <c r="G70" s="229">
        <v>70132</v>
      </c>
      <c r="H70" s="229">
        <v>134418</v>
      </c>
      <c r="I70" s="219">
        <v>64538</v>
      </c>
      <c r="J70" s="219">
        <v>68718</v>
      </c>
      <c r="K70" s="219">
        <v>133256</v>
      </c>
      <c r="L70" s="208">
        <v>-3.1618588536566961E-2</v>
      </c>
      <c r="M70" s="208">
        <v>-0.19764781255720298</v>
      </c>
      <c r="N70" s="208">
        <v>-0.1259810264446366</v>
      </c>
      <c r="O70" s="202">
        <v>3.9199825778553077E-3</v>
      </c>
      <c r="P70" s="202">
        <v>-2.0161980265784529E-2</v>
      </c>
      <c r="Q70" s="202">
        <v>-8.6446755642844986E-3</v>
      </c>
    </row>
    <row r="71" spans="2:17" x14ac:dyDescent="0.25">
      <c r="B71" s="218" t="s">
        <v>63</v>
      </c>
      <c r="C71" s="219">
        <v>64066</v>
      </c>
      <c r="D71" s="219">
        <v>85722</v>
      </c>
      <c r="E71" s="219">
        <v>149788</v>
      </c>
      <c r="F71" s="229">
        <v>61652</v>
      </c>
      <c r="G71" s="229">
        <v>73256</v>
      </c>
      <c r="H71" s="229">
        <v>134908</v>
      </c>
      <c r="I71" s="219">
        <v>68797</v>
      </c>
      <c r="J71" s="219">
        <v>70597</v>
      </c>
      <c r="K71" s="219">
        <v>139394</v>
      </c>
      <c r="L71" s="208">
        <v>-3.7679892610745114E-2</v>
      </c>
      <c r="M71" s="208">
        <v>-0.14542357854459764</v>
      </c>
      <c r="N71" s="208">
        <v>-9.9340401100221687E-2</v>
      </c>
      <c r="O71" s="202">
        <v>0.11589242846947378</v>
      </c>
      <c r="P71" s="202">
        <v>-3.629736813366824E-2</v>
      </c>
      <c r="Q71" s="202">
        <v>3.3252290449788058E-2</v>
      </c>
    </row>
    <row r="72" spans="2:17" x14ac:dyDescent="0.25">
      <c r="B72" s="218" t="s">
        <v>64</v>
      </c>
      <c r="C72" s="219">
        <v>68826</v>
      </c>
      <c r="D72" s="219">
        <v>81205</v>
      </c>
      <c r="E72" s="219">
        <v>150031</v>
      </c>
      <c r="F72" s="229">
        <v>65151</v>
      </c>
      <c r="G72" s="229">
        <v>62586</v>
      </c>
      <c r="H72" s="229">
        <v>127737</v>
      </c>
      <c r="I72" s="219">
        <v>65679</v>
      </c>
      <c r="J72" s="219">
        <v>64378</v>
      </c>
      <c r="K72" s="219">
        <v>130057</v>
      </c>
      <c r="L72" s="208">
        <v>-5.3395519135210567E-2</v>
      </c>
      <c r="M72" s="208">
        <v>-0.22928391108921864</v>
      </c>
      <c r="N72" s="208">
        <v>-0.14859595683558735</v>
      </c>
      <c r="O72" s="202">
        <v>8.1042501266288536E-3</v>
      </c>
      <c r="P72" s="202">
        <v>2.8632601540280467E-2</v>
      </c>
      <c r="Q72" s="202">
        <v>1.8162317887534529E-2</v>
      </c>
    </row>
    <row r="73" spans="2:17" x14ac:dyDescent="0.25">
      <c r="B73" s="218" t="s">
        <v>65</v>
      </c>
      <c r="C73" s="219">
        <v>80391</v>
      </c>
      <c r="D73" s="219">
        <v>77389</v>
      </c>
      <c r="E73" s="219">
        <v>157780</v>
      </c>
      <c r="F73" s="229">
        <v>82140</v>
      </c>
      <c r="G73" s="229">
        <v>63313</v>
      </c>
      <c r="H73" s="229">
        <v>145453</v>
      </c>
      <c r="I73" s="219">
        <v>82177</v>
      </c>
      <c r="J73" s="219">
        <v>62166</v>
      </c>
      <c r="K73" s="219">
        <v>144343</v>
      </c>
      <c r="L73" s="208">
        <v>2.1756166735082294E-2</v>
      </c>
      <c r="M73" s="208">
        <v>-0.18188631459251314</v>
      </c>
      <c r="N73" s="208">
        <v>-7.8127772848269772E-2</v>
      </c>
      <c r="O73" s="202">
        <v>4.5045045045055687E-4</v>
      </c>
      <c r="P73" s="202">
        <v>-1.8116342615260739E-2</v>
      </c>
      <c r="Q73" s="202">
        <v>-7.6313310828927117E-3</v>
      </c>
    </row>
    <row r="74" spans="2:17" x14ac:dyDescent="0.25">
      <c r="B74" s="218" t="s">
        <v>66</v>
      </c>
      <c r="C74" s="219">
        <v>59035</v>
      </c>
      <c r="D74" s="219">
        <v>62999</v>
      </c>
      <c r="E74" s="219">
        <v>122034</v>
      </c>
      <c r="F74" s="229">
        <v>64355</v>
      </c>
      <c r="G74" s="229">
        <v>56964</v>
      </c>
      <c r="H74" s="229">
        <v>121319</v>
      </c>
      <c r="I74" s="219">
        <v>66596</v>
      </c>
      <c r="J74" s="219">
        <v>52761</v>
      </c>
      <c r="K74" s="219">
        <v>119357</v>
      </c>
      <c r="L74" s="208">
        <v>9.0116032861861539E-2</v>
      </c>
      <c r="M74" s="208">
        <v>-9.5795171351926167E-2</v>
      </c>
      <c r="N74" s="208">
        <v>-5.8590228952587475E-3</v>
      </c>
      <c r="O74" s="202">
        <v>3.4822469116618793E-2</v>
      </c>
      <c r="P74" s="202">
        <v>-7.3783442174004676E-2</v>
      </c>
      <c r="Q74" s="202">
        <v>-1.6172240127267812E-2</v>
      </c>
    </row>
    <row r="75" spans="2:17" x14ac:dyDescent="0.25">
      <c r="B75" s="218" t="s">
        <v>67</v>
      </c>
      <c r="C75" s="219">
        <v>58346</v>
      </c>
      <c r="D75" s="219">
        <v>65652</v>
      </c>
      <c r="E75" s="219">
        <v>123998</v>
      </c>
      <c r="F75" s="229">
        <v>59378</v>
      </c>
      <c r="G75" s="229">
        <v>53794</v>
      </c>
      <c r="H75" s="229">
        <v>113172</v>
      </c>
      <c r="I75" s="219">
        <v>64171</v>
      </c>
      <c r="J75" s="219">
        <v>51204</v>
      </c>
      <c r="K75" s="219">
        <v>115375</v>
      </c>
      <c r="L75" s="208">
        <v>1.7687587838069341E-2</v>
      </c>
      <c r="M75" s="208">
        <v>-0.18061902150734177</v>
      </c>
      <c r="N75" s="208">
        <v>-8.7307859804190424E-2</v>
      </c>
      <c r="O75" s="202">
        <v>8.0720132035434045E-2</v>
      </c>
      <c r="P75" s="202">
        <v>-4.8146633453544974E-2</v>
      </c>
      <c r="Q75" s="202">
        <v>1.9465945640264382E-2</v>
      </c>
    </row>
    <row r="76" spans="2:17" x14ac:dyDescent="0.25">
      <c r="B76" s="220" t="s">
        <v>68</v>
      </c>
      <c r="C76" s="221">
        <v>747952</v>
      </c>
      <c r="D76" s="221">
        <v>846902</v>
      </c>
      <c r="E76" s="221">
        <v>1594854</v>
      </c>
      <c r="F76" s="221">
        <v>774435</v>
      </c>
      <c r="G76" s="221">
        <v>726371</v>
      </c>
      <c r="H76" s="221">
        <v>1500806</v>
      </c>
      <c r="I76" s="221">
        <v>800625</v>
      </c>
      <c r="J76" s="221">
        <v>710111</v>
      </c>
      <c r="K76" s="221">
        <v>1510736</v>
      </c>
      <c r="L76" s="224">
        <v>3.5407352343465925E-2</v>
      </c>
      <c r="M76" s="224">
        <v>-0.14231989061308159</v>
      </c>
      <c r="N76" s="224">
        <v>-5.8969661172746823E-2</v>
      </c>
      <c r="O76" s="224">
        <v>3.3818202947955678E-2</v>
      </c>
      <c r="P76" s="224">
        <v>-2.2385254917941411E-2</v>
      </c>
      <c r="Q76" s="224">
        <v>6.6164447636802848E-3</v>
      </c>
    </row>
    <row r="77" spans="2:17" ht="15" customHeight="1" x14ac:dyDescent="0.25">
      <c r="B77" s="209" t="s">
        <v>126</v>
      </c>
      <c r="C77" s="209"/>
      <c r="D77" s="209"/>
      <c r="E77" s="209"/>
      <c r="F77" s="209"/>
      <c r="G77" s="209"/>
      <c r="H77" s="209"/>
      <c r="I77" s="209"/>
      <c r="J77" s="209"/>
      <c r="K77" s="209"/>
      <c r="L77" s="209"/>
      <c r="M77" s="209"/>
      <c r="N77" s="209"/>
      <c r="O77" s="209"/>
      <c r="P77" s="209"/>
      <c r="Q77" s="209"/>
    </row>
    <row r="78" spans="2:17" x14ac:dyDescent="0.25">
      <c r="B78" s="173"/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</row>
    <row r="79" spans="2:17" x14ac:dyDescent="0.25">
      <c r="B79" s="173"/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</row>
    <row r="80" spans="2:17" x14ac:dyDescent="0.25">
      <c r="B80" s="173"/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</row>
    <row r="81" spans="2:17" ht="18" customHeight="1" x14ac:dyDescent="0.25">
      <c r="B81" s="195" t="s">
        <v>175</v>
      </c>
      <c r="C81" s="195"/>
      <c r="D81" s="195"/>
      <c r="E81" s="195"/>
      <c r="F81" s="195"/>
      <c r="G81" s="195"/>
      <c r="H81" s="195"/>
      <c r="I81" s="195"/>
      <c r="J81" s="195"/>
      <c r="K81" s="195"/>
      <c r="L81" s="195"/>
      <c r="M81" s="195"/>
      <c r="N81" s="195"/>
      <c r="O81" s="195"/>
      <c r="P81" s="195"/>
      <c r="Q81" s="195"/>
    </row>
    <row r="82" spans="2:17" ht="15" customHeight="1" x14ac:dyDescent="0.25">
      <c r="B82" s="223"/>
      <c r="C82" s="225">
        <v>2011</v>
      </c>
      <c r="D82" s="225"/>
      <c r="E82" s="225"/>
      <c r="F82" s="226">
        <v>2012</v>
      </c>
      <c r="G82" s="226"/>
      <c r="H82" s="226"/>
      <c r="I82" s="225">
        <v>2013</v>
      </c>
      <c r="J82" s="225"/>
      <c r="K82" s="225"/>
      <c r="L82" s="226" t="s">
        <v>301</v>
      </c>
      <c r="M82" s="226"/>
      <c r="N82" s="226"/>
      <c r="O82" s="227" t="s">
        <v>302</v>
      </c>
      <c r="P82" s="227"/>
      <c r="Q82" s="227"/>
    </row>
    <row r="83" spans="2:17" ht="30" customHeight="1" x14ac:dyDescent="0.25">
      <c r="B83" s="223"/>
      <c r="C83" s="199" t="s">
        <v>113</v>
      </c>
      <c r="D83" s="199" t="s">
        <v>164</v>
      </c>
      <c r="E83" s="199" t="s">
        <v>89</v>
      </c>
      <c r="F83" s="200" t="s">
        <v>113</v>
      </c>
      <c r="G83" s="200" t="s">
        <v>164</v>
      </c>
      <c r="H83" s="200" t="s">
        <v>89</v>
      </c>
      <c r="I83" s="199" t="s">
        <v>113</v>
      </c>
      <c r="J83" s="199" t="s">
        <v>164</v>
      </c>
      <c r="K83" s="199" t="s">
        <v>89</v>
      </c>
      <c r="L83" s="200" t="s">
        <v>172</v>
      </c>
      <c r="M83" s="200" t="s">
        <v>173</v>
      </c>
      <c r="N83" s="200" t="s">
        <v>174</v>
      </c>
      <c r="O83" s="228" t="s">
        <v>172</v>
      </c>
      <c r="P83" s="228" t="s">
        <v>173</v>
      </c>
      <c r="Q83" s="228" t="s">
        <v>174</v>
      </c>
    </row>
    <row r="84" spans="2:17" x14ac:dyDescent="0.25">
      <c r="B84" s="218" t="s">
        <v>56</v>
      </c>
      <c r="C84" s="219">
        <v>56391</v>
      </c>
      <c r="D84" s="219">
        <v>53526</v>
      </c>
      <c r="E84" s="219">
        <v>109917</v>
      </c>
      <c r="F84" s="229">
        <v>60577</v>
      </c>
      <c r="G84" s="229">
        <v>50838</v>
      </c>
      <c r="H84" s="229">
        <v>111415</v>
      </c>
      <c r="I84" s="219">
        <v>63384</v>
      </c>
      <c r="J84" s="219">
        <v>49857</v>
      </c>
      <c r="K84" s="219">
        <v>113241</v>
      </c>
      <c r="L84" s="208">
        <v>7.4231703640651903E-2</v>
      </c>
      <c r="M84" s="208">
        <v>-5.0218585360385593E-2</v>
      </c>
      <c r="N84" s="208">
        <v>1.3628465114586374E-2</v>
      </c>
      <c r="O84" s="202">
        <v>4.6337718936229955E-2</v>
      </c>
      <c r="P84" s="202">
        <v>-1.9296589165584743E-2</v>
      </c>
      <c r="Q84" s="202">
        <v>1.6389175604721196E-2</v>
      </c>
    </row>
    <row r="85" spans="2:17" x14ac:dyDescent="0.25">
      <c r="B85" s="218" t="s">
        <v>57</v>
      </c>
      <c r="C85" s="219">
        <v>58782</v>
      </c>
      <c r="D85" s="219">
        <v>62929</v>
      </c>
      <c r="E85" s="219">
        <v>121711</v>
      </c>
      <c r="F85" s="229">
        <v>66265</v>
      </c>
      <c r="G85" s="229">
        <v>54375</v>
      </c>
      <c r="H85" s="229">
        <v>120640</v>
      </c>
      <c r="I85" s="219">
        <v>60857</v>
      </c>
      <c r="J85" s="219">
        <v>49966</v>
      </c>
      <c r="K85" s="219">
        <v>110823</v>
      </c>
      <c r="L85" s="208">
        <v>0.12730087441733873</v>
      </c>
      <c r="M85" s="208">
        <v>-0.13593096982313402</v>
      </c>
      <c r="N85" s="208">
        <v>-8.7995333207351312E-3</v>
      </c>
      <c r="O85" s="202">
        <v>-8.1611710556100503E-2</v>
      </c>
      <c r="P85" s="202">
        <v>-8.1085057471264377E-2</v>
      </c>
      <c r="Q85" s="202">
        <v>-8.1374336870026487E-2</v>
      </c>
    </row>
    <row r="86" spans="2:17" x14ac:dyDescent="0.25">
      <c r="B86" s="218" t="s">
        <v>58</v>
      </c>
      <c r="C86" s="219">
        <v>69266</v>
      </c>
      <c r="D86" s="219">
        <v>64173</v>
      </c>
      <c r="E86" s="219">
        <v>133439</v>
      </c>
      <c r="F86" s="229">
        <v>76307</v>
      </c>
      <c r="G86" s="229">
        <v>66261</v>
      </c>
      <c r="H86" s="229">
        <v>142568</v>
      </c>
      <c r="I86" s="219">
        <v>75330</v>
      </c>
      <c r="J86" s="219">
        <v>60939</v>
      </c>
      <c r="K86" s="219">
        <v>136269</v>
      </c>
      <c r="L86" s="208">
        <v>0.1016516039615396</v>
      </c>
      <c r="M86" s="208">
        <v>3.2537048291337411E-2</v>
      </c>
      <c r="N86" s="208">
        <v>6.8413282473639647E-2</v>
      </c>
      <c r="O86" s="202">
        <v>-1.2803543580536481E-2</v>
      </c>
      <c r="P86" s="202">
        <v>-8.0318739530040317E-2</v>
      </c>
      <c r="Q86" s="202">
        <v>-4.4182425228662781E-2</v>
      </c>
    </row>
    <row r="87" spans="2:17" x14ac:dyDescent="0.25">
      <c r="B87" s="218" t="s">
        <v>80</v>
      </c>
      <c r="C87" s="219">
        <v>69942</v>
      </c>
      <c r="D87" s="219">
        <v>75493</v>
      </c>
      <c r="E87" s="219">
        <v>145435</v>
      </c>
      <c r="F87" s="229">
        <v>67354</v>
      </c>
      <c r="G87" s="229">
        <v>57163</v>
      </c>
      <c r="H87" s="229">
        <v>124517</v>
      </c>
      <c r="I87" s="219">
        <v>74564</v>
      </c>
      <c r="J87" s="219">
        <v>58675</v>
      </c>
      <c r="K87" s="219">
        <v>133239</v>
      </c>
      <c r="L87" s="208">
        <v>-3.7002087443882115E-2</v>
      </c>
      <c r="M87" s="208">
        <v>-0.2428039685798683</v>
      </c>
      <c r="N87" s="208">
        <v>-0.14383057723381576</v>
      </c>
      <c r="O87" s="202">
        <v>0.10704635210974844</v>
      </c>
      <c r="P87" s="202">
        <v>2.6450676136661855E-2</v>
      </c>
      <c r="Q87" s="202">
        <v>7.0046660295381313E-2</v>
      </c>
    </row>
    <row r="88" spans="2:17" x14ac:dyDescent="0.25">
      <c r="B88" s="218" t="s">
        <v>60</v>
      </c>
      <c r="C88" s="219">
        <v>62798</v>
      </c>
      <c r="D88" s="219">
        <v>60117</v>
      </c>
      <c r="E88" s="219">
        <v>122915</v>
      </c>
      <c r="F88" s="229">
        <v>64451</v>
      </c>
      <c r="G88" s="229">
        <v>55429</v>
      </c>
      <c r="H88" s="229">
        <v>119880</v>
      </c>
      <c r="I88" s="219">
        <v>71485</v>
      </c>
      <c r="J88" s="219">
        <v>62748</v>
      </c>
      <c r="K88" s="219">
        <v>134233</v>
      </c>
      <c r="L88" s="208">
        <v>2.6322494346953773E-2</v>
      </c>
      <c r="M88" s="208">
        <v>-7.7981269857111957E-2</v>
      </c>
      <c r="N88" s="208">
        <v>-2.4691860228613249E-2</v>
      </c>
      <c r="O88" s="202">
        <v>0.10913717397712985</v>
      </c>
      <c r="P88" s="202">
        <v>0.13204279348355552</v>
      </c>
      <c r="Q88" s="202">
        <v>0.11972806139472802</v>
      </c>
    </row>
    <row r="89" spans="2:17" x14ac:dyDescent="0.25">
      <c r="B89" s="218" t="s">
        <v>61</v>
      </c>
      <c r="C89" s="219">
        <v>58021</v>
      </c>
      <c r="D89" s="219">
        <v>76431</v>
      </c>
      <c r="E89" s="219">
        <v>134452</v>
      </c>
      <c r="F89" s="229">
        <v>70075</v>
      </c>
      <c r="G89" s="229">
        <v>67482</v>
      </c>
      <c r="H89" s="229">
        <v>137557</v>
      </c>
      <c r="I89" s="219">
        <v>70713</v>
      </c>
      <c r="J89" s="219">
        <v>63084</v>
      </c>
      <c r="K89" s="219">
        <v>133797</v>
      </c>
      <c r="L89" s="208">
        <v>0.20775236552282794</v>
      </c>
      <c r="M89" s="208">
        <v>-0.11708599913647599</v>
      </c>
      <c r="N89" s="208">
        <v>2.3093743492101249E-2</v>
      </c>
      <c r="O89" s="202">
        <v>9.1045308597930141E-3</v>
      </c>
      <c r="P89" s="202">
        <v>-6.5172935004890187E-2</v>
      </c>
      <c r="Q89" s="202">
        <v>-2.7334123308882852E-2</v>
      </c>
    </row>
    <row r="90" spans="2:17" x14ac:dyDescent="0.25">
      <c r="B90" s="218" t="s">
        <v>62</v>
      </c>
      <c r="C90" s="219">
        <v>69274</v>
      </c>
      <c r="D90" s="219">
        <v>88501</v>
      </c>
      <c r="E90" s="219">
        <v>157775</v>
      </c>
      <c r="F90" s="229">
        <v>67928</v>
      </c>
      <c r="G90" s="229">
        <v>70502</v>
      </c>
      <c r="H90" s="229">
        <v>138430</v>
      </c>
      <c r="I90" s="219">
        <v>68273</v>
      </c>
      <c r="J90" s="219">
        <v>69686</v>
      </c>
      <c r="K90" s="219">
        <v>137959</v>
      </c>
      <c r="L90" s="208">
        <v>-1.9430089210959345E-2</v>
      </c>
      <c r="M90" s="208">
        <v>-0.20337623303691488</v>
      </c>
      <c r="N90" s="208">
        <v>-0.12261131357946442</v>
      </c>
      <c r="O90" s="202">
        <v>5.0789070780827839E-3</v>
      </c>
      <c r="P90" s="202">
        <v>-1.1574139740716527E-2</v>
      </c>
      <c r="Q90" s="202">
        <v>-3.402441667268663E-3</v>
      </c>
    </row>
    <row r="91" spans="2:17" x14ac:dyDescent="0.25">
      <c r="B91" s="218" t="s">
        <v>63</v>
      </c>
      <c r="C91" s="219">
        <v>67326</v>
      </c>
      <c r="D91" s="219">
        <v>86882</v>
      </c>
      <c r="E91" s="219">
        <v>154208</v>
      </c>
      <c r="F91" s="229">
        <v>65601</v>
      </c>
      <c r="G91" s="229">
        <v>74263</v>
      </c>
      <c r="H91" s="229">
        <v>139864</v>
      </c>
      <c r="I91" s="219">
        <v>74689</v>
      </c>
      <c r="J91" s="219">
        <v>71832</v>
      </c>
      <c r="K91" s="219">
        <v>146521</v>
      </c>
      <c r="L91" s="208">
        <v>-2.5621602352731476E-2</v>
      </c>
      <c r="M91" s="208">
        <v>-0.14524297322805646</v>
      </c>
      <c r="N91" s="208">
        <v>-9.3017223490350687E-2</v>
      </c>
      <c r="O91" s="202">
        <v>0.13853447355985438</v>
      </c>
      <c r="P91" s="202">
        <v>-3.2735009358630829E-2</v>
      </c>
      <c r="Q91" s="202">
        <v>4.7596236343876885E-2</v>
      </c>
    </row>
    <row r="92" spans="2:17" x14ac:dyDescent="0.25">
      <c r="B92" s="218" t="s">
        <v>64</v>
      </c>
      <c r="C92" s="219">
        <v>73002</v>
      </c>
      <c r="D92" s="219">
        <v>81929</v>
      </c>
      <c r="E92" s="219">
        <v>154931</v>
      </c>
      <c r="F92" s="229">
        <v>70784</v>
      </c>
      <c r="G92" s="229">
        <v>63547</v>
      </c>
      <c r="H92" s="229">
        <v>134331</v>
      </c>
      <c r="I92" s="219">
        <v>70370</v>
      </c>
      <c r="J92" s="219">
        <v>64923</v>
      </c>
      <c r="K92" s="219">
        <v>135293</v>
      </c>
      <c r="L92" s="208">
        <v>-3.0382729240294837E-2</v>
      </c>
      <c r="M92" s="208">
        <v>-0.22436499896251627</v>
      </c>
      <c r="N92" s="208">
        <v>-0.13296241552691201</v>
      </c>
      <c r="O92" s="202">
        <v>-5.8487793851718095E-3</v>
      </c>
      <c r="P92" s="202">
        <v>2.1653264512880188E-2</v>
      </c>
      <c r="Q92" s="202">
        <v>7.1614147143994611E-3</v>
      </c>
    </row>
    <row r="93" spans="2:17" x14ac:dyDescent="0.25">
      <c r="B93" s="218" t="s">
        <v>65</v>
      </c>
      <c r="C93" s="219">
        <v>86549</v>
      </c>
      <c r="D93" s="219">
        <v>78801</v>
      </c>
      <c r="E93" s="219">
        <v>165350</v>
      </c>
      <c r="F93" s="229">
        <v>88166</v>
      </c>
      <c r="G93" s="229">
        <v>64432</v>
      </c>
      <c r="H93" s="229">
        <v>152598</v>
      </c>
      <c r="I93" s="219">
        <v>89122</v>
      </c>
      <c r="J93" s="219">
        <v>62773</v>
      </c>
      <c r="K93" s="219">
        <v>151895</v>
      </c>
      <c r="L93" s="208">
        <v>1.8683058152029419E-2</v>
      </c>
      <c r="M93" s="208">
        <v>-0.1823454017081001</v>
      </c>
      <c r="N93" s="208">
        <v>-7.7121257937707854E-2</v>
      </c>
      <c r="O93" s="202">
        <v>1.084318217907132E-2</v>
      </c>
      <c r="P93" s="202">
        <v>-2.5748075490439559E-2</v>
      </c>
      <c r="Q93" s="202">
        <v>-4.6068755815934503E-3</v>
      </c>
    </row>
    <row r="94" spans="2:17" x14ac:dyDescent="0.25">
      <c r="B94" s="218" t="s">
        <v>66</v>
      </c>
      <c r="C94" s="219">
        <v>64999</v>
      </c>
      <c r="D94" s="219">
        <v>63934</v>
      </c>
      <c r="E94" s="219">
        <v>128933</v>
      </c>
      <c r="F94" s="229">
        <v>69780</v>
      </c>
      <c r="G94" s="229">
        <v>57833</v>
      </c>
      <c r="H94" s="229">
        <v>127613</v>
      </c>
      <c r="I94" s="219">
        <v>72837</v>
      </c>
      <c r="J94" s="219">
        <v>53358</v>
      </c>
      <c r="K94" s="219">
        <v>126195</v>
      </c>
      <c r="L94" s="208">
        <v>7.3554977768888863E-2</v>
      </c>
      <c r="M94" s="208">
        <v>-9.5426533612788189E-2</v>
      </c>
      <c r="N94" s="208">
        <v>-1.0237875485717418E-2</v>
      </c>
      <c r="O94" s="202">
        <v>4.3809114359415258E-2</v>
      </c>
      <c r="P94" s="202">
        <v>-7.7377967596355068E-2</v>
      </c>
      <c r="Q94" s="202">
        <v>-1.1111720592729579E-2</v>
      </c>
    </row>
    <row r="95" spans="2:17" x14ac:dyDescent="0.25">
      <c r="B95" s="218" t="s">
        <v>67</v>
      </c>
      <c r="C95" s="219">
        <v>62641</v>
      </c>
      <c r="D95" s="219">
        <v>66608</v>
      </c>
      <c r="E95" s="219">
        <v>129249</v>
      </c>
      <c r="F95" s="229">
        <v>64629</v>
      </c>
      <c r="G95" s="229">
        <v>54671</v>
      </c>
      <c r="H95" s="229">
        <v>119300</v>
      </c>
      <c r="I95" s="219">
        <v>69601</v>
      </c>
      <c r="J95" s="219">
        <v>51841</v>
      </c>
      <c r="K95" s="219">
        <v>121442</v>
      </c>
      <c r="L95" s="208">
        <v>3.1736402675563991E-2</v>
      </c>
      <c r="M95" s="208">
        <v>-0.17921270718232041</v>
      </c>
      <c r="N95" s="208">
        <v>-7.697545048704435E-2</v>
      </c>
      <c r="O95" s="202">
        <v>7.6931408500827692E-2</v>
      </c>
      <c r="P95" s="202">
        <v>-5.1764189424009066E-2</v>
      </c>
      <c r="Q95" s="202">
        <v>1.7954735959765378E-2</v>
      </c>
    </row>
    <row r="96" spans="2:17" x14ac:dyDescent="0.25">
      <c r="B96" s="220" t="s">
        <v>68</v>
      </c>
      <c r="C96" s="221">
        <v>798991</v>
      </c>
      <c r="D96" s="221">
        <v>859324</v>
      </c>
      <c r="E96" s="221">
        <v>1658315</v>
      </c>
      <c r="F96" s="221">
        <v>831917</v>
      </c>
      <c r="G96" s="221">
        <v>736796</v>
      </c>
      <c r="H96" s="221">
        <v>1568713</v>
      </c>
      <c r="I96" s="221">
        <v>861225</v>
      </c>
      <c r="J96" s="221">
        <v>719682</v>
      </c>
      <c r="K96" s="221">
        <v>1580907</v>
      </c>
      <c r="L96" s="224">
        <v>4.1209475450912469E-2</v>
      </c>
      <c r="M96" s="224">
        <v>-0.14258649822418556</v>
      </c>
      <c r="N96" s="224">
        <v>-5.4031954122105819E-2</v>
      </c>
      <c r="O96" s="224">
        <v>3.5229476017439199E-2</v>
      </c>
      <c r="P96" s="224">
        <v>-2.3227596241021886E-2</v>
      </c>
      <c r="Q96" s="224">
        <v>7.7732510663199861E-3</v>
      </c>
    </row>
    <row r="97" spans="2:17" ht="15" customHeight="1" x14ac:dyDescent="0.25">
      <c r="B97" s="209" t="s">
        <v>126</v>
      </c>
      <c r="C97" s="209"/>
      <c r="D97" s="209"/>
      <c r="E97" s="209"/>
      <c r="F97" s="209"/>
      <c r="G97" s="209"/>
      <c r="H97" s="209"/>
      <c r="I97" s="209"/>
      <c r="J97" s="209"/>
      <c r="K97" s="209"/>
      <c r="L97" s="209"/>
      <c r="M97" s="209"/>
      <c r="N97" s="209"/>
      <c r="O97" s="209"/>
      <c r="P97" s="209"/>
      <c r="Q97" s="209"/>
    </row>
  </sheetData>
  <mergeCells count="30">
    <mergeCell ref="B97:Q97"/>
    <mergeCell ref="B77:Q77"/>
    <mergeCell ref="B81:Q81"/>
    <mergeCell ref="C82:E82"/>
    <mergeCell ref="F82:H82"/>
    <mergeCell ref="I82:K82"/>
    <mergeCell ref="L82:N82"/>
    <mergeCell ref="O82:Q82"/>
    <mergeCell ref="B58:Q58"/>
    <mergeCell ref="B61:Q61"/>
    <mergeCell ref="C62:E62"/>
    <mergeCell ref="F62:H62"/>
    <mergeCell ref="I62:K62"/>
    <mergeCell ref="L62:N62"/>
    <mergeCell ref="O62:Q62"/>
    <mergeCell ref="B39:Q39"/>
    <mergeCell ref="B42:Q42"/>
    <mergeCell ref="C43:E43"/>
    <mergeCell ref="F43:H43"/>
    <mergeCell ref="I43:K43"/>
    <mergeCell ref="L43:N43"/>
    <mergeCell ref="O43:Q43"/>
    <mergeCell ref="B5:G5"/>
    <mergeCell ref="B20:G20"/>
    <mergeCell ref="B23:Q23"/>
    <mergeCell ref="C24:E24"/>
    <mergeCell ref="F24:H24"/>
    <mergeCell ref="I24:K24"/>
    <mergeCell ref="L24:N24"/>
    <mergeCell ref="O24:Q24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72" customWidth="1"/>
    <col min="2" max="2" width="23.7109375" style="72" customWidth="1"/>
    <col min="3" max="3" width="14.42578125" style="72" customWidth="1"/>
    <col min="4" max="4" width="10.7109375" style="72" customWidth="1"/>
    <col min="5" max="5" width="14.42578125" style="72" customWidth="1"/>
    <col min="6" max="7" width="10.7109375" style="72" customWidth="1"/>
    <col min="8" max="14" width="11.42578125" style="72"/>
    <col min="15" max="15" width="13.28515625" style="72" customWidth="1"/>
    <col min="16" max="257" width="11.42578125" style="72"/>
    <col min="258" max="258" width="36.7109375" style="72" customWidth="1"/>
    <col min="259" max="259" width="12.7109375" style="72" customWidth="1"/>
    <col min="260" max="260" width="10.7109375" style="72" customWidth="1"/>
    <col min="261" max="261" width="12.7109375" style="72" customWidth="1"/>
    <col min="262" max="263" width="10.7109375" style="72" customWidth="1"/>
    <col min="264" max="270" width="11.42578125" style="72"/>
    <col min="271" max="271" width="13.28515625" style="72" customWidth="1"/>
    <col min="272" max="513" width="11.42578125" style="72"/>
    <col min="514" max="514" width="36.7109375" style="72" customWidth="1"/>
    <col min="515" max="515" width="12.7109375" style="72" customWidth="1"/>
    <col min="516" max="516" width="10.7109375" style="72" customWidth="1"/>
    <col min="517" max="517" width="12.7109375" style="72" customWidth="1"/>
    <col min="518" max="519" width="10.7109375" style="72" customWidth="1"/>
    <col min="520" max="526" width="11.42578125" style="72"/>
    <col min="527" max="527" width="13.28515625" style="72" customWidth="1"/>
    <col min="528" max="769" width="11.42578125" style="72"/>
    <col min="770" max="770" width="36.7109375" style="72" customWidth="1"/>
    <col min="771" max="771" width="12.7109375" style="72" customWidth="1"/>
    <col min="772" max="772" width="10.7109375" style="72" customWidth="1"/>
    <col min="773" max="773" width="12.7109375" style="72" customWidth="1"/>
    <col min="774" max="775" width="10.7109375" style="72" customWidth="1"/>
    <col min="776" max="782" width="11.42578125" style="72"/>
    <col min="783" max="783" width="13.28515625" style="72" customWidth="1"/>
    <col min="784" max="1025" width="11.42578125" style="72"/>
    <col min="1026" max="1026" width="36.7109375" style="72" customWidth="1"/>
    <col min="1027" max="1027" width="12.7109375" style="72" customWidth="1"/>
    <col min="1028" max="1028" width="10.7109375" style="72" customWidth="1"/>
    <col min="1029" max="1029" width="12.7109375" style="72" customWidth="1"/>
    <col min="1030" max="1031" width="10.7109375" style="72" customWidth="1"/>
    <col min="1032" max="1038" width="11.42578125" style="72"/>
    <col min="1039" max="1039" width="13.28515625" style="72" customWidth="1"/>
    <col min="1040" max="1281" width="11.42578125" style="72"/>
    <col min="1282" max="1282" width="36.7109375" style="72" customWidth="1"/>
    <col min="1283" max="1283" width="12.7109375" style="72" customWidth="1"/>
    <col min="1284" max="1284" width="10.7109375" style="72" customWidth="1"/>
    <col min="1285" max="1285" width="12.7109375" style="72" customWidth="1"/>
    <col min="1286" max="1287" width="10.7109375" style="72" customWidth="1"/>
    <col min="1288" max="1294" width="11.42578125" style="72"/>
    <col min="1295" max="1295" width="13.28515625" style="72" customWidth="1"/>
    <col min="1296" max="1537" width="11.42578125" style="72"/>
    <col min="1538" max="1538" width="36.7109375" style="72" customWidth="1"/>
    <col min="1539" max="1539" width="12.7109375" style="72" customWidth="1"/>
    <col min="1540" max="1540" width="10.7109375" style="72" customWidth="1"/>
    <col min="1541" max="1541" width="12.7109375" style="72" customWidth="1"/>
    <col min="1542" max="1543" width="10.7109375" style="72" customWidth="1"/>
    <col min="1544" max="1550" width="11.42578125" style="72"/>
    <col min="1551" max="1551" width="13.28515625" style="72" customWidth="1"/>
    <col min="1552" max="1793" width="11.42578125" style="72"/>
    <col min="1794" max="1794" width="36.7109375" style="72" customWidth="1"/>
    <col min="1795" max="1795" width="12.7109375" style="72" customWidth="1"/>
    <col min="1796" max="1796" width="10.7109375" style="72" customWidth="1"/>
    <col min="1797" max="1797" width="12.7109375" style="72" customWidth="1"/>
    <col min="1798" max="1799" width="10.7109375" style="72" customWidth="1"/>
    <col min="1800" max="1806" width="11.42578125" style="72"/>
    <col min="1807" max="1807" width="13.28515625" style="72" customWidth="1"/>
    <col min="1808" max="2049" width="11.42578125" style="72"/>
    <col min="2050" max="2050" width="36.7109375" style="72" customWidth="1"/>
    <col min="2051" max="2051" width="12.7109375" style="72" customWidth="1"/>
    <col min="2052" max="2052" width="10.7109375" style="72" customWidth="1"/>
    <col min="2053" max="2053" width="12.7109375" style="72" customWidth="1"/>
    <col min="2054" max="2055" width="10.7109375" style="72" customWidth="1"/>
    <col min="2056" max="2062" width="11.42578125" style="72"/>
    <col min="2063" max="2063" width="13.28515625" style="72" customWidth="1"/>
    <col min="2064" max="2305" width="11.42578125" style="72"/>
    <col min="2306" max="2306" width="36.7109375" style="72" customWidth="1"/>
    <col min="2307" max="2307" width="12.7109375" style="72" customWidth="1"/>
    <col min="2308" max="2308" width="10.7109375" style="72" customWidth="1"/>
    <col min="2309" max="2309" width="12.7109375" style="72" customWidth="1"/>
    <col min="2310" max="2311" width="10.7109375" style="72" customWidth="1"/>
    <col min="2312" max="2318" width="11.42578125" style="72"/>
    <col min="2319" max="2319" width="13.28515625" style="72" customWidth="1"/>
    <col min="2320" max="2561" width="11.42578125" style="72"/>
    <col min="2562" max="2562" width="36.7109375" style="72" customWidth="1"/>
    <col min="2563" max="2563" width="12.7109375" style="72" customWidth="1"/>
    <col min="2564" max="2564" width="10.7109375" style="72" customWidth="1"/>
    <col min="2565" max="2565" width="12.7109375" style="72" customWidth="1"/>
    <col min="2566" max="2567" width="10.7109375" style="72" customWidth="1"/>
    <col min="2568" max="2574" width="11.42578125" style="72"/>
    <col min="2575" max="2575" width="13.28515625" style="72" customWidth="1"/>
    <col min="2576" max="2817" width="11.42578125" style="72"/>
    <col min="2818" max="2818" width="36.7109375" style="72" customWidth="1"/>
    <col min="2819" max="2819" width="12.7109375" style="72" customWidth="1"/>
    <col min="2820" max="2820" width="10.7109375" style="72" customWidth="1"/>
    <col min="2821" max="2821" width="12.7109375" style="72" customWidth="1"/>
    <col min="2822" max="2823" width="10.7109375" style="72" customWidth="1"/>
    <col min="2824" max="2830" width="11.42578125" style="72"/>
    <col min="2831" max="2831" width="13.28515625" style="72" customWidth="1"/>
    <col min="2832" max="3073" width="11.42578125" style="72"/>
    <col min="3074" max="3074" width="36.7109375" style="72" customWidth="1"/>
    <col min="3075" max="3075" width="12.7109375" style="72" customWidth="1"/>
    <col min="3076" max="3076" width="10.7109375" style="72" customWidth="1"/>
    <col min="3077" max="3077" width="12.7109375" style="72" customWidth="1"/>
    <col min="3078" max="3079" width="10.7109375" style="72" customWidth="1"/>
    <col min="3080" max="3086" width="11.42578125" style="72"/>
    <col min="3087" max="3087" width="13.28515625" style="72" customWidth="1"/>
    <col min="3088" max="3329" width="11.42578125" style="72"/>
    <col min="3330" max="3330" width="36.7109375" style="72" customWidth="1"/>
    <col min="3331" max="3331" width="12.7109375" style="72" customWidth="1"/>
    <col min="3332" max="3332" width="10.7109375" style="72" customWidth="1"/>
    <col min="3333" max="3333" width="12.7109375" style="72" customWidth="1"/>
    <col min="3334" max="3335" width="10.7109375" style="72" customWidth="1"/>
    <col min="3336" max="3342" width="11.42578125" style="72"/>
    <col min="3343" max="3343" width="13.28515625" style="72" customWidth="1"/>
    <col min="3344" max="3585" width="11.42578125" style="72"/>
    <col min="3586" max="3586" width="36.7109375" style="72" customWidth="1"/>
    <col min="3587" max="3587" width="12.7109375" style="72" customWidth="1"/>
    <col min="3588" max="3588" width="10.7109375" style="72" customWidth="1"/>
    <col min="3589" max="3589" width="12.7109375" style="72" customWidth="1"/>
    <col min="3590" max="3591" width="10.7109375" style="72" customWidth="1"/>
    <col min="3592" max="3598" width="11.42578125" style="72"/>
    <col min="3599" max="3599" width="13.28515625" style="72" customWidth="1"/>
    <col min="3600" max="3841" width="11.42578125" style="72"/>
    <col min="3842" max="3842" width="36.7109375" style="72" customWidth="1"/>
    <col min="3843" max="3843" width="12.7109375" style="72" customWidth="1"/>
    <col min="3844" max="3844" width="10.7109375" style="72" customWidth="1"/>
    <col min="3845" max="3845" width="12.7109375" style="72" customWidth="1"/>
    <col min="3846" max="3847" width="10.7109375" style="72" customWidth="1"/>
    <col min="3848" max="3854" width="11.42578125" style="72"/>
    <col min="3855" max="3855" width="13.28515625" style="72" customWidth="1"/>
    <col min="3856" max="4097" width="11.42578125" style="72"/>
    <col min="4098" max="4098" width="36.7109375" style="72" customWidth="1"/>
    <col min="4099" max="4099" width="12.7109375" style="72" customWidth="1"/>
    <col min="4100" max="4100" width="10.7109375" style="72" customWidth="1"/>
    <col min="4101" max="4101" width="12.7109375" style="72" customWidth="1"/>
    <col min="4102" max="4103" width="10.7109375" style="72" customWidth="1"/>
    <col min="4104" max="4110" width="11.42578125" style="72"/>
    <col min="4111" max="4111" width="13.28515625" style="72" customWidth="1"/>
    <col min="4112" max="4353" width="11.42578125" style="72"/>
    <col min="4354" max="4354" width="36.7109375" style="72" customWidth="1"/>
    <col min="4355" max="4355" width="12.7109375" style="72" customWidth="1"/>
    <col min="4356" max="4356" width="10.7109375" style="72" customWidth="1"/>
    <col min="4357" max="4357" width="12.7109375" style="72" customWidth="1"/>
    <col min="4358" max="4359" width="10.7109375" style="72" customWidth="1"/>
    <col min="4360" max="4366" width="11.42578125" style="72"/>
    <col min="4367" max="4367" width="13.28515625" style="72" customWidth="1"/>
    <col min="4368" max="4609" width="11.42578125" style="72"/>
    <col min="4610" max="4610" width="36.7109375" style="72" customWidth="1"/>
    <col min="4611" max="4611" width="12.7109375" style="72" customWidth="1"/>
    <col min="4612" max="4612" width="10.7109375" style="72" customWidth="1"/>
    <col min="4613" max="4613" width="12.7109375" style="72" customWidth="1"/>
    <col min="4614" max="4615" width="10.7109375" style="72" customWidth="1"/>
    <col min="4616" max="4622" width="11.42578125" style="72"/>
    <col min="4623" max="4623" width="13.28515625" style="72" customWidth="1"/>
    <col min="4624" max="4865" width="11.42578125" style="72"/>
    <col min="4866" max="4866" width="36.7109375" style="72" customWidth="1"/>
    <col min="4867" max="4867" width="12.7109375" style="72" customWidth="1"/>
    <col min="4868" max="4868" width="10.7109375" style="72" customWidth="1"/>
    <col min="4869" max="4869" width="12.7109375" style="72" customWidth="1"/>
    <col min="4870" max="4871" width="10.7109375" style="72" customWidth="1"/>
    <col min="4872" max="4878" width="11.42578125" style="72"/>
    <col min="4879" max="4879" width="13.28515625" style="72" customWidth="1"/>
    <col min="4880" max="5121" width="11.42578125" style="72"/>
    <col min="5122" max="5122" width="36.7109375" style="72" customWidth="1"/>
    <col min="5123" max="5123" width="12.7109375" style="72" customWidth="1"/>
    <col min="5124" max="5124" width="10.7109375" style="72" customWidth="1"/>
    <col min="5125" max="5125" width="12.7109375" style="72" customWidth="1"/>
    <col min="5126" max="5127" width="10.7109375" style="72" customWidth="1"/>
    <col min="5128" max="5134" width="11.42578125" style="72"/>
    <col min="5135" max="5135" width="13.28515625" style="72" customWidth="1"/>
    <col min="5136" max="5377" width="11.42578125" style="72"/>
    <col min="5378" max="5378" width="36.7109375" style="72" customWidth="1"/>
    <col min="5379" max="5379" width="12.7109375" style="72" customWidth="1"/>
    <col min="5380" max="5380" width="10.7109375" style="72" customWidth="1"/>
    <col min="5381" max="5381" width="12.7109375" style="72" customWidth="1"/>
    <col min="5382" max="5383" width="10.7109375" style="72" customWidth="1"/>
    <col min="5384" max="5390" width="11.42578125" style="72"/>
    <col min="5391" max="5391" width="13.28515625" style="72" customWidth="1"/>
    <col min="5392" max="5633" width="11.42578125" style="72"/>
    <col min="5634" max="5634" width="36.7109375" style="72" customWidth="1"/>
    <col min="5635" max="5635" width="12.7109375" style="72" customWidth="1"/>
    <col min="5636" max="5636" width="10.7109375" style="72" customWidth="1"/>
    <col min="5637" max="5637" width="12.7109375" style="72" customWidth="1"/>
    <col min="5638" max="5639" width="10.7109375" style="72" customWidth="1"/>
    <col min="5640" max="5646" width="11.42578125" style="72"/>
    <col min="5647" max="5647" width="13.28515625" style="72" customWidth="1"/>
    <col min="5648" max="5889" width="11.42578125" style="72"/>
    <col min="5890" max="5890" width="36.7109375" style="72" customWidth="1"/>
    <col min="5891" max="5891" width="12.7109375" style="72" customWidth="1"/>
    <col min="5892" max="5892" width="10.7109375" style="72" customWidth="1"/>
    <col min="5893" max="5893" width="12.7109375" style="72" customWidth="1"/>
    <col min="5894" max="5895" width="10.7109375" style="72" customWidth="1"/>
    <col min="5896" max="5902" width="11.42578125" style="72"/>
    <col min="5903" max="5903" width="13.28515625" style="72" customWidth="1"/>
    <col min="5904" max="6145" width="11.42578125" style="72"/>
    <col min="6146" max="6146" width="36.7109375" style="72" customWidth="1"/>
    <col min="6147" max="6147" width="12.7109375" style="72" customWidth="1"/>
    <col min="6148" max="6148" width="10.7109375" style="72" customWidth="1"/>
    <col min="6149" max="6149" width="12.7109375" style="72" customWidth="1"/>
    <col min="6150" max="6151" width="10.7109375" style="72" customWidth="1"/>
    <col min="6152" max="6158" width="11.42578125" style="72"/>
    <col min="6159" max="6159" width="13.28515625" style="72" customWidth="1"/>
    <col min="6160" max="6401" width="11.42578125" style="72"/>
    <col min="6402" max="6402" width="36.7109375" style="72" customWidth="1"/>
    <col min="6403" max="6403" width="12.7109375" style="72" customWidth="1"/>
    <col min="6404" max="6404" width="10.7109375" style="72" customWidth="1"/>
    <col min="6405" max="6405" width="12.7109375" style="72" customWidth="1"/>
    <col min="6406" max="6407" width="10.7109375" style="72" customWidth="1"/>
    <col min="6408" max="6414" width="11.42578125" style="72"/>
    <col min="6415" max="6415" width="13.28515625" style="72" customWidth="1"/>
    <col min="6416" max="6657" width="11.42578125" style="72"/>
    <col min="6658" max="6658" width="36.7109375" style="72" customWidth="1"/>
    <col min="6659" max="6659" width="12.7109375" style="72" customWidth="1"/>
    <col min="6660" max="6660" width="10.7109375" style="72" customWidth="1"/>
    <col min="6661" max="6661" width="12.7109375" style="72" customWidth="1"/>
    <col min="6662" max="6663" width="10.7109375" style="72" customWidth="1"/>
    <col min="6664" max="6670" width="11.42578125" style="72"/>
    <col min="6671" max="6671" width="13.28515625" style="72" customWidth="1"/>
    <col min="6672" max="6913" width="11.42578125" style="72"/>
    <col min="6914" max="6914" width="36.7109375" style="72" customWidth="1"/>
    <col min="6915" max="6915" width="12.7109375" style="72" customWidth="1"/>
    <col min="6916" max="6916" width="10.7109375" style="72" customWidth="1"/>
    <col min="6917" max="6917" width="12.7109375" style="72" customWidth="1"/>
    <col min="6918" max="6919" width="10.7109375" style="72" customWidth="1"/>
    <col min="6920" max="6926" width="11.42578125" style="72"/>
    <col min="6927" max="6927" width="13.28515625" style="72" customWidth="1"/>
    <col min="6928" max="7169" width="11.42578125" style="72"/>
    <col min="7170" max="7170" width="36.7109375" style="72" customWidth="1"/>
    <col min="7171" max="7171" width="12.7109375" style="72" customWidth="1"/>
    <col min="7172" max="7172" width="10.7109375" style="72" customWidth="1"/>
    <col min="7173" max="7173" width="12.7109375" style="72" customWidth="1"/>
    <col min="7174" max="7175" width="10.7109375" style="72" customWidth="1"/>
    <col min="7176" max="7182" width="11.42578125" style="72"/>
    <col min="7183" max="7183" width="13.28515625" style="72" customWidth="1"/>
    <col min="7184" max="7425" width="11.42578125" style="72"/>
    <col min="7426" max="7426" width="36.7109375" style="72" customWidth="1"/>
    <col min="7427" max="7427" width="12.7109375" style="72" customWidth="1"/>
    <col min="7428" max="7428" width="10.7109375" style="72" customWidth="1"/>
    <col min="7429" max="7429" width="12.7109375" style="72" customWidth="1"/>
    <col min="7430" max="7431" width="10.7109375" style="72" customWidth="1"/>
    <col min="7432" max="7438" width="11.42578125" style="72"/>
    <col min="7439" max="7439" width="13.28515625" style="72" customWidth="1"/>
    <col min="7440" max="7681" width="11.42578125" style="72"/>
    <col min="7682" max="7682" width="36.7109375" style="72" customWidth="1"/>
    <col min="7683" max="7683" width="12.7109375" style="72" customWidth="1"/>
    <col min="7684" max="7684" width="10.7109375" style="72" customWidth="1"/>
    <col min="7685" max="7685" width="12.7109375" style="72" customWidth="1"/>
    <col min="7686" max="7687" width="10.7109375" style="72" customWidth="1"/>
    <col min="7688" max="7694" width="11.42578125" style="72"/>
    <col min="7695" max="7695" width="13.28515625" style="72" customWidth="1"/>
    <col min="7696" max="7937" width="11.42578125" style="72"/>
    <col min="7938" max="7938" width="36.7109375" style="72" customWidth="1"/>
    <col min="7939" max="7939" width="12.7109375" style="72" customWidth="1"/>
    <col min="7940" max="7940" width="10.7109375" style="72" customWidth="1"/>
    <col min="7941" max="7941" width="12.7109375" style="72" customWidth="1"/>
    <col min="7942" max="7943" width="10.7109375" style="72" customWidth="1"/>
    <col min="7944" max="7950" width="11.42578125" style="72"/>
    <col min="7951" max="7951" width="13.28515625" style="72" customWidth="1"/>
    <col min="7952" max="8193" width="11.42578125" style="72"/>
    <col min="8194" max="8194" width="36.7109375" style="72" customWidth="1"/>
    <col min="8195" max="8195" width="12.7109375" style="72" customWidth="1"/>
    <col min="8196" max="8196" width="10.7109375" style="72" customWidth="1"/>
    <col min="8197" max="8197" width="12.7109375" style="72" customWidth="1"/>
    <col min="8198" max="8199" width="10.7109375" style="72" customWidth="1"/>
    <col min="8200" max="8206" width="11.42578125" style="72"/>
    <col min="8207" max="8207" width="13.28515625" style="72" customWidth="1"/>
    <col min="8208" max="8449" width="11.42578125" style="72"/>
    <col min="8450" max="8450" width="36.7109375" style="72" customWidth="1"/>
    <col min="8451" max="8451" width="12.7109375" style="72" customWidth="1"/>
    <col min="8452" max="8452" width="10.7109375" style="72" customWidth="1"/>
    <col min="8453" max="8453" width="12.7109375" style="72" customWidth="1"/>
    <col min="8454" max="8455" width="10.7109375" style="72" customWidth="1"/>
    <col min="8456" max="8462" width="11.42578125" style="72"/>
    <col min="8463" max="8463" width="13.28515625" style="72" customWidth="1"/>
    <col min="8464" max="8705" width="11.42578125" style="72"/>
    <col min="8706" max="8706" width="36.7109375" style="72" customWidth="1"/>
    <col min="8707" max="8707" width="12.7109375" style="72" customWidth="1"/>
    <col min="8708" max="8708" width="10.7109375" style="72" customWidth="1"/>
    <col min="8709" max="8709" width="12.7109375" style="72" customWidth="1"/>
    <col min="8710" max="8711" width="10.7109375" style="72" customWidth="1"/>
    <col min="8712" max="8718" width="11.42578125" style="72"/>
    <col min="8719" max="8719" width="13.28515625" style="72" customWidth="1"/>
    <col min="8720" max="8961" width="11.42578125" style="72"/>
    <col min="8962" max="8962" width="36.7109375" style="72" customWidth="1"/>
    <col min="8963" max="8963" width="12.7109375" style="72" customWidth="1"/>
    <col min="8964" max="8964" width="10.7109375" style="72" customWidth="1"/>
    <col min="8965" max="8965" width="12.7109375" style="72" customWidth="1"/>
    <col min="8966" max="8967" width="10.7109375" style="72" customWidth="1"/>
    <col min="8968" max="8974" width="11.42578125" style="72"/>
    <col min="8975" max="8975" width="13.28515625" style="72" customWidth="1"/>
    <col min="8976" max="9217" width="11.42578125" style="72"/>
    <col min="9218" max="9218" width="36.7109375" style="72" customWidth="1"/>
    <col min="9219" max="9219" width="12.7109375" style="72" customWidth="1"/>
    <col min="9220" max="9220" width="10.7109375" style="72" customWidth="1"/>
    <col min="9221" max="9221" width="12.7109375" style="72" customWidth="1"/>
    <col min="9222" max="9223" width="10.7109375" style="72" customWidth="1"/>
    <col min="9224" max="9230" width="11.42578125" style="72"/>
    <col min="9231" max="9231" width="13.28515625" style="72" customWidth="1"/>
    <col min="9232" max="9473" width="11.42578125" style="72"/>
    <col min="9474" max="9474" width="36.7109375" style="72" customWidth="1"/>
    <col min="9475" max="9475" width="12.7109375" style="72" customWidth="1"/>
    <col min="9476" max="9476" width="10.7109375" style="72" customWidth="1"/>
    <col min="9477" max="9477" width="12.7109375" style="72" customWidth="1"/>
    <col min="9478" max="9479" width="10.7109375" style="72" customWidth="1"/>
    <col min="9480" max="9486" width="11.42578125" style="72"/>
    <col min="9487" max="9487" width="13.28515625" style="72" customWidth="1"/>
    <col min="9488" max="9729" width="11.42578125" style="72"/>
    <col min="9730" max="9730" width="36.7109375" style="72" customWidth="1"/>
    <col min="9731" max="9731" width="12.7109375" style="72" customWidth="1"/>
    <col min="9732" max="9732" width="10.7109375" style="72" customWidth="1"/>
    <col min="9733" max="9733" width="12.7109375" style="72" customWidth="1"/>
    <col min="9734" max="9735" width="10.7109375" style="72" customWidth="1"/>
    <col min="9736" max="9742" width="11.42578125" style="72"/>
    <col min="9743" max="9743" width="13.28515625" style="72" customWidth="1"/>
    <col min="9744" max="9985" width="11.42578125" style="72"/>
    <col min="9986" max="9986" width="36.7109375" style="72" customWidth="1"/>
    <col min="9987" max="9987" width="12.7109375" style="72" customWidth="1"/>
    <col min="9988" max="9988" width="10.7109375" style="72" customWidth="1"/>
    <col min="9989" max="9989" width="12.7109375" style="72" customWidth="1"/>
    <col min="9990" max="9991" width="10.7109375" style="72" customWidth="1"/>
    <col min="9992" max="9998" width="11.42578125" style="72"/>
    <col min="9999" max="9999" width="13.28515625" style="72" customWidth="1"/>
    <col min="10000" max="10241" width="11.42578125" style="72"/>
    <col min="10242" max="10242" width="36.7109375" style="72" customWidth="1"/>
    <col min="10243" max="10243" width="12.7109375" style="72" customWidth="1"/>
    <col min="10244" max="10244" width="10.7109375" style="72" customWidth="1"/>
    <col min="10245" max="10245" width="12.7109375" style="72" customWidth="1"/>
    <col min="10246" max="10247" width="10.7109375" style="72" customWidth="1"/>
    <col min="10248" max="10254" width="11.42578125" style="72"/>
    <col min="10255" max="10255" width="13.28515625" style="72" customWidth="1"/>
    <col min="10256" max="10497" width="11.42578125" style="72"/>
    <col min="10498" max="10498" width="36.7109375" style="72" customWidth="1"/>
    <col min="10499" max="10499" width="12.7109375" style="72" customWidth="1"/>
    <col min="10500" max="10500" width="10.7109375" style="72" customWidth="1"/>
    <col min="10501" max="10501" width="12.7109375" style="72" customWidth="1"/>
    <col min="10502" max="10503" width="10.7109375" style="72" customWidth="1"/>
    <col min="10504" max="10510" width="11.42578125" style="72"/>
    <col min="10511" max="10511" width="13.28515625" style="72" customWidth="1"/>
    <col min="10512" max="10753" width="11.42578125" style="72"/>
    <col min="10754" max="10754" width="36.7109375" style="72" customWidth="1"/>
    <col min="10755" max="10755" width="12.7109375" style="72" customWidth="1"/>
    <col min="10756" max="10756" width="10.7109375" style="72" customWidth="1"/>
    <col min="10757" max="10757" width="12.7109375" style="72" customWidth="1"/>
    <col min="10758" max="10759" width="10.7109375" style="72" customWidth="1"/>
    <col min="10760" max="10766" width="11.42578125" style="72"/>
    <col min="10767" max="10767" width="13.28515625" style="72" customWidth="1"/>
    <col min="10768" max="11009" width="11.42578125" style="72"/>
    <col min="11010" max="11010" width="36.7109375" style="72" customWidth="1"/>
    <col min="11011" max="11011" width="12.7109375" style="72" customWidth="1"/>
    <col min="11012" max="11012" width="10.7109375" style="72" customWidth="1"/>
    <col min="11013" max="11013" width="12.7109375" style="72" customWidth="1"/>
    <col min="11014" max="11015" width="10.7109375" style="72" customWidth="1"/>
    <col min="11016" max="11022" width="11.42578125" style="72"/>
    <col min="11023" max="11023" width="13.28515625" style="72" customWidth="1"/>
    <col min="11024" max="11265" width="11.42578125" style="72"/>
    <col min="11266" max="11266" width="36.7109375" style="72" customWidth="1"/>
    <col min="11267" max="11267" width="12.7109375" style="72" customWidth="1"/>
    <col min="11268" max="11268" width="10.7109375" style="72" customWidth="1"/>
    <col min="11269" max="11269" width="12.7109375" style="72" customWidth="1"/>
    <col min="11270" max="11271" width="10.7109375" style="72" customWidth="1"/>
    <col min="11272" max="11278" width="11.42578125" style="72"/>
    <col min="11279" max="11279" width="13.28515625" style="72" customWidth="1"/>
    <col min="11280" max="11521" width="11.42578125" style="72"/>
    <col min="11522" max="11522" width="36.7109375" style="72" customWidth="1"/>
    <col min="11523" max="11523" width="12.7109375" style="72" customWidth="1"/>
    <col min="11524" max="11524" width="10.7109375" style="72" customWidth="1"/>
    <col min="11525" max="11525" width="12.7109375" style="72" customWidth="1"/>
    <col min="11526" max="11527" width="10.7109375" style="72" customWidth="1"/>
    <col min="11528" max="11534" width="11.42578125" style="72"/>
    <col min="11535" max="11535" width="13.28515625" style="72" customWidth="1"/>
    <col min="11536" max="11777" width="11.42578125" style="72"/>
    <col min="11778" max="11778" width="36.7109375" style="72" customWidth="1"/>
    <col min="11779" max="11779" width="12.7109375" style="72" customWidth="1"/>
    <col min="11780" max="11780" width="10.7109375" style="72" customWidth="1"/>
    <col min="11781" max="11781" width="12.7109375" style="72" customWidth="1"/>
    <col min="11782" max="11783" width="10.7109375" style="72" customWidth="1"/>
    <col min="11784" max="11790" width="11.42578125" style="72"/>
    <col min="11791" max="11791" width="13.28515625" style="72" customWidth="1"/>
    <col min="11792" max="12033" width="11.42578125" style="72"/>
    <col min="12034" max="12034" width="36.7109375" style="72" customWidth="1"/>
    <col min="12035" max="12035" width="12.7109375" style="72" customWidth="1"/>
    <col min="12036" max="12036" width="10.7109375" style="72" customWidth="1"/>
    <col min="12037" max="12037" width="12.7109375" style="72" customWidth="1"/>
    <col min="12038" max="12039" width="10.7109375" style="72" customWidth="1"/>
    <col min="12040" max="12046" width="11.42578125" style="72"/>
    <col min="12047" max="12047" width="13.28515625" style="72" customWidth="1"/>
    <col min="12048" max="12289" width="11.42578125" style="72"/>
    <col min="12290" max="12290" width="36.7109375" style="72" customWidth="1"/>
    <col min="12291" max="12291" width="12.7109375" style="72" customWidth="1"/>
    <col min="12292" max="12292" width="10.7109375" style="72" customWidth="1"/>
    <col min="12293" max="12293" width="12.7109375" style="72" customWidth="1"/>
    <col min="12294" max="12295" width="10.7109375" style="72" customWidth="1"/>
    <col min="12296" max="12302" width="11.42578125" style="72"/>
    <col min="12303" max="12303" width="13.28515625" style="72" customWidth="1"/>
    <col min="12304" max="12545" width="11.42578125" style="72"/>
    <col min="12546" max="12546" width="36.7109375" style="72" customWidth="1"/>
    <col min="12547" max="12547" width="12.7109375" style="72" customWidth="1"/>
    <col min="12548" max="12548" width="10.7109375" style="72" customWidth="1"/>
    <col min="12549" max="12549" width="12.7109375" style="72" customWidth="1"/>
    <col min="12550" max="12551" width="10.7109375" style="72" customWidth="1"/>
    <col min="12552" max="12558" width="11.42578125" style="72"/>
    <col min="12559" max="12559" width="13.28515625" style="72" customWidth="1"/>
    <col min="12560" max="12801" width="11.42578125" style="72"/>
    <col min="12802" max="12802" width="36.7109375" style="72" customWidth="1"/>
    <col min="12803" max="12803" width="12.7109375" style="72" customWidth="1"/>
    <col min="12804" max="12804" width="10.7109375" style="72" customWidth="1"/>
    <col min="12805" max="12805" width="12.7109375" style="72" customWidth="1"/>
    <col min="12806" max="12807" width="10.7109375" style="72" customWidth="1"/>
    <col min="12808" max="12814" width="11.42578125" style="72"/>
    <col min="12815" max="12815" width="13.28515625" style="72" customWidth="1"/>
    <col min="12816" max="13057" width="11.42578125" style="72"/>
    <col min="13058" max="13058" width="36.7109375" style="72" customWidth="1"/>
    <col min="13059" max="13059" width="12.7109375" style="72" customWidth="1"/>
    <col min="13060" max="13060" width="10.7109375" style="72" customWidth="1"/>
    <col min="13061" max="13061" width="12.7109375" style="72" customWidth="1"/>
    <col min="13062" max="13063" width="10.7109375" style="72" customWidth="1"/>
    <col min="13064" max="13070" width="11.42578125" style="72"/>
    <col min="13071" max="13071" width="13.28515625" style="72" customWidth="1"/>
    <col min="13072" max="13313" width="11.42578125" style="72"/>
    <col min="13314" max="13314" width="36.7109375" style="72" customWidth="1"/>
    <col min="13315" max="13315" width="12.7109375" style="72" customWidth="1"/>
    <col min="13316" max="13316" width="10.7109375" style="72" customWidth="1"/>
    <col min="13317" max="13317" width="12.7109375" style="72" customWidth="1"/>
    <col min="13318" max="13319" width="10.7109375" style="72" customWidth="1"/>
    <col min="13320" max="13326" width="11.42578125" style="72"/>
    <col min="13327" max="13327" width="13.28515625" style="72" customWidth="1"/>
    <col min="13328" max="13569" width="11.42578125" style="72"/>
    <col min="13570" max="13570" width="36.7109375" style="72" customWidth="1"/>
    <col min="13571" max="13571" width="12.7109375" style="72" customWidth="1"/>
    <col min="13572" max="13572" width="10.7109375" style="72" customWidth="1"/>
    <col min="13573" max="13573" width="12.7109375" style="72" customWidth="1"/>
    <col min="13574" max="13575" width="10.7109375" style="72" customWidth="1"/>
    <col min="13576" max="13582" width="11.42578125" style="72"/>
    <col min="13583" max="13583" width="13.28515625" style="72" customWidth="1"/>
    <col min="13584" max="13825" width="11.42578125" style="72"/>
    <col min="13826" max="13826" width="36.7109375" style="72" customWidth="1"/>
    <col min="13827" max="13827" width="12.7109375" style="72" customWidth="1"/>
    <col min="13828" max="13828" width="10.7109375" style="72" customWidth="1"/>
    <col min="13829" max="13829" width="12.7109375" style="72" customWidth="1"/>
    <col min="13830" max="13831" width="10.7109375" style="72" customWidth="1"/>
    <col min="13832" max="13838" width="11.42578125" style="72"/>
    <col min="13839" max="13839" width="13.28515625" style="72" customWidth="1"/>
    <col min="13840" max="14081" width="11.42578125" style="72"/>
    <col min="14082" max="14082" width="36.7109375" style="72" customWidth="1"/>
    <col min="14083" max="14083" width="12.7109375" style="72" customWidth="1"/>
    <col min="14084" max="14084" width="10.7109375" style="72" customWidth="1"/>
    <col min="14085" max="14085" width="12.7109375" style="72" customWidth="1"/>
    <col min="14086" max="14087" width="10.7109375" style="72" customWidth="1"/>
    <col min="14088" max="14094" width="11.42578125" style="72"/>
    <col min="14095" max="14095" width="13.28515625" style="72" customWidth="1"/>
    <col min="14096" max="14337" width="11.42578125" style="72"/>
    <col min="14338" max="14338" width="36.7109375" style="72" customWidth="1"/>
    <col min="14339" max="14339" width="12.7109375" style="72" customWidth="1"/>
    <col min="14340" max="14340" width="10.7109375" style="72" customWidth="1"/>
    <col min="14341" max="14341" width="12.7109375" style="72" customWidth="1"/>
    <col min="14342" max="14343" width="10.7109375" style="72" customWidth="1"/>
    <col min="14344" max="14350" width="11.42578125" style="72"/>
    <col min="14351" max="14351" width="13.28515625" style="72" customWidth="1"/>
    <col min="14352" max="14593" width="11.42578125" style="72"/>
    <col min="14594" max="14594" width="36.7109375" style="72" customWidth="1"/>
    <col min="14595" max="14595" width="12.7109375" style="72" customWidth="1"/>
    <col min="14596" max="14596" width="10.7109375" style="72" customWidth="1"/>
    <col min="14597" max="14597" width="12.7109375" style="72" customWidth="1"/>
    <col min="14598" max="14599" width="10.7109375" style="72" customWidth="1"/>
    <col min="14600" max="14606" width="11.42578125" style="72"/>
    <col min="14607" max="14607" width="13.28515625" style="72" customWidth="1"/>
    <col min="14608" max="14849" width="11.42578125" style="72"/>
    <col min="14850" max="14850" width="36.7109375" style="72" customWidth="1"/>
    <col min="14851" max="14851" width="12.7109375" style="72" customWidth="1"/>
    <col min="14852" max="14852" width="10.7109375" style="72" customWidth="1"/>
    <col min="14853" max="14853" width="12.7109375" style="72" customWidth="1"/>
    <col min="14854" max="14855" width="10.7109375" style="72" customWidth="1"/>
    <col min="14856" max="14862" width="11.42578125" style="72"/>
    <col min="14863" max="14863" width="13.28515625" style="72" customWidth="1"/>
    <col min="14864" max="15105" width="11.42578125" style="72"/>
    <col min="15106" max="15106" width="36.7109375" style="72" customWidth="1"/>
    <col min="15107" max="15107" width="12.7109375" style="72" customWidth="1"/>
    <col min="15108" max="15108" width="10.7109375" style="72" customWidth="1"/>
    <col min="15109" max="15109" width="12.7109375" style="72" customWidth="1"/>
    <col min="15110" max="15111" width="10.7109375" style="72" customWidth="1"/>
    <col min="15112" max="15118" width="11.42578125" style="72"/>
    <col min="15119" max="15119" width="13.28515625" style="72" customWidth="1"/>
    <col min="15120" max="15361" width="11.42578125" style="72"/>
    <col min="15362" max="15362" width="36.7109375" style="72" customWidth="1"/>
    <col min="15363" max="15363" width="12.7109375" style="72" customWidth="1"/>
    <col min="15364" max="15364" width="10.7109375" style="72" customWidth="1"/>
    <col min="15365" max="15365" width="12.7109375" style="72" customWidth="1"/>
    <col min="15366" max="15367" width="10.7109375" style="72" customWidth="1"/>
    <col min="15368" max="15374" width="11.42578125" style="72"/>
    <col min="15375" max="15375" width="13.28515625" style="72" customWidth="1"/>
    <col min="15376" max="15617" width="11.42578125" style="72"/>
    <col min="15618" max="15618" width="36.7109375" style="72" customWidth="1"/>
    <col min="15619" max="15619" width="12.7109375" style="72" customWidth="1"/>
    <col min="15620" max="15620" width="10.7109375" style="72" customWidth="1"/>
    <col min="15621" max="15621" width="12.7109375" style="72" customWidth="1"/>
    <col min="15622" max="15623" width="10.7109375" style="72" customWidth="1"/>
    <col min="15624" max="15630" width="11.42578125" style="72"/>
    <col min="15631" max="15631" width="13.28515625" style="72" customWidth="1"/>
    <col min="15632" max="15873" width="11.42578125" style="72"/>
    <col min="15874" max="15874" width="36.7109375" style="72" customWidth="1"/>
    <col min="15875" max="15875" width="12.7109375" style="72" customWidth="1"/>
    <col min="15876" max="15876" width="10.7109375" style="72" customWidth="1"/>
    <col min="15877" max="15877" width="12.7109375" style="72" customWidth="1"/>
    <col min="15878" max="15879" width="10.7109375" style="72" customWidth="1"/>
    <col min="15880" max="15886" width="11.42578125" style="72"/>
    <col min="15887" max="15887" width="13.28515625" style="72" customWidth="1"/>
    <col min="15888" max="16129" width="11.42578125" style="72"/>
    <col min="16130" max="16130" width="36.7109375" style="72" customWidth="1"/>
    <col min="16131" max="16131" width="12.7109375" style="72" customWidth="1"/>
    <col min="16132" max="16132" width="10.7109375" style="72" customWidth="1"/>
    <col min="16133" max="16133" width="12.7109375" style="72" customWidth="1"/>
    <col min="16134" max="16135" width="10.7109375" style="72" customWidth="1"/>
    <col min="16136" max="16142" width="11.42578125" style="72"/>
    <col min="16143" max="16143" width="13.28515625" style="72" customWidth="1"/>
    <col min="16144" max="16384" width="11.42578125" style="72"/>
  </cols>
  <sheetData>
    <row r="1" spans="2:7" ht="15" customHeight="1" x14ac:dyDescent="0.25">
      <c r="B1" s="230"/>
    </row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231" t="s">
        <v>176</v>
      </c>
      <c r="C5" s="231"/>
      <c r="D5" s="231"/>
      <c r="E5" s="231"/>
      <c r="F5" s="231"/>
      <c r="G5" s="231"/>
    </row>
    <row r="6" spans="2:7" ht="30" customHeight="1" x14ac:dyDescent="0.25">
      <c r="B6" s="232" t="s">
        <v>177</v>
      </c>
      <c r="C6" s="136">
        <v>2012</v>
      </c>
      <c r="D6" s="136" t="s">
        <v>106</v>
      </c>
      <c r="E6" s="136">
        <v>2013</v>
      </c>
      <c r="F6" s="136" t="s">
        <v>106</v>
      </c>
      <c r="G6" s="137" t="s">
        <v>107</v>
      </c>
    </row>
    <row r="7" spans="2:7" ht="15" customHeight="1" x14ac:dyDescent="0.25">
      <c r="B7" s="233" t="s">
        <v>178</v>
      </c>
      <c r="C7" s="234"/>
      <c r="D7" s="234"/>
      <c r="E7" s="234"/>
      <c r="F7" s="234"/>
      <c r="G7" s="234"/>
    </row>
    <row r="8" spans="2:7" ht="15" customHeight="1" x14ac:dyDescent="0.25">
      <c r="B8" s="235" t="s">
        <v>108</v>
      </c>
      <c r="C8" s="236">
        <v>1568713</v>
      </c>
      <c r="D8" s="237">
        <v>1</v>
      </c>
      <c r="E8" s="236">
        <v>1580907</v>
      </c>
      <c r="F8" s="237">
        <v>1</v>
      </c>
      <c r="G8" s="237">
        <v>7.7732510663199705E-3</v>
      </c>
    </row>
    <row r="9" spans="2:7" ht="15" customHeight="1" x14ac:dyDescent="0.25">
      <c r="B9" s="233" t="s">
        <v>179</v>
      </c>
      <c r="C9" s="234"/>
      <c r="D9" s="234"/>
      <c r="E9" s="234"/>
      <c r="F9" s="238"/>
      <c r="G9" s="238"/>
    </row>
    <row r="10" spans="2:7" ht="15" customHeight="1" x14ac:dyDescent="0.25">
      <c r="B10" s="239" t="s">
        <v>180</v>
      </c>
      <c r="C10" s="240">
        <v>831917</v>
      </c>
      <c r="D10" s="241">
        <v>0.53031816527306141</v>
      </c>
      <c r="E10" s="240">
        <v>861225</v>
      </c>
      <c r="F10" s="241">
        <v>0.54476639043283381</v>
      </c>
      <c r="G10" s="241">
        <v>3.522947601743924E-2</v>
      </c>
    </row>
    <row r="11" spans="2:7" ht="15" customHeight="1" x14ac:dyDescent="0.25">
      <c r="B11" s="242" t="s">
        <v>181</v>
      </c>
      <c r="C11" s="243">
        <v>151502</v>
      </c>
      <c r="D11" s="244">
        <v>9.6577257917796311E-2</v>
      </c>
      <c r="E11" s="243">
        <v>165614</v>
      </c>
      <c r="F11" s="244">
        <v>0.10475885045736404</v>
      </c>
      <c r="G11" s="245">
        <v>9.3147285184354001E-2</v>
      </c>
    </row>
    <row r="12" spans="2:7" ht="15" customHeight="1" x14ac:dyDescent="0.25">
      <c r="B12" s="242" t="s">
        <v>182</v>
      </c>
      <c r="C12" s="243">
        <v>523122</v>
      </c>
      <c r="D12" s="244">
        <v>0.33347208826598618</v>
      </c>
      <c r="E12" s="243">
        <v>544108</v>
      </c>
      <c r="F12" s="244">
        <v>0.34417457826424958</v>
      </c>
      <c r="G12" s="245">
        <v>4.0116836990224079E-2</v>
      </c>
    </row>
    <row r="13" spans="2:7" ht="15" customHeight="1" x14ac:dyDescent="0.25">
      <c r="B13" s="242" t="s">
        <v>183</v>
      </c>
      <c r="C13" s="243">
        <v>135290</v>
      </c>
      <c r="D13" s="244">
        <v>8.6242671540300866E-2</v>
      </c>
      <c r="E13" s="243">
        <v>134247</v>
      </c>
      <c r="F13" s="244">
        <v>8.4917708631817052E-2</v>
      </c>
      <c r="G13" s="245">
        <v>-7.7093650676324935E-3</v>
      </c>
    </row>
    <row r="14" spans="2:7" ht="15" customHeight="1" x14ac:dyDescent="0.25">
      <c r="B14" s="242" t="s">
        <v>184</v>
      </c>
      <c r="C14" s="243">
        <v>9868</v>
      </c>
      <c r="D14" s="244">
        <v>6.2905069314782248E-3</v>
      </c>
      <c r="E14" s="243">
        <v>6968</v>
      </c>
      <c r="F14" s="244">
        <v>4.4075963987761455E-3</v>
      </c>
      <c r="G14" s="245">
        <v>-0.29387920551276853</v>
      </c>
    </row>
    <row r="15" spans="2:7" ht="15" customHeight="1" x14ac:dyDescent="0.25">
      <c r="B15" s="242" t="s">
        <v>185</v>
      </c>
      <c r="C15" s="243">
        <v>12135</v>
      </c>
      <c r="D15" s="244">
        <v>7.7356406174998232E-3</v>
      </c>
      <c r="E15" s="243">
        <v>10288</v>
      </c>
      <c r="F15" s="244">
        <v>6.5076566806270076E-3</v>
      </c>
      <c r="G15" s="245">
        <v>-0.15220436753193242</v>
      </c>
    </row>
    <row r="16" spans="2:7" ht="15" customHeight="1" x14ac:dyDescent="0.25">
      <c r="B16" s="233" t="s">
        <v>186</v>
      </c>
      <c r="C16" s="234"/>
      <c r="D16" s="234"/>
      <c r="E16" s="234"/>
      <c r="F16" s="238"/>
      <c r="G16" s="238"/>
    </row>
    <row r="17" spans="2:11" ht="15" customHeight="1" x14ac:dyDescent="0.25">
      <c r="B17" s="239" t="s">
        <v>187</v>
      </c>
      <c r="C17" s="240">
        <v>736796</v>
      </c>
      <c r="D17" s="241">
        <v>0.46968183472693859</v>
      </c>
      <c r="E17" s="240">
        <v>719682</v>
      </c>
      <c r="F17" s="241">
        <v>0.45523360956716619</v>
      </c>
      <c r="G17" s="241">
        <v>-2.3227596241021938E-2</v>
      </c>
    </row>
    <row r="18" spans="2:11" ht="15" customHeight="1" x14ac:dyDescent="0.25">
      <c r="B18" s="246" t="s">
        <v>139</v>
      </c>
      <c r="C18" s="246"/>
      <c r="D18" s="246"/>
      <c r="E18" s="246"/>
      <c r="F18" s="246"/>
      <c r="G18" s="246"/>
    </row>
    <row r="19" spans="2:11" ht="20.100000000000001" customHeight="1" thickBot="1" x14ac:dyDescent="0.3"/>
    <row r="20" spans="2:11" ht="30" customHeight="1" thickBot="1" x14ac:dyDescent="0.3">
      <c r="G20" s="44" t="s">
        <v>90</v>
      </c>
    </row>
    <row r="21" spans="2:11" ht="20.100000000000001" customHeight="1" x14ac:dyDescent="0.25"/>
    <row r="26" spans="2:11" x14ac:dyDescent="0.25">
      <c r="B26" s="86"/>
      <c r="C26" s="86"/>
      <c r="D26" s="86"/>
      <c r="E26" s="86"/>
      <c r="F26" s="86"/>
      <c r="G26" s="86"/>
      <c r="H26" s="86"/>
      <c r="I26" s="86"/>
      <c r="J26" s="86"/>
      <c r="K26" s="86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>
      <selection activeCell="H35" sqref="H35"/>
    </sheetView>
  </sheetViews>
  <sheetFormatPr baseColWidth="10" defaultRowHeight="12.75" x14ac:dyDescent="0.25"/>
  <cols>
    <col min="1" max="1" width="15" style="2" customWidth="1"/>
    <col min="2" max="9" width="11.42578125" style="2"/>
    <col min="10" max="10" width="11.85546875" style="2" customWidth="1"/>
    <col min="11" max="11" width="3.7109375" style="2" customWidth="1"/>
    <col min="12" max="265" width="11.42578125" style="2"/>
    <col min="266" max="266" width="11.85546875" style="2" customWidth="1"/>
    <col min="267" max="267" width="3.7109375" style="2" customWidth="1"/>
    <col min="268" max="521" width="11.42578125" style="2"/>
    <col min="522" max="522" width="11.85546875" style="2" customWidth="1"/>
    <col min="523" max="523" width="3.7109375" style="2" customWidth="1"/>
    <col min="524" max="777" width="11.42578125" style="2"/>
    <col min="778" max="778" width="11.85546875" style="2" customWidth="1"/>
    <col min="779" max="779" width="3.7109375" style="2" customWidth="1"/>
    <col min="780" max="1033" width="11.42578125" style="2"/>
    <col min="1034" max="1034" width="11.85546875" style="2" customWidth="1"/>
    <col min="1035" max="1035" width="3.7109375" style="2" customWidth="1"/>
    <col min="1036" max="1289" width="11.42578125" style="2"/>
    <col min="1290" max="1290" width="11.85546875" style="2" customWidth="1"/>
    <col min="1291" max="1291" width="3.7109375" style="2" customWidth="1"/>
    <col min="1292" max="1545" width="11.42578125" style="2"/>
    <col min="1546" max="1546" width="11.85546875" style="2" customWidth="1"/>
    <col min="1547" max="1547" width="3.7109375" style="2" customWidth="1"/>
    <col min="1548" max="1801" width="11.42578125" style="2"/>
    <col min="1802" max="1802" width="11.85546875" style="2" customWidth="1"/>
    <col min="1803" max="1803" width="3.7109375" style="2" customWidth="1"/>
    <col min="1804" max="2057" width="11.42578125" style="2"/>
    <col min="2058" max="2058" width="11.85546875" style="2" customWidth="1"/>
    <col min="2059" max="2059" width="3.7109375" style="2" customWidth="1"/>
    <col min="2060" max="2313" width="11.42578125" style="2"/>
    <col min="2314" max="2314" width="11.85546875" style="2" customWidth="1"/>
    <col min="2315" max="2315" width="3.7109375" style="2" customWidth="1"/>
    <col min="2316" max="2569" width="11.42578125" style="2"/>
    <col min="2570" max="2570" width="11.85546875" style="2" customWidth="1"/>
    <col min="2571" max="2571" width="3.7109375" style="2" customWidth="1"/>
    <col min="2572" max="2825" width="11.42578125" style="2"/>
    <col min="2826" max="2826" width="11.85546875" style="2" customWidth="1"/>
    <col min="2827" max="2827" width="3.7109375" style="2" customWidth="1"/>
    <col min="2828" max="3081" width="11.42578125" style="2"/>
    <col min="3082" max="3082" width="11.85546875" style="2" customWidth="1"/>
    <col min="3083" max="3083" width="3.7109375" style="2" customWidth="1"/>
    <col min="3084" max="3337" width="11.42578125" style="2"/>
    <col min="3338" max="3338" width="11.85546875" style="2" customWidth="1"/>
    <col min="3339" max="3339" width="3.7109375" style="2" customWidth="1"/>
    <col min="3340" max="3593" width="11.42578125" style="2"/>
    <col min="3594" max="3594" width="11.85546875" style="2" customWidth="1"/>
    <col min="3595" max="3595" width="3.7109375" style="2" customWidth="1"/>
    <col min="3596" max="3849" width="11.42578125" style="2"/>
    <col min="3850" max="3850" width="11.85546875" style="2" customWidth="1"/>
    <col min="3851" max="3851" width="3.7109375" style="2" customWidth="1"/>
    <col min="3852" max="4105" width="11.42578125" style="2"/>
    <col min="4106" max="4106" width="11.85546875" style="2" customWidth="1"/>
    <col min="4107" max="4107" width="3.7109375" style="2" customWidth="1"/>
    <col min="4108" max="4361" width="11.42578125" style="2"/>
    <col min="4362" max="4362" width="11.85546875" style="2" customWidth="1"/>
    <col min="4363" max="4363" width="3.7109375" style="2" customWidth="1"/>
    <col min="4364" max="4617" width="11.42578125" style="2"/>
    <col min="4618" max="4618" width="11.85546875" style="2" customWidth="1"/>
    <col min="4619" max="4619" width="3.7109375" style="2" customWidth="1"/>
    <col min="4620" max="4873" width="11.42578125" style="2"/>
    <col min="4874" max="4874" width="11.85546875" style="2" customWidth="1"/>
    <col min="4875" max="4875" width="3.7109375" style="2" customWidth="1"/>
    <col min="4876" max="5129" width="11.42578125" style="2"/>
    <col min="5130" max="5130" width="11.85546875" style="2" customWidth="1"/>
    <col min="5131" max="5131" width="3.7109375" style="2" customWidth="1"/>
    <col min="5132" max="5385" width="11.42578125" style="2"/>
    <col min="5386" max="5386" width="11.85546875" style="2" customWidth="1"/>
    <col min="5387" max="5387" width="3.7109375" style="2" customWidth="1"/>
    <col min="5388" max="5641" width="11.42578125" style="2"/>
    <col min="5642" max="5642" width="11.85546875" style="2" customWidth="1"/>
    <col min="5643" max="5643" width="3.7109375" style="2" customWidth="1"/>
    <col min="5644" max="5897" width="11.42578125" style="2"/>
    <col min="5898" max="5898" width="11.85546875" style="2" customWidth="1"/>
    <col min="5899" max="5899" width="3.7109375" style="2" customWidth="1"/>
    <col min="5900" max="6153" width="11.42578125" style="2"/>
    <col min="6154" max="6154" width="11.85546875" style="2" customWidth="1"/>
    <col min="6155" max="6155" width="3.7109375" style="2" customWidth="1"/>
    <col min="6156" max="6409" width="11.42578125" style="2"/>
    <col min="6410" max="6410" width="11.85546875" style="2" customWidth="1"/>
    <col min="6411" max="6411" width="3.7109375" style="2" customWidth="1"/>
    <col min="6412" max="6665" width="11.42578125" style="2"/>
    <col min="6666" max="6666" width="11.85546875" style="2" customWidth="1"/>
    <col min="6667" max="6667" width="3.7109375" style="2" customWidth="1"/>
    <col min="6668" max="6921" width="11.42578125" style="2"/>
    <col min="6922" max="6922" width="11.85546875" style="2" customWidth="1"/>
    <col min="6923" max="6923" width="3.7109375" style="2" customWidth="1"/>
    <col min="6924" max="7177" width="11.42578125" style="2"/>
    <col min="7178" max="7178" width="11.85546875" style="2" customWidth="1"/>
    <col min="7179" max="7179" width="3.7109375" style="2" customWidth="1"/>
    <col min="7180" max="7433" width="11.42578125" style="2"/>
    <col min="7434" max="7434" width="11.85546875" style="2" customWidth="1"/>
    <col min="7435" max="7435" width="3.7109375" style="2" customWidth="1"/>
    <col min="7436" max="7689" width="11.42578125" style="2"/>
    <col min="7690" max="7690" width="11.85546875" style="2" customWidth="1"/>
    <col min="7691" max="7691" width="3.7109375" style="2" customWidth="1"/>
    <col min="7692" max="7945" width="11.42578125" style="2"/>
    <col min="7946" max="7946" width="11.85546875" style="2" customWidth="1"/>
    <col min="7947" max="7947" width="3.7109375" style="2" customWidth="1"/>
    <col min="7948" max="8201" width="11.42578125" style="2"/>
    <col min="8202" max="8202" width="11.85546875" style="2" customWidth="1"/>
    <col min="8203" max="8203" width="3.7109375" style="2" customWidth="1"/>
    <col min="8204" max="8457" width="11.42578125" style="2"/>
    <col min="8458" max="8458" width="11.85546875" style="2" customWidth="1"/>
    <col min="8459" max="8459" width="3.7109375" style="2" customWidth="1"/>
    <col min="8460" max="8713" width="11.42578125" style="2"/>
    <col min="8714" max="8714" width="11.85546875" style="2" customWidth="1"/>
    <col min="8715" max="8715" width="3.7109375" style="2" customWidth="1"/>
    <col min="8716" max="8969" width="11.42578125" style="2"/>
    <col min="8970" max="8970" width="11.85546875" style="2" customWidth="1"/>
    <col min="8971" max="8971" width="3.7109375" style="2" customWidth="1"/>
    <col min="8972" max="9225" width="11.42578125" style="2"/>
    <col min="9226" max="9226" width="11.85546875" style="2" customWidth="1"/>
    <col min="9227" max="9227" width="3.7109375" style="2" customWidth="1"/>
    <col min="9228" max="9481" width="11.42578125" style="2"/>
    <col min="9482" max="9482" width="11.85546875" style="2" customWidth="1"/>
    <col min="9483" max="9483" width="3.7109375" style="2" customWidth="1"/>
    <col min="9484" max="9737" width="11.42578125" style="2"/>
    <col min="9738" max="9738" width="11.85546875" style="2" customWidth="1"/>
    <col min="9739" max="9739" width="3.7109375" style="2" customWidth="1"/>
    <col min="9740" max="9993" width="11.42578125" style="2"/>
    <col min="9994" max="9994" width="11.85546875" style="2" customWidth="1"/>
    <col min="9995" max="9995" width="3.7109375" style="2" customWidth="1"/>
    <col min="9996" max="10249" width="11.42578125" style="2"/>
    <col min="10250" max="10250" width="11.85546875" style="2" customWidth="1"/>
    <col min="10251" max="10251" width="3.7109375" style="2" customWidth="1"/>
    <col min="10252" max="10505" width="11.42578125" style="2"/>
    <col min="10506" max="10506" width="11.85546875" style="2" customWidth="1"/>
    <col min="10507" max="10507" width="3.7109375" style="2" customWidth="1"/>
    <col min="10508" max="10761" width="11.42578125" style="2"/>
    <col min="10762" max="10762" width="11.85546875" style="2" customWidth="1"/>
    <col min="10763" max="10763" width="3.7109375" style="2" customWidth="1"/>
    <col min="10764" max="11017" width="11.42578125" style="2"/>
    <col min="11018" max="11018" width="11.85546875" style="2" customWidth="1"/>
    <col min="11019" max="11019" width="3.7109375" style="2" customWidth="1"/>
    <col min="11020" max="11273" width="11.42578125" style="2"/>
    <col min="11274" max="11274" width="11.85546875" style="2" customWidth="1"/>
    <col min="11275" max="11275" width="3.7109375" style="2" customWidth="1"/>
    <col min="11276" max="11529" width="11.42578125" style="2"/>
    <col min="11530" max="11530" width="11.85546875" style="2" customWidth="1"/>
    <col min="11531" max="11531" width="3.7109375" style="2" customWidth="1"/>
    <col min="11532" max="11785" width="11.42578125" style="2"/>
    <col min="11786" max="11786" width="11.85546875" style="2" customWidth="1"/>
    <col min="11787" max="11787" width="3.7109375" style="2" customWidth="1"/>
    <col min="11788" max="12041" width="11.42578125" style="2"/>
    <col min="12042" max="12042" width="11.85546875" style="2" customWidth="1"/>
    <col min="12043" max="12043" width="3.7109375" style="2" customWidth="1"/>
    <col min="12044" max="12297" width="11.42578125" style="2"/>
    <col min="12298" max="12298" width="11.85546875" style="2" customWidth="1"/>
    <col min="12299" max="12299" width="3.7109375" style="2" customWidth="1"/>
    <col min="12300" max="12553" width="11.42578125" style="2"/>
    <col min="12554" max="12554" width="11.85546875" style="2" customWidth="1"/>
    <col min="12555" max="12555" width="3.7109375" style="2" customWidth="1"/>
    <col min="12556" max="12809" width="11.42578125" style="2"/>
    <col min="12810" max="12810" width="11.85546875" style="2" customWidth="1"/>
    <col min="12811" max="12811" width="3.7109375" style="2" customWidth="1"/>
    <col min="12812" max="13065" width="11.42578125" style="2"/>
    <col min="13066" max="13066" width="11.85546875" style="2" customWidth="1"/>
    <col min="13067" max="13067" width="3.7109375" style="2" customWidth="1"/>
    <col min="13068" max="13321" width="11.42578125" style="2"/>
    <col min="13322" max="13322" width="11.85546875" style="2" customWidth="1"/>
    <col min="13323" max="13323" width="3.7109375" style="2" customWidth="1"/>
    <col min="13324" max="13577" width="11.42578125" style="2"/>
    <col min="13578" max="13578" width="11.85546875" style="2" customWidth="1"/>
    <col min="13579" max="13579" width="3.7109375" style="2" customWidth="1"/>
    <col min="13580" max="13833" width="11.42578125" style="2"/>
    <col min="13834" max="13834" width="11.85546875" style="2" customWidth="1"/>
    <col min="13835" max="13835" width="3.7109375" style="2" customWidth="1"/>
    <col min="13836" max="14089" width="11.42578125" style="2"/>
    <col min="14090" max="14090" width="11.85546875" style="2" customWidth="1"/>
    <col min="14091" max="14091" width="3.7109375" style="2" customWidth="1"/>
    <col min="14092" max="14345" width="11.42578125" style="2"/>
    <col min="14346" max="14346" width="11.85546875" style="2" customWidth="1"/>
    <col min="14347" max="14347" width="3.7109375" style="2" customWidth="1"/>
    <col min="14348" max="14601" width="11.42578125" style="2"/>
    <col min="14602" max="14602" width="11.85546875" style="2" customWidth="1"/>
    <col min="14603" max="14603" width="3.7109375" style="2" customWidth="1"/>
    <col min="14604" max="14857" width="11.42578125" style="2"/>
    <col min="14858" max="14858" width="11.85546875" style="2" customWidth="1"/>
    <col min="14859" max="14859" width="3.7109375" style="2" customWidth="1"/>
    <col min="14860" max="15113" width="11.42578125" style="2"/>
    <col min="15114" max="15114" width="11.85546875" style="2" customWidth="1"/>
    <col min="15115" max="15115" width="3.7109375" style="2" customWidth="1"/>
    <col min="15116" max="15369" width="11.42578125" style="2"/>
    <col min="15370" max="15370" width="11.85546875" style="2" customWidth="1"/>
    <col min="15371" max="15371" width="3.7109375" style="2" customWidth="1"/>
    <col min="15372" max="15625" width="11.42578125" style="2"/>
    <col min="15626" max="15626" width="11.85546875" style="2" customWidth="1"/>
    <col min="15627" max="15627" width="3.7109375" style="2" customWidth="1"/>
    <col min="15628" max="15881" width="11.42578125" style="2"/>
    <col min="15882" max="15882" width="11.85546875" style="2" customWidth="1"/>
    <col min="15883" max="15883" width="3.7109375" style="2" customWidth="1"/>
    <col min="15884" max="16137" width="11.42578125" style="2"/>
    <col min="16138" max="16138" width="11.85546875" style="2" customWidth="1"/>
    <col min="16139" max="16139" width="3.7109375" style="2" customWidth="1"/>
    <col min="16140" max="16384" width="11.42578125" style="2"/>
  </cols>
  <sheetData>
    <row r="28" spans="2:12" ht="24.95" customHeight="1" x14ac:dyDescent="0.25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2:12" ht="20.100000000000001" customHeight="1" thickBot="1" x14ac:dyDescent="0.3"/>
    <row r="30" spans="2:12" ht="30" customHeight="1" thickBot="1" x14ac:dyDescent="0.3">
      <c r="J30" s="44" t="s">
        <v>91</v>
      </c>
    </row>
  </sheetData>
  <hyperlinks>
    <hyperlink ref="J30" location="'Alojados tipología y categor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B2:U475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3" width="9.7109375" customWidth="1"/>
    <col min="4" max="4" width="9" bestFit="1" customWidth="1"/>
    <col min="5" max="5" width="9.7109375" customWidth="1"/>
    <col min="6" max="6" width="10.7109375" customWidth="1"/>
    <col min="7" max="7" width="9.7109375" customWidth="1"/>
    <col min="8" max="8" width="10.7109375" customWidth="1"/>
    <col min="9" max="9" width="9.7109375" customWidth="1"/>
    <col min="10" max="10" width="10.7109375" customWidth="1"/>
    <col min="11" max="11" width="9.7109375" customWidth="1"/>
    <col min="12" max="12" width="10.7109375" customWidth="1"/>
    <col min="13" max="13" width="9.7109375" customWidth="1"/>
    <col min="14" max="14" width="10.7109375" customWidth="1"/>
    <col min="15" max="15" width="9.5703125" bestFit="1" customWidth="1"/>
    <col min="16" max="16" width="10.7109375" customWidth="1"/>
    <col min="17" max="17" width="9.7109375" customWidth="1"/>
    <col min="18" max="18" width="10.7109375" customWidth="1"/>
    <col min="20" max="20" width="12" customWidth="1"/>
  </cols>
  <sheetData>
    <row r="2" spans="2:21" x14ac:dyDescent="0.25">
      <c r="C2" s="106"/>
      <c r="E2" s="106"/>
      <c r="G2" s="106"/>
      <c r="I2" s="106"/>
      <c r="K2" s="106"/>
      <c r="M2" s="106"/>
      <c r="O2" s="106"/>
    </row>
    <row r="3" spans="2:21" x14ac:dyDescent="0.25">
      <c r="C3" s="106"/>
      <c r="E3" s="106"/>
      <c r="G3" s="106"/>
      <c r="I3" s="106"/>
      <c r="K3" s="106"/>
      <c r="M3" s="106"/>
      <c r="O3" s="106"/>
    </row>
    <row r="5" spans="2:21" ht="24.75" customHeight="1" thickBot="1" x14ac:dyDescent="0.3">
      <c r="B5" s="174" t="s">
        <v>188</v>
      </c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</row>
    <row r="6" spans="2:21" ht="26.25" thickBot="1" x14ac:dyDescent="0.3">
      <c r="B6" s="247"/>
      <c r="C6" s="180" t="s">
        <v>185</v>
      </c>
      <c r="D6" s="180" t="s">
        <v>93</v>
      </c>
      <c r="E6" s="248" t="s">
        <v>184</v>
      </c>
      <c r="F6" s="248" t="s">
        <v>93</v>
      </c>
      <c r="G6" s="180" t="s">
        <v>183</v>
      </c>
      <c r="H6" s="180" t="s">
        <v>93</v>
      </c>
      <c r="I6" s="248" t="s">
        <v>182</v>
      </c>
      <c r="J6" s="248" t="s">
        <v>93</v>
      </c>
      <c r="K6" s="180" t="s">
        <v>181</v>
      </c>
      <c r="L6" s="180" t="s">
        <v>93</v>
      </c>
      <c r="M6" s="248" t="s">
        <v>113</v>
      </c>
      <c r="N6" s="248" t="s">
        <v>93</v>
      </c>
      <c r="O6" s="180" t="s">
        <v>124</v>
      </c>
      <c r="P6" s="180" t="s">
        <v>93</v>
      </c>
      <c r="Q6" s="248" t="s">
        <v>89</v>
      </c>
      <c r="R6" s="248" t="s">
        <v>93</v>
      </c>
      <c r="T6" s="44" t="s">
        <v>102</v>
      </c>
      <c r="U6" s="44" t="s">
        <v>103</v>
      </c>
    </row>
    <row r="7" spans="2:21" x14ac:dyDescent="0.25">
      <c r="B7" s="183" t="s">
        <v>88</v>
      </c>
      <c r="C7" s="249">
        <v>1036</v>
      </c>
      <c r="D7" s="250">
        <v>0.29499999999999993</v>
      </c>
      <c r="E7" s="251">
        <v>665</v>
      </c>
      <c r="F7" s="252">
        <v>-0.13748378728923472</v>
      </c>
      <c r="G7" s="249">
        <v>9888</v>
      </c>
      <c r="H7" s="250">
        <v>-3.0112800392349204E-2</v>
      </c>
      <c r="I7" s="251">
        <v>44663</v>
      </c>
      <c r="J7" s="252">
        <v>0.1301080438248019</v>
      </c>
      <c r="K7" s="249">
        <v>13349</v>
      </c>
      <c r="L7" s="250">
        <v>5.2465897166831255E-4</v>
      </c>
      <c r="M7" s="251">
        <v>69601</v>
      </c>
      <c r="N7" s="252">
        <v>7.6931408500827692E-2</v>
      </c>
      <c r="O7" s="249">
        <v>51841</v>
      </c>
      <c r="P7" s="250">
        <v>-5.1764189424009066E-2</v>
      </c>
      <c r="Q7" s="251">
        <v>121442</v>
      </c>
      <c r="R7" s="252">
        <v>1.7954735959765378E-2</v>
      </c>
    </row>
    <row r="8" spans="2:21" x14ac:dyDescent="0.25">
      <c r="B8" s="183" t="s">
        <v>87</v>
      </c>
      <c r="C8" s="249">
        <v>1084</v>
      </c>
      <c r="D8" s="250">
        <v>7.6464746772591852E-2</v>
      </c>
      <c r="E8" s="251">
        <v>890</v>
      </c>
      <c r="F8" s="252">
        <v>-9.460834181078337E-2</v>
      </c>
      <c r="G8" s="249">
        <v>11039</v>
      </c>
      <c r="H8" s="250">
        <v>-6.7494509207636444E-2</v>
      </c>
      <c r="I8" s="251">
        <v>46328</v>
      </c>
      <c r="J8" s="252">
        <v>6.5869090072472103E-2</v>
      </c>
      <c r="K8" s="249">
        <v>13496</v>
      </c>
      <c r="L8" s="250">
        <v>8.0804036197645646E-2</v>
      </c>
      <c r="M8" s="251">
        <v>72837</v>
      </c>
      <c r="N8" s="252">
        <v>4.3809114359415258E-2</v>
      </c>
      <c r="O8" s="249">
        <v>53358</v>
      </c>
      <c r="P8" s="250">
        <v>-7.7377967596355068E-2</v>
      </c>
      <c r="Q8" s="251">
        <v>126195</v>
      </c>
      <c r="R8" s="252">
        <v>-1.1111720592729579E-2</v>
      </c>
    </row>
    <row r="9" spans="2:21" x14ac:dyDescent="0.25">
      <c r="B9" s="183" t="s">
        <v>86</v>
      </c>
      <c r="C9" s="249">
        <v>1165</v>
      </c>
      <c r="D9" s="250">
        <v>0.1924257932446265</v>
      </c>
      <c r="E9" s="251">
        <v>533</v>
      </c>
      <c r="F9" s="252">
        <v>0.6399999999999999</v>
      </c>
      <c r="G9" s="249">
        <v>12549</v>
      </c>
      <c r="H9" s="250">
        <v>-9.2624728850325355E-2</v>
      </c>
      <c r="I9" s="251">
        <v>58609</v>
      </c>
      <c r="J9" s="252">
        <v>4.1752577319587703E-2</v>
      </c>
      <c r="K9" s="249">
        <v>16266</v>
      </c>
      <c r="L9" s="250">
        <v>-3.0284964826517213E-2</v>
      </c>
      <c r="M9" s="251">
        <v>89122</v>
      </c>
      <c r="N9" s="252">
        <v>1.084318217907132E-2</v>
      </c>
      <c r="O9" s="249">
        <v>62773</v>
      </c>
      <c r="P9" s="250">
        <v>-2.5748075490439559E-2</v>
      </c>
      <c r="Q9" s="251">
        <v>151895</v>
      </c>
      <c r="R9" s="252">
        <v>-4.6068755815934503E-3</v>
      </c>
    </row>
    <row r="10" spans="2:21" x14ac:dyDescent="0.25">
      <c r="B10" s="183" t="s">
        <v>85</v>
      </c>
      <c r="C10" s="249">
        <v>495</v>
      </c>
      <c r="D10" s="250">
        <v>-0.41001191895113231</v>
      </c>
      <c r="E10" s="251">
        <v>298</v>
      </c>
      <c r="F10" s="252">
        <v>0.17322834645669283</v>
      </c>
      <c r="G10" s="249">
        <v>10671</v>
      </c>
      <c r="H10" s="250">
        <v>-0.24286930608769686</v>
      </c>
      <c r="I10" s="251">
        <v>46509</v>
      </c>
      <c r="J10" s="252">
        <v>6.2577107607950655E-2</v>
      </c>
      <c r="K10" s="249">
        <v>12397</v>
      </c>
      <c r="L10" s="250">
        <v>4.8194808489050445E-2</v>
      </c>
      <c r="M10" s="251">
        <v>70370</v>
      </c>
      <c r="N10" s="252">
        <v>-5.8487793851718095E-3</v>
      </c>
      <c r="O10" s="249">
        <v>64923</v>
      </c>
      <c r="P10" s="250">
        <v>2.1653264512880188E-2</v>
      </c>
      <c r="Q10" s="251">
        <v>135293</v>
      </c>
      <c r="R10" s="252">
        <v>7.1614147143994611E-3</v>
      </c>
    </row>
    <row r="11" spans="2:21" x14ac:dyDescent="0.25">
      <c r="B11" s="183" t="s">
        <v>84</v>
      </c>
      <c r="C11" s="249">
        <v>933</v>
      </c>
      <c r="D11" s="250">
        <v>3.0939226519337115E-2</v>
      </c>
      <c r="E11" s="251">
        <v>555</v>
      </c>
      <c r="F11" s="252">
        <v>0.98214285714285721</v>
      </c>
      <c r="G11" s="249">
        <v>10580</v>
      </c>
      <c r="H11" s="250">
        <v>-0.20181063749528483</v>
      </c>
      <c r="I11" s="251">
        <v>50036</v>
      </c>
      <c r="J11" s="252">
        <v>0.23965017466491578</v>
      </c>
      <c r="K11" s="249">
        <v>12585</v>
      </c>
      <c r="L11" s="250">
        <v>0.16549360992776441</v>
      </c>
      <c r="M11" s="251">
        <v>74689</v>
      </c>
      <c r="N11" s="252">
        <v>0.13853447355985438</v>
      </c>
      <c r="O11" s="249">
        <v>71832</v>
      </c>
      <c r="P11" s="250">
        <v>-3.2735009358630829E-2</v>
      </c>
      <c r="Q11" s="251">
        <v>146521</v>
      </c>
      <c r="R11" s="252">
        <v>4.7596236343876885E-2</v>
      </c>
    </row>
    <row r="12" spans="2:21" x14ac:dyDescent="0.25">
      <c r="B12" s="183" t="s">
        <v>83</v>
      </c>
      <c r="C12" s="249">
        <v>683</v>
      </c>
      <c r="D12" s="250">
        <v>-0.3813405797101449</v>
      </c>
      <c r="E12" s="251">
        <v>444</v>
      </c>
      <c r="F12" s="252">
        <v>0.81967213114754101</v>
      </c>
      <c r="G12" s="249">
        <v>11840</v>
      </c>
      <c r="H12" s="250">
        <v>2.7100271002709064E-3</v>
      </c>
      <c r="I12" s="251">
        <v>43018</v>
      </c>
      <c r="J12" s="252">
        <v>5.1167550469810585E-4</v>
      </c>
      <c r="K12" s="249">
        <v>12288</v>
      </c>
      <c r="L12" s="250">
        <v>4.3478260869565188E-2</v>
      </c>
      <c r="M12" s="251">
        <v>68273</v>
      </c>
      <c r="N12" s="252">
        <v>5.0789070780827839E-3</v>
      </c>
      <c r="O12" s="249">
        <v>69686</v>
      </c>
      <c r="P12" s="250">
        <v>-1.1574139740716527E-2</v>
      </c>
      <c r="Q12" s="251">
        <v>137959</v>
      </c>
      <c r="R12" s="252">
        <v>-3.402441667268663E-3</v>
      </c>
    </row>
    <row r="13" spans="2:21" x14ac:dyDescent="0.25">
      <c r="B13" s="183" t="s">
        <v>82</v>
      </c>
      <c r="C13" s="249">
        <v>832</v>
      </c>
      <c r="D13" s="250">
        <v>-0.28151986183074262</v>
      </c>
      <c r="E13" s="251">
        <v>610</v>
      </c>
      <c r="F13" s="252">
        <v>0.91823899371069184</v>
      </c>
      <c r="G13" s="249">
        <v>12622</v>
      </c>
      <c r="H13" s="250">
        <v>8.0835759547867703E-2</v>
      </c>
      <c r="I13" s="251">
        <v>44779</v>
      </c>
      <c r="J13" s="252">
        <v>4.8696198554822878E-3</v>
      </c>
      <c r="K13" s="249">
        <v>11870</v>
      </c>
      <c r="L13" s="250">
        <v>-3.9566307953717961E-2</v>
      </c>
      <c r="M13" s="251">
        <v>70713</v>
      </c>
      <c r="N13" s="252">
        <v>9.1045308597930141E-3</v>
      </c>
      <c r="O13" s="249">
        <v>63084</v>
      </c>
      <c r="P13" s="250">
        <v>-6.5172935004890187E-2</v>
      </c>
      <c r="Q13" s="251">
        <v>133797</v>
      </c>
      <c r="R13" s="252">
        <v>-2.7334123308882852E-2</v>
      </c>
    </row>
    <row r="14" spans="2:21" x14ac:dyDescent="0.25">
      <c r="B14" s="183" t="s">
        <v>81</v>
      </c>
      <c r="C14" s="249">
        <v>999</v>
      </c>
      <c r="D14" s="250">
        <v>0.30759162303664911</v>
      </c>
      <c r="E14" s="251">
        <v>518</v>
      </c>
      <c r="F14" s="252">
        <v>1.1673640167364017</v>
      </c>
      <c r="G14" s="249">
        <v>10303</v>
      </c>
      <c r="H14" s="250">
        <v>0.33423983423983428</v>
      </c>
      <c r="I14" s="251">
        <v>45859</v>
      </c>
      <c r="J14" s="252">
        <v>3.6525552064733402E-2</v>
      </c>
      <c r="K14" s="249">
        <v>13806</v>
      </c>
      <c r="L14" s="250">
        <v>0.20229905077070454</v>
      </c>
      <c r="M14" s="251">
        <v>71485</v>
      </c>
      <c r="N14" s="252">
        <v>0.10913717397712985</v>
      </c>
      <c r="O14" s="249">
        <v>62748</v>
      </c>
      <c r="P14" s="250">
        <v>0.13204279348355552</v>
      </c>
      <c r="Q14" s="251">
        <v>134233</v>
      </c>
      <c r="R14" s="252">
        <v>0.11972806139472802</v>
      </c>
    </row>
    <row r="15" spans="2:21" x14ac:dyDescent="0.25">
      <c r="B15" s="183" t="s">
        <v>80</v>
      </c>
      <c r="C15" s="249">
        <v>50</v>
      </c>
      <c r="D15" s="250">
        <v>-0.95014955134596213</v>
      </c>
      <c r="E15" s="251">
        <v>403</v>
      </c>
      <c r="F15" s="252">
        <v>4.9479166666666741E-2</v>
      </c>
      <c r="G15" s="249">
        <v>11831</v>
      </c>
      <c r="H15" s="250">
        <v>0.39648253068932959</v>
      </c>
      <c r="I15" s="251">
        <v>44736</v>
      </c>
      <c r="J15" s="252">
        <v>2.7728640676330629E-2</v>
      </c>
      <c r="K15" s="249">
        <v>17544</v>
      </c>
      <c r="L15" s="250">
        <v>0.25619361306028932</v>
      </c>
      <c r="M15" s="251">
        <v>74564</v>
      </c>
      <c r="N15" s="252">
        <v>0.10704635210974844</v>
      </c>
      <c r="O15" s="249">
        <v>58675</v>
      </c>
      <c r="P15" s="250">
        <v>2.6450676136661855E-2</v>
      </c>
      <c r="Q15" s="251">
        <v>133239</v>
      </c>
      <c r="R15" s="252">
        <v>7.0046660295381313E-2</v>
      </c>
    </row>
    <row r="16" spans="2:21" x14ac:dyDescent="0.25">
      <c r="B16" s="183" t="s">
        <v>79</v>
      </c>
      <c r="C16" s="249">
        <v>1131</v>
      </c>
      <c r="D16" s="250">
        <v>-0.22374742621825672</v>
      </c>
      <c r="E16" s="251">
        <v>638</v>
      </c>
      <c r="F16" s="252">
        <v>-0.66544310435238596</v>
      </c>
      <c r="G16" s="249">
        <v>12097</v>
      </c>
      <c r="H16" s="250">
        <v>1.7751977115934681E-2</v>
      </c>
      <c r="I16" s="251">
        <v>45989</v>
      </c>
      <c r="J16" s="252">
        <v>-2.5739344123379415E-2</v>
      </c>
      <c r="K16" s="249">
        <v>15475</v>
      </c>
      <c r="L16" s="250">
        <v>0.11708655164946213</v>
      </c>
      <c r="M16" s="251">
        <v>75330</v>
      </c>
      <c r="N16" s="252">
        <v>-1.2803543580536481E-2</v>
      </c>
      <c r="O16" s="249">
        <v>60939</v>
      </c>
      <c r="P16" s="250">
        <v>-8.0318739530040317E-2</v>
      </c>
      <c r="Q16" s="251">
        <v>136269</v>
      </c>
      <c r="R16" s="252">
        <v>-4.4182425228662781E-2</v>
      </c>
    </row>
    <row r="17" spans="2:18" x14ac:dyDescent="0.25">
      <c r="B17" s="183" t="s">
        <v>78</v>
      </c>
      <c r="C17" s="249">
        <v>1013</v>
      </c>
      <c r="D17" s="250">
        <v>-2.2200772200772212E-2</v>
      </c>
      <c r="E17" s="251">
        <v>639</v>
      </c>
      <c r="F17" s="252">
        <v>-0.68707149853085214</v>
      </c>
      <c r="G17" s="249">
        <v>10000</v>
      </c>
      <c r="H17" s="250">
        <v>-4.9429657794676785E-2</v>
      </c>
      <c r="I17" s="251">
        <v>35454</v>
      </c>
      <c r="J17" s="252">
        <v>-0.11634514730073275</v>
      </c>
      <c r="K17" s="249">
        <v>13751</v>
      </c>
      <c r="L17" s="250">
        <v>9.6133917895576015E-2</v>
      </c>
      <c r="M17" s="251">
        <v>60857</v>
      </c>
      <c r="N17" s="252">
        <v>-8.1611710556100503E-2</v>
      </c>
      <c r="O17" s="249">
        <v>49966</v>
      </c>
      <c r="P17" s="250">
        <v>-8.1085057471264377E-2</v>
      </c>
      <c r="Q17" s="251">
        <v>110823</v>
      </c>
      <c r="R17" s="252">
        <v>-8.1374336870026487E-2</v>
      </c>
    </row>
    <row r="18" spans="2:18" x14ac:dyDescent="0.25">
      <c r="B18" s="183" t="s">
        <v>77</v>
      </c>
      <c r="C18" s="249">
        <v>867</v>
      </c>
      <c r="D18" s="250">
        <v>-0.20092165898617509</v>
      </c>
      <c r="E18" s="251">
        <v>775</v>
      </c>
      <c r="F18" s="252">
        <v>-0.63460631777463461</v>
      </c>
      <c r="G18" s="249">
        <v>10827</v>
      </c>
      <c r="H18" s="250">
        <v>8.3566853482786252E-2</v>
      </c>
      <c r="I18" s="251">
        <v>38128</v>
      </c>
      <c r="J18" s="252">
        <v>2.8069134737239487E-2</v>
      </c>
      <c r="K18" s="249">
        <v>12787</v>
      </c>
      <c r="L18" s="250">
        <v>0.2424212980956082</v>
      </c>
      <c r="M18" s="251">
        <v>63384</v>
      </c>
      <c r="N18" s="252">
        <v>4.6337718936229955E-2</v>
      </c>
      <c r="O18" s="249">
        <v>49857</v>
      </c>
      <c r="P18" s="250">
        <v>-1.9296589165584743E-2</v>
      </c>
      <c r="Q18" s="251">
        <v>113241</v>
      </c>
      <c r="R18" s="252">
        <v>1.6389175604721196E-2</v>
      </c>
    </row>
    <row r="19" spans="2:18" ht="30" customHeight="1" x14ac:dyDescent="0.25">
      <c r="B19" s="253">
        <v>2013</v>
      </c>
      <c r="C19" s="254">
        <v>10288</v>
      </c>
      <c r="D19" s="255">
        <v>-0.15220436753193245</v>
      </c>
      <c r="E19" s="254">
        <v>6968</v>
      </c>
      <c r="F19" s="255">
        <v>-0.29387920551276858</v>
      </c>
      <c r="G19" s="254">
        <v>134247</v>
      </c>
      <c r="H19" s="255">
        <v>-7.7093650676325343E-3</v>
      </c>
      <c r="I19" s="254">
        <v>544108</v>
      </c>
      <c r="J19" s="255">
        <v>4.0116836990224058E-2</v>
      </c>
      <c r="K19" s="254">
        <v>165614</v>
      </c>
      <c r="L19" s="255">
        <v>9.3147285184354001E-2</v>
      </c>
      <c r="M19" s="254">
        <v>861225</v>
      </c>
      <c r="N19" s="255">
        <v>3.5229476017439199E-2</v>
      </c>
      <c r="O19" s="254">
        <v>719682</v>
      </c>
      <c r="P19" s="255">
        <v>-2.3227596241021886E-2</v>
      </c>
      <c r="Q19" s="254">
        <v>1580907</v>
      </c>
      <c r="R19" s="255">
        <v>7.7732510663199861E-3</v>
      </c>
    </row>
    <row r="20" spans="2:18" outlineLevel="1" x14ac:dyDescent="0.25">
      <c r="B20" s="183" t="s">
        <v>88</v>
      </c>
      <c r="C20" s="249">
        <v>800</v>
      </c>
      <c r="D20" s="250">
        <v>-0.36153232242617717</v>
      </c>
      <c r="E20" s="251">
        <v>771</v>
      </c>
      <c r="F20" s="252">
        <v>0.24154589371980673</v>
      </c>
      <c r="G20" s="249">
        <v>10195</v>
      </c>
      <c r="H20" s="250">
        <v>-7.9541350668111188E-2</v>
      </c>
      <c r="I20" s="251">
        <v>39521</v>
      </c>
      <c r="J20" s="252">
        <v>1.3878912262698773E-2</v>
      </c>
      <c r="K20" s="249">
        <v>13342</v>
      </c>
      <c r="L20" s="250">
        <v>0.24563532816730471</v>
      </c>
      <c r="M20" s="251">
        <v>64629</v>
      </c>
      <c r="N20" s="252">
        <v>3.1736402675563991E-2</v>
      </c>
      <c r="O20" s="249">
        <v>54671</v>
      </c>
      <c r="P20" s="250">
        <v>-0.17921270718232041</v>
      </c>
      <c r="Q20" s="251">
        <v>119300</v>
      </c>
      <c r="R20" s="252">
        <v>-7.697545048704435E-2</v>
      </c>
    </row>
    <row r="21" spans="2:18" outlineLevel="1" x14ac:dyDescent="0.25">
      <c r="B21" s="183" t="s">
        <v>87</v>
      </c>
      <c r="C21" s="249">
        <v>1007</v>
      </c>
      <c r="D21" s="250">
        <v>0.26032540675844795</v>
      </c>
      <c r="E21" s="251">
        <v>983</v>
      </c>
      <c r="F21" s="252">
        <v>-0.55600722673893399</v>
      </c>
      <c r="G21" s="249">
        <v>11838</v>
      </c>
      <c r="H21" s="250">
        <v>2.175038839979293E-2</v>
      </c>
      <c r="I21" s="251">
        <v>43465</v>
      </c>
      <c r="J21" s="252">
        <v>5.4898915127539194E-2</v>
      </c>
      <c r="K21" s="249">
        <v>12487</v>
      </c>
      <c r="L21" s="250">
        <v>0.35772534522126787</v>
      </c>
      <c r="M21" s="251">
        <v>69780</v>
      </c>
      <c r="N21" s="252">
        <v>7.3554977768888863E-2</v>
      </c>
      <c r="O21" s="249">
        <v>57833</v>
      </c>
      <c r="P21" s="250">
        <v>-9.5426533612788189E-2</v>
      </c>
      <c r="Q21" s="251">
        <v>127613</v>
      </c>
      <c r="R21" s="252">
        <v>-1.0237875485717418E-2</v>
      </c>
    </row>
    <row r="22" spans="2:18" outlineLevel="1" x14ac:dyDescent="0.25">
      <c r="B22" s="183" t="s">
        <v>86</v>
      </c>
      <c r="C22" s="249">
        <v>977</v>
      </c>
      <c r="D22" s="250">
        <v>0.12817551963048501</v>
      </c>
      <c r="E22" s="251">
        <v>325</v>
      </c>
      <c r="F22" s="252">
        <v>-0.77399165507649514</v>
      </c>
      <c r="G22" s="249">
        <v>13830</v>
      </c>
      <c r="H22" s="250">
        <v>-0.12650792648266285</v>
      </c>
      <c r="I22" s="251">
        <v>56260</v>
      </c>
      <c r="J22" s="252">
        <v>3.8141457383795041E-2</v>
      </c>
      <c r="K22" s="249">
        <v>16774</v>
      </c>
      <c r="L22" s="250">
        <v>0.1796891483226668</v>
      </c>
      <c r="M22" s="251">
        <v>88166</v>
      </c>
      <c r="N22" s="252">
        <v>1.8683058152029419E-2</v>
      </c>
      <c r="O22" s="249">
        <v>64432</v>
      </c>
      <c r="P22" s="250">
        <v>-0.1823454017081001</v>
      </c>
      <c r="Q22" s="251">
        <v>152598</v>
      </c>
      <c r="R22" s="252">
        <v>-7.7121257937707854E-2</v>
      </c>
    </row>
    <row r="23" spans="2:18" outlineLevel="1" x14ac:dyDescent="0.25">
      <c r="B23" s="183" t="s">
        <v>85</v>
      </c>
      <c r="C23" s="249">
        <v>839</v>
      </c>
      <c r="D23" s="250">
        <v>-0.18858800773694395</v>
      </c>
      <c r="E23" s="251">
        <v>254</v>
      </c>
      <c r="F23" s="252">
        <v>-0.44662309368191722</v>
      </c>
      <c r="G23" s="249">
        <v>14094</v>
      </c>
      <c r="H23" s="250">
        <v>-3.3068057080131719E-2</v>
      </c>
      <c r="I23" s="251">
        <v>43770</v>
      </c>
      <c r="J23" s="252">
        <v>-5.8972760303571015E-2</v>
      </c>
      <c r="K23" s="249">
        <v>11827</v>
      </c>
      <c r="L23" s="250">
        <v>0.13502879078694807</v>
      </c>
      <c r="M23" s="251">
        <v>70784</v>
      </c>
      <c r="N23" s="252">
        <v>-3.0382729240294837E-2</v>
      </c>
      <c r="O23" s="249">
        <v>63547</v>
      </c>
      <c r="P23" s="250">
        <v>-0.22436499896251627</v>
      </c>
      <c r="Q23" s="251">
        <v>134331</v>
      </c>
      <c r="R23" s="252">
        <v>-0.13296241552691201</v>
      </c>
    </row>
    <row r="24" spans="2:18" outlineLevel="1" x14ac:dyDescent="0.25">
      <c r="B24" s="183" t="s">
        <v>84</v>
      </c>
      <c r="C24" s="249">
        <v>905</v>
      </c>
      <c r="D24" s="250">
        <v>4.745370370370372E-2</v>
      </c>
      <c r="E24" s="251">
        <v>280</v>
      </c>
      <c r="F24" s="252">
        <v>-0.53947368421052633</v>
      </c>
      <c r="G24" s="249">
        <v>13255</v>
      </c>
      <c r="H24" s="250">
        <v>-0.10226887910599392</v>
      </c>
      <c r="I24" s="251">
        <v>40363</v>
      </c>
      <c r="J24" s="252">
        <v>-5.2111220703583649E-2</v>
      </c>
      <c r="K24" s="249">
        <v>10798</v>
      </c>
      <c r="L24" s="250">
        <v>0.26930762901140248</v>
      </c>
      <c r="M24" s="251">
        <v>65601</v>
      </c>
      <c r="N24" s="252">
        <v>-2.5621602352731476E-2</v>
      </c>
      <c r="O24" s="249">
        <v>74263</v>
      </c>
      <c r="P24" s="250">
        <v>-0.14524297322805646</v>
      </c>
      <c r="Q24" s="251">
        <v>139864</v>
      </c>
      <c r="R24" s="252">
        <v>-9.3017223490350687E-2</v>
      </c>
    </row>
    <row r="25" spans="2:18" outlineLevel="1" x14ac:dyDescent="0.25">
      <c r="B25" s="183" t="s">
        <v>83</v>
      </c>
      <c r="C25" s="249">
        <v>1104</v>
      </c>
      <c r="D25" s="250">
        <v>-5.4794520547945202E-2</v>
      </c>
      <c r="E25" s="251">
        <v>244</v>
      </c>
      <c r="F25" s="252">
        <v>-0.53435114503816794</v>
      </c>
      <c r="G25" s="249">
        <v>11808</v>
      </c>
      <c r="H25" s="250">
        <v>-0.1248147050103765</v>
      </c>
      <c r="I25" s="251">
        <v>42996</v>
      </c>
      <c r="J25" s="252">
        <v>1.1646784781534469E-2</v>
      </c>
      <c r="K25" s="249">
        <v>11776</v>
      </c>
      <c r="L25" s="250">
        <v>1.6135991025972851E-2</v>
      </c>
      <c r="M25" s="251">
        <v>67928</v>
      </c>
      <c r="N25" s="252">
        <v>-1.9430089210959345E-2</v>
      </c>
      <c r="O25" s="249">
        <v>70502</v>
      </c>
      <c r="P25" s="250">
        <v>-0.20337623303691488</v>
      </c>
      <c r="Q25" s="251">
        <v>138430</v>
      </c>
      <c r="R25" s="252">
        <v>-0.12261131357946442</v>
      </c>
    </row>
    <row r="26" spans="2:18" outlineLevel="1" x14ac:dyDescent="0.25">
      <c r="B26" s="183" t="s">
        <v>82</v>
      </c>
      <c r="C26" s="249">
        <v>1158</v>
      </c>
      <c r="D26" s="250">
        <v>0.30847457627118646</v>
      </c>
      <c r="E26" s="251">
        <v>318</v>
      </c>
      <c r="F26" s="252">
        <v>-2.752293577981646E-2</v>
      </c>
      <c r="G26" s="249">
        <v>11678</v>
      </c>
      <c r="H26" s="250">
        <v>0.15144941826069802</v>
      </c>
      <c r="I26" s="251">
        <v>44562</v>
      </c>
      <c r="J26" s="252">
        <v>0.1392560398823981</v>
      </c>
      <c r="K26" s="249">
        <v>12359</v>
      </c>
      <c r="L26" s="250">
        <v>0.63652012711864403</v>
      </c>
      <c r="M26" s="251">
        <v>70075</v>
      </c>
      <c r="N26" s="252">
        <v>0.20775236552282794</v>
      </c>
      <c r="O26" s="249">
        <v>67482</v>
      </c>
      <c r="P26" s="250">
        <v>-0.11708599913647599</v>
      </c>
      <c r="Q26" s="251">
        <v>137557</v>
      </c>
      <c r="R26" s="252">
        <v>2.3093743492101249E-2</v>
      </c>
    </row>
    <row r="27" spans="2:18" outlineLevel="1" x14ac:dyDescent="0.25">
      <c r="B27" s="183" t="s">
        <v>81</v>
      </c>
      <c r="C27" s="249">
        <v>764</v>
      </c>
      <c r="D27" s="250">
        <v>-0.21074380165289253</v>
      </c>
      <c r="E27" s="251">
        <v>239</v>
      </c>
      <c r="F27" s="252">
        <v>-0.41277641277641275</v>
      </c>
      <c r="G27" s="249">
        <v>7722</v>
      </c>
      <c r="H27" s="250">
        <v>-9.979016087666126E-2</v>
      </c>
      <c r="I27" s="251">
        <v>44243</v>
      </c>
      <c r="J27" s="252">
        <v>1.6659772967507758E-2</v>
      </c>
      <c r="K27" s="249">
        <v>11483</v>
      </c>
      <c r="L27" s="250">
        <v>0.23115685643829731</v>
      </c>
      <c r="M27" s="251">
        <v>64451</v>
      </c>
      <c r="N27" s="252">
        <v>2.6322494346953773E-2</v>
      </c>
      <c r="O27" s="249">
        <v>55429</v>
      </c>
      <c r="P27" s="250">
        <v>-7.7981269857111957E-2</v>
      </c>
      <c r="Q27" s="251">
        <v>119880</v>
      </c>
      <c r="R27" s="252">
        <v>-2.4691860228613249E-2</v>
      </c>
    </row>
    <row r="28" spans="2:18" outlineLevel="1" x14ac:dyDescent="0.25">
      <c r="B28" s="183" t="s">
        <v>80</v>
      </c>
      <c r="C28" s="249">
        <v>1003</v>
      </c>
      <c r="D28" s="250">
        <v>-0.28612099644128108</v>
      </c>
      <c r="E28" s="251">
        <v>384</v>
      </c>
      <c r="F28" s="252">
        <v>-0.55192532088681445</v>
      </c>
      <c r="G28" s="249">
        <v>8472</v>
      </c>
      <c r="H28" s="250">
        <v>-0.24940196686453442</v>
      </c>
      <c r="I28" s="251">
        <v>43529</v>
      </c>
      <c r="J28" s="252">
        <v>1.079788222180933E-2</v>
      </c>
      <c r="K28" s="249">
        <v>13966</v>
      </c>
      <c r="L28" s="250">
        <v>4.7790531922874857E-2</v>
      </c>
      <c r="M28" s="251">
        <v>67354</v>
      </c>
      <c r="N28" s="252">
        <v>-3.7002087443882115E-2</v>
      </c>
      <c r="O28" s="249">
        <v>57163</v>
      </c>
      <c r="P28" s="250">
        <v>-0.2428039685798683</v>
      </c>
      <c r="Q28" s="251">
        <v>124517</v>
      </c>
      <c r="R28" s="252">
        <v>-0.14383057723381576</v>
      </c>
    </row>
    <row r="29" spans="2:18" outlineLevel="1" x14ac:dyDescent="0.25">
      <c r="B29" s="183" t="s">
        <v>79</v>
      </c>
      <c r="C29" s="249">
        <v>1457</v>
      </c>
      <c r="D29" s="250">
        <v>9.548872180451129E-2</v>
      </c>
      <c r="E29" s="251">
        <v>1907</v>
      </c>
      <c r="F29" s="252">
        <v>1.6303448275862067</v>
      </c>
      <c r="G29" s="249">
        <v>11886</v>
      </c>
      <c r="H29" s="250">
        <v>2.4125452352231624E-2</v>
      </c>
      <c r="I29" s="251">
        <v>47204</v>
      </c>
      <c r="J29" s="252">
        <v>4.0056405058828792E-2</v>
      </c>
      <c r="K29" s="249">
        <v>13853</v>
      </c>
      <c r="L29" s="250">
        <v>0.35561209511693903</v>
      </c>
      <c r="M29" s="251">
        <v>76307</v>
      </c>
      <c r="N29" s="252">
        <v>0.1016516039615396</v>
      </c>
      <c r="O29" s="249">
        <v>66261</v>
      </c>
      <c r="P29" s="250">
        <v>3.2537048291337411E-2</v>
      </c>
      <c r="Q29" s="251">
        <v>142568</v>
      </c>
      <c r="R29" s="252">
        <v>6.8413282473639647E-2</v>
      </c>
    </row>
    <row r="30" spans="2:18" outlineLevel="1" x14ac:dyDescent="0.25">
      <c r="B30" s="183" t="s">
        <v>78</v>
      </c>
      <c r="C30" s="249">
        <v>1036</v>
      </c>
      <c r="D30" s="250">
        <v>3.0845771144278666E-2</v>
      </c>
      <c r="E30" s="251">
        <v>2042</v>
      </c>
      <c r="F30" s="252">
        <v>1.5429638854296388</v>
      </c>
      <c r="G30" s="249">
        <v>10520</v>
      </c>
      <c r="H30" s="250">
        <v>0.19179789282882065</v>
      </c>
      <c r="I30" s="251">
        <v>40122</v>
      </c>
      <c r="J30" s="252">
        <v>8.3353584447144691E-2</v>
      </c>
      <c r="K30" s="249">
        <v>12545</v>
      </c>
      <c r="L30" s="250">
        <v>0.1289596832253419</v>
      </c>
      <c r="M30" s="251">
        <v>66265</v>
      </c>
      <c r="N30" s="252">
        <v>0.12730087441733873</v>
      </c>
      <c r="O30" s="249">
        <v>54375</v>
      </c>
      <c r="P30" s="250">
        <v>-0.13593096982313402</v>
      </c>
      <c r="Q30" s="251">
        <v>120640</v>
      </c>
      <c r="R30" s="252">
        <v>-8.7995333207351312E-3</v>
      </c>
    </row>
    <row r="31" spans="2:18" outlineLevel="1" x14ac:dyDescent="0.25">
      <c r="B31" s="183" t="s">
        <v>77</v>
      </c>
      <c r="C31" s="249">
        <v>1085</v>
      </c>
      <c r="D31" s="250">
        <v>-5.815972222222221E-2</v>
      </c>
      <c r="E31" s="251">
        <v>2121</v>
      </c>
      <c r="F31" s="252">
        <v>2.3936000000000002</v>
      </c>
      <c r="G31" s="249">
        <v>9992</v>
      </c>
      <c r="H31" s="250">
        <v>7.7072329416837393E-2</v>
      </c>
      <c r="I31" s="251">
        <v>37087</v>
      </c>
      <c r="J31" s="252">
        <v>4.9641977754507183E-2</v>
      </c>
      <c r="K31" s="249">
        <v>10292</v>
      </c>
      <c r="L31" s="250">
        <v>2.8788484606157461E-2</v>
      </c>
      <c r="M31" s="251">
        <v>60577</v>
      </c>
      <c r="N31" s="252">
        <v>7.4231703640651903E-2</v>
      </c>
      <c r="O31" s="249">
        <v>50838</v>
      </c>
      <c r="P31" s="250">
        <v>-5.0218585360385593E-2</v>
      </c>
      <c r="Q31" s="251">
        <v>111415</v>
      </c>
      <c r="R31" s="252">
        <v>1.3628465114586374E-2</v>
      </c>
    </row>
    <row r="32" spans="2:18" x14ac:dyDescent="0.25">
      <c r="B32" s="256">
        <v>2012</v>
      </c>
      <c r="C32" s="257">
        <v>12135</v>
      </c>
      <c r="D32" s="258">
        <v>-4.6665095451331573E-2</v>
      </c>
      <c r="E32" s="257">
        <v>9868</v>
      </c>
      <c r="F32" s="258">
        <v>2.7060782681099127E-2</v>
      </c>
      <c r="G32" s="257">
        <v>135290</v>
      </c>
      <c r="H32" s="258">
        <v>-4.0802580736644334E-2</v>
      </c>
      <c r="I32" s="257">
        <v>523122</v>
      </c>
      <c r="J32" s="258">
        <v>2.689120828859326E-2</v>
      </c>
      <c r="K32" s="257">
        <v>151502</v>
      </c>
      <c r="L32" s="258">
        <v>0.20062447498137659</v>
      </c>
      <c r="M32" s="257">
        <v>831917</v>
      </c>
      <c r="N32" s="258">
        <v>4.1209475450912469E-2</v>
      </c>
      <c r="O32" s="257">
        <v>736796</v>
      </c>
      <c r="P32" s="258">
        <v>-0.14258649822418556</v>
      </c>
      <c r="Q32" s="257">
        <v>1568713</v>
      </c>
      <c r="R32" s="258">
        <v>-5.4031954122105819E-2</v>
      </c>
    </row>
    <row r="33" spans="2:18" hidden="1" outlineLevel="1" x14ac:dyDescent="0.25">
      <c r="B33" s="183" t="s">
        <v>88</v>
      </c>
      <c r="C33" s="249">
        <v>1253</v>
      </c>
      <c r="D33" s="250">
        <v>0.56624999999999992</v>
      </c>
      <c r="E33" s="251">
        <v>621</v>
      </c>
      <c r="F33" s="252">
        <v>-0.32646420824295008</v>
      </c>
      <c r="G33" s="249">
        <v>11076</v>
      </c>
      <c r="H33" s="250">
        <v>0.13066557778685173</v>
      </c>
      <c r="I33" s="251">
        <v>38980</v>
      </c>
      <c r="J33" s="252">
        <v>1.4364525866555677E-2</v>
      </c>
      <c r="K33" s="249">
        <v>10711</v>
      </c>
      <c r="L33" s="250">
        <v>8.0718393703965274E-2</v>
      </c>
      <c r="M33" s="251">
        <v>62641</v>
      </c>
      <c r="N33" s="252">
        <v>4.6510850861219311E-2</v>
      </c>
      <c r="O33" s="249">
        <v>66608</v>
      </c>
      <c r="P33" s="250">
        <v>1.879808501200686E-2</v>
      </c>
      <c r="Q33" s="251">
        <v>129249</v>
      </c>
      <c r="R33" s="252">
        <v>3.2043501868472379E-2</v>
      </c>
    </row>
    <row r="34" spans="2:18" hidden="1" outlineLevel="1" x14ac:dyDescent="0.25">
      <c r="B34" s="183" t="s">
        <v>87</v>
      </c>
      <c r="C34" s="249">
        <v>799</v>
      </c>
      <c r="D34" s="250">
        <v>0.43189964157706084</v>
      </c>
      <c r="E34" s="251">
        <v>2214</v>
      </c>
      <c r="F34" s="252">
        <v>0.57804704205274415</v>
      </c>
      <c r="G34" s="249">
        <v>11586</v>
      </c>
      <c r="H34" s="250">
        <v>0.21752837326607821</v>
      </c>
      <c r="I34" s="251">
        <v>41203</v>
      </c>
      <c r="J34" s="252">
        <v>3.9403647738452507E-2</v>
      </c>
      <c r="K34" s="249">
        <v>9197</v>
      </c>
      <c r="L34" s="250">
        <v>0.38467329117735627</v>
      </c>
      <c r="M34" s="251">
        <v>64999</v>
      </c>
      <c r="N34" s="252">
        <v>0.12532894736842115</v>
      </c>
      <c r="O34" s="249">
        <v>63934</v>
      </c>
      <c r="P34" s="250">
        <v>-1.1762887394698218E-2</v>
      </c>
      <c r="Q34" s="251">
        <v>128933</v>
      </c>
      <c r="R34" s="252">
        <v>5.2901065697603222E-2</v>
      </c>
    </row>
    <row r="35" spans="2:18" hidden="1" outlineLevel="1" x14ac:dyDescent="0.25">
      <c r="B35" s="183" t="s">
        <v>86</v>
      </c>
      <c r="C35" s="249">
        <v>866</v>
      </c>
      <c r="D35" s="250">
        <v>23.742857142857144</v>
      </c>
      <c r="E35" s="251">
        <v>1438</v>
      </c>
      <c r="F35" s="252">
        <v>1.5909909909909912</v>
      </c>
      <c r="G35" s="249">
        <v>15833</v>
      </c>
      <c r="H35" s="250">
        <v>0.35556506849315062</v>
      </c>
      <c r="I35" s="251">
        <v>54193</v>
      </c>
      <c r="J35" s="252">
        <v>2.9228548638280172E-2</v>
      </c>
      <c r="K35" s="249">
        <v>14219</v>
      </c>
      <c r="L35" s="250">
        <v>9.6721943694562329E-2</v>
      </c>
      <c r="M35" s="251">
        <v>86549</v>
      </c>
      <c r="N35" s="252">
        <v>0.11118386421702686</v>
      </c>
      <c r="O35" s="249">
        <v>78801</v>
      </c>
      <c r="P35" s="250">
        <v>2.7834661588427956E-2</v>
      </c>
      <c r="Q35" s="251">
        <v>165350</v>
      </c>
      <c r="R35" s="252">
        <v>6.9838763943166127E-2</v>
      </c>
    </row>
    <row r="36" spans="2:18" hidden="1" outlineLevel="1" x14ac:dyDescent="0.25">
      <c r="B36" s="183" t="s">
        <v>85</v>
      </c>
      <c r="C36" s="249">
        <v>1034</v>
      </c>
      <c r="D36" s="250">
        <v>0.23832335329341325</v>
      </c>
      <c r="E36" s="251">
        <v>459</v>
      </c>
      <c r="F36" s="252">
        <v>0.5559322033898304</v>
      </c>
      <c r="G36" s="249">
        <v>14576</v>
      </c>
      <c r="H36" s="250">
        <v>0.51219006120966903</v>
      </c>
      <c r="I36" s="251">
        <v>46513</v>
      </c>
      <c r="J36" s="252">
        <v>0.31843306216162581</v>
      </c>
      <c r="K36" s="249">
        <v>10420</v>
      </c>
      <c r="L36" s="250">
        <v>0.36244769874476979</v>
      </c>
      <c r="M36" s="251">
        <v>73002</v>
      </c>
      <c r="N36" s="252">
        <v>0.35954261025029788</v>
      </c>
      <c r="O36" s="249">
        <v>81929</v>
      </c>
      <c r="P36" s="250">
        <v>0.3377910584239574</v>
      </c>
      <c r="Q36" s="251">
        <v>154931</v>
      </c>
      <c r="R36" s="252">
        <v>0.34795280934068806</v>
      </c>
    </row>
    <row r="37" spans="2:18" hidden="1" outlineLevel="1" x14ac:dyDescent="0.25">
      <c r="B37" s="183" t="s">
        <v>84</v>
      </c>
      <c r="C37" s="249">
        <v>864</v>
      </c>
      <c r="D37" s="250">
        <v>0.94594594594594605</v>
      </c>
      <c r="E37" s="251">
        <v>608</v>
      </c>
      <c r="F37" s="252">
        <v>1.5872340425531917</v>
      </c>
      <c r="G37" s="249">
        <v>14765</v>
      </c>
      <c r="H37" s="250">
        <v>0.52973476999585589</v>
      </c>
      <c r="I37" s="251">
        <v>42582</v>
      </c>
      <c r="J37" s="252">
        <v>0.19996618384715092</v>
      </c>
      <c r="K37" s="249">
        <v>8507</v>
      </c>
      <c r="L37" s="250">
        <v>0.16822301565503972</v>
      </c>
      <c r="M37" s="251">
        <v>67326</v>
      </c>
      <c r="N37" s="252">
        <v>0.2679334827397879</v>
      </c>
      <c r="O37" s="249">
        <v>86882</v>
      </c>
      <c r="P37" s="250">
        <v>0.21491197404667672</v>
      </c>
      <c r="Q37" s="251">
        <v>154208</v>
      </c>
      <c r="R37" s="252">
        <v>0.23750521619105713</v>
      </c>
    </row>
    <row r="38" spans="2:18" hidden="1" outlineLevel="1" x14ac:dyDescent="0.25">
      <c r="B38" s="183" t="s">
        <v>83</v>
      </c>
      <c r="C38" s="249">
        <v>1168</v>
      </c>
      <c r="D38" s="250">
        <v>0.27929901423877324</v>
      </c>
      <c r="E38" s="251">
        <v>524</v>
      </c>
      <c r="F38" s="252">
        <v>1.6598984771573604</v>
      </c>
      <c r="G38" s="249">
        <v>13492</v>
      </c>
      <c r="H38" s="250">
        <v>0.39871449305411577</v>
      </c>
      <c r="I38" s="251">
        <v>42501</v>
      </c>
      <c r="J38" s="252">
        <v>0.14638290985596369</v>
      </c>
      <c r="K38" s="249">
        <v>11589</v>
      </c>
      <c r="L38" s="250">
        <v>0.2853815439219165</v>
      </c>
      <c r="M38" s="251">
        <v>69274</v>
      </c>
      <c r="N38" s="252">
        <v>0.21862576082749885</v>
      </c>
      <c r="O38" s="249">
        <v>88501</v>
      </c>
      <c r="P38" s="250">
        <v>0.11439760249823716</v>
      </c>
      <c r="Q38" s="251">
        <v>157775</v>
      </c>
      <c r="R38" s="252">
        <v>0.15787967298292993</v>
      </c>
    </row>
    <row r="39" spans="2:18" hidden="1" outlineLevel="1" x14ac:dyDescent="0.25">
      <c r="B39" s="183" t="s">
        <v>82</v>
      </c>
      <c r="C39" s="249">
        <v>885</v>
      </c>
      <c r="D39" s="250">
        <v>0.17374005305039786</v>
      </c>
      <c r="E39" s="251">
        <v>327</v>
      </c>
      <c r="F39" s="252">
        <v>0.23863636363636354</v>
      </c>
      <c r="G39" s="249">
        <v>10142</v>
      </c>
      <c r="H39" s="250">
        <v>0.49520860975969327</v>
      </c>
      <c r="I39" s="251">
        <v>39115</v>
      </c>
      <c r="J39" s="252">
        <v>8.6739088156030375E-2</v>
      </c>
      <c r="K39" s="249">
        <v>7552</v>
      </c>
      <c r="L39" s="250">
        <v>-7.2349834172706018E-2</v>
      </c>
      <c r="M39" s="251">
        <v>58021</v>
      </c>
      <c r="N39" s="252">
        <v>0.11718494271685764</v>
      </c>
      <c r="O39" s="249">
        <v>76431</v>
      </c>
      <c r="P39" s="250">
        <v>0.11911385732692992</v>
      </c>
      <c r="Q39" s="251">
        <v>134452</v>
      </c>
      <c r="R39" s="252">
        <v>0.11828064309537467</v>
      </c>
    </row>
    <row r="40" spans="2:18" hidden="1" outlineLevel="1" x14ac:dyDescent="0.25">
      <c r="B40" s="183" t="s">
        <v>81</v>
      </c>
      <c r="C40" s="249">
        <v>968</v>
      </c>
      <c r="D40" s="250">
        <v>3.3084311632870955E-2</v>
      </c>
      <c r="E40" s="251">
        <v>407</v>
      </c>
      <c r="F40" s="252">
        <v>0.65447154471544722</v>
      </c>
      <c r="G40" s="249">
        <v>8578</v>
      </c>
      <c r="H40" s="250">
        <v>0.22630450321658335</v>
      </c>
      <c r="I40" s="251">
        <v>43518</v>
      </c>
      <c r="J40" s="252">
        <v>0.20212148835667532</v>
      </c>
      <c r="K40" s="249">
        <v>9327</v>
      </c>
      <c r="L40" s="250">
        <v>8.126594018084865E-2</v>
      </c>
      <c r="M40" s="251">
        <v>62798</v>
      </c>
      <c r="N40" s="252">
        <v>0.18475615507970944</v>
      </c>
      <c r="O40" s="249">
        <v>60117</v>
      </c>
      <c r="P40" s="250">
        <v>6.4601816926101119E-2</v>
      </c>
      <c r="Q40" s="251">
        <v>122915</v>
      </c>
      <c r="R40" s="252">
        <v>0.12277801121727538</v>
      </c>
    </row>
    <row r="41" spans="2:18" hidden="1" outlineLevel="1" x14ac:dyDescent="0.25">
      <c r="B41" s="183" t="s">
        <v>80</v>
      </c>
      <c r="C41" s="249">
        <v>1405</v>
      </c>
      <c r="D41" s="250">
        <v>0.56458797327394206</v>
      </c>
      <c r="E41" s="251">
        <v>857</v>
      </c>
      <c r="F41" s="252">
        <v>1.6614906832298137</v>
      </c>
      <c r="G41" s="249">
        <v>11287</v>
      </c>
      <c r="H41" s="250">
        <v>0.3620127911186195</v>
      </c>
      <c r="I41" s="251">
        <v>43064</v>
      </c>
      <c r="J41" s="252">
        <v>-0.10722282112944692</v>
      </c>
      <c r="K41" s="249">
        <v>13329</v>
      </c>
      <c r="L41" s="250">
        <v>0.2808956371324236</v>
      </c>
      <c r="M41" s="251">
        <v>69942</v>
      </c>
      <c r="N41" s="252">
        <v>2.6309997211991343E-2</v>
      </c>
      <c r="O41" s="249">
        <v>75493</v>
      </c>
      <c r="P41" s="250">
        <v>6.6571537559514615E-2</v>
      </c>
      <c r="Q41" s="251">
        <v>145435</v>
      </c>
      <c r="R41" s="252">
        <v>4.6822140646368693E-2</v>
      </c>
    </row>
    <row r="42" spans="2:18" hidden="1" outlineLevel="1" x14ac:dyDescent="0.25">
      <c r="B42" s="183" t="s">
        <v>79</v>
      </c>
      <c r="C42" s="249">
        <v>1330</v>
      </c>
      <c r="D42" s="250">
        <v>0.7686170212765957</v>
      </c>
      <c r="E42" s="251">
        <v>725</v>
      </c>
      <c r="F42" s="252">
        <v>0.42436149312377203</v>
      </c>
      <c r="G42" s="249">
        <v>11606</v>
      </c>
      <c r="H42" s="250">
        <v>0.15770573566084778</v>
      </c>
      <c r="I42" s="251">
        <v>45386</v>
      </c>
      <c r="J42" s="252">
        <v>0.14109719917534069</v>
      </c>
      <c r="K42" s="249">
        <v>10219</v>
      </c>
      <c r="L42" s="250">
        <v>0.21785246097008693</v>
      </c>
      <c r="M42" s="251">
        <v>69266</v>
      </c>
      <c r="N42" s="252">
        <v>0.16509394291096879</v>
      </c>
      <c r="O42" s="249">
        <v>64173</v>
      </c>
      <c r="P42" s="250">
        <v>-2.6206373292868013E-2</v>
      </c>
      <c r="Q42" s="251">
        <v>133439</v>
      </c>
      <c r="R42" s="252">
        <v>6.4522819921659869E-2</v>
      </c>
    </row>
    <row r="43" spans="2:18" hidden="1" outlineLevel="1" x14ac:dyDescent="0.25">
      <c r="B43" s="183" t="s">
        <v>78</v>
      </c>
      <c r="C43" s="249">
        <v>1005</v>
      </c>
      <c r="D43" s="250">
        <v>0.17132867132867124</v>
      </c>
      <c r="E43" s="251">
        <v>803</v>
      </c>
      <c r="F43" s="252">
        <v>0.49534450651769091</v>
      </c>
      <c r="G43" s="249">
        <v>8827</v>
      </c>
      <c r="H43" s="250">
        <v>-6.025763866709255E-2</v>
      </c>
      <c r="I43" s="251">
        <v>37035</v>
      </c>
      <c r="J43" s="252">
        <v>4.8467004501316469E-2</v>
      </c>
      <c r="K43" s="249">
        <v>11112</v>
      </c>
      <c r="L43" s="250">
        <v>0.3625996321275291</v>
      </c>
      <c r="M43" s="251">
        <v>58782</v>
      </c>
      <c r="N43" s="252">
        <v>8.3219695573655716E-2</v>
      </c>
      <c r="O43" s="249">
        <v>62929</v>
      </c>
      <c r="P43" s="250">
        <v>8.1756141165145291E-2</v>
      </c>
      <c r="Q43" s="251">
        <v>121711</v>
      </c>
      <c r="R43" s="252">
        <v>8.2462490772774677E-2</v>
      </c>
    </row>
    <row r="44" spans="2:18" hidden="1" outlineLevel="1" x14ac:dyDescent="0.25">
      <c r="B44" s="183" t="s">
        <v>77</v>
      </c>
      <c r="C44" s="249">
        <v>1152</v>
      </c>
      <c r="D44" s="250">
        <v>0.25353645266594116</v>
      </c>
      <c r="E44" s="251">
        <v>625</v>
      </c>
      <c r="F44" s="252">
        <v>-6.9940476190476164E-2</v>
      </c>
      <c r="G44" s="249">
        <v>9277</v>
      </c>
      <c r="H44" s="250">
        <v>-0.2076358045780663</v>
      </c>
      <c r="I44" s="251">
        <v>35333</v>
      </c>
      <c r="J44" s="252">
        <v>-3.9607321696322195E-4</v>
      </c>
      <c r="K44" s="249">
        <v>10004</v>
      </c>
      <c r="L44" s="250">
        <v>0.56508135168961204</v>
      </c>
      <c r="M44" s="251">
        <v>56391</v>
      </c>
      <c r="N44" s="252">
        <v>2.4583015371198114E-2</v>
      </c>
      <c r="O44" s="249">
        <v>53526</v>
      </c>
      <c r="P44" s="250">
        <v>-0.10460195051774035</v>
      </c>
      <c r="Q44" s="251">
        <v>109917</v>
      </c>
      <c r="R44" s="252">
        <v>-4.2676607122638655E-2</v>
      </c>
    </row>
    <row r="45" spans="2:18" collapsed="1" x14ac:dyDescent="0.25">
      <c r="B45" s="259">
        <v>2011</v>
      </c>
      <c r="C45" s="260">
        <v>12729</v>
      </c>
      <c r="D45" s="261">
        <v>0.46259910375732516</v>
      </c>
      <c r="E45" s="260">
        <v>9608</v>
      </c>
      <c r="F45" s="261">
        <v>0.56050024362514206</v>
      </c>
      <c r="G45" s="260">
        <v>141045</v>
      </c>
      <c r="H45" s="261">
        <v>0.24686173974540315</v>
      </c>
      <c r="I45" s="260">
        <v>509423</v>
      </c>
      <c r="J45" s="261">
        <v>8.5180940532894711E-2</v>
      </c>
      <c r="K45" s="260">
        <v>126186</v>
      </c>
      <c r="L45" s="261">
        <v>0.21830557566980446</v>
      </c>
      <c r="M45" s="260">
        <v>798991</v>
      </c>
      <c r="N45" s="261">
        <v>0.1398020801978912</v>
      </c>
      <c r="O45" s="260">
        <v>859324</v>
      </c>
      <c r="P45" s="261">
        <v>7.6428956169908968E-2</v>
      </c>
      <c r="Q45" s="260">
        <v>1658315</v>
      </c>
      <c r="R45" s="261">
        <v>0.10605875671396214</v>
      </c>
    </row>
    <row r="46" spans="2:18" hidden="1" outlineLevel="1" x14ac:dyDescent="0.25">
      <c r="B46" s="183" t="s">
        <v>88</v>
      </c>
      <c r="C46" s="249">
        <v>800</v>
      </c>
      <c r="D46" s="250">
        <v>5.8201058201058142E-2</v>
      </c>
      <c r="E46" s="251">
        <v>922</v>
      </c>
      <c r="F46" s="252">
        <v>0.12165450121654509</v>
      </c>
      <c r="G46" s="249">
        <v>9796</v>
      </c>
      <c r="H46" s="250">
        <v>-3.3639143730886834E-2</v>
      </c>
      <c r="I46" s="251">
        <v>38428</v>
      </c>
      <c r="J46" s="252">
        <v>6.7177650031936542E-2</v>
      </c>
      <c r="K46" s="249">
        <v>9911</v>
      </c>
      <c r="L46" s="250">
        <v>0.34916961611761499</v>
      </c>
      <c r="M46" s="251">
        <v>59857</v>
      </c>
      <c r="N46" s="252">
        <v>8.6925730887960739E-2</v>
      </c>
      <c r="O46" s="249">
        <v>65379</v>
      </c>
      <c r="P46" s="250">
        <v>0.12007880760664724</v>
      </c>
      <c r="Q46" s="251">
        <v>125236</v>
      </c>
      <c r="R46" s="252">
        <v>0.10398448519040904</v>
      </c>
    </row>
    <row r="47" spans="2:18" hidden="1" outlineLevel="1" x14ac:dyDescent="0.25">
      <c r="B47" s="183" t="s">
        <v>87</v>
      </c>
      <c r="C47" s="249">
        <v>558</v>
      </c>
      <c r="D47" s="250">
        <v>-0.20285714285714285</v>
      </c>
      <c r="E47" s="251">
        <v>1403</v>
      </c>
      <c r="F47" s="252">
        <v>0.22854640980735552</v>
      </c>
      <c r="G47" s="249">
        <v>9516</v>
      </c>
      <c r="H47" s="250">
        <v>-2.8384725342046169E-2</v>
      </c>
      <c r="I47" s="251">
        <v>39641</v>
      </c>
      <c r="J47" s="252">
        <v>0.2068010228933268</v>
      </c>
      <c r="K47" s="249">
        <v>6642</v>
      </c>
      <c r="L47" s="250">
        <v>-0.11012861736334401</v>
      </c>
      <c r="M47" s="251">
        <v>57760</v>
      </c>
      <c r="N47" s="252">
        <v>0.11188111188111183</v>
      </c>
      <c r="O47" s="249">
        <v>64695</v>
      </c>
      <c r="P47" s="250">
        <v>9.1567118849969598E-2</v>
      </c>
      <c r="Q47" s="251">
        <v>122455</v>
      </c>
      <c r="R47" s="252">
        <v>0.10105560351028631</v>
      </c>
    </row>
    <row r="48" spans="2:18" hidden="1" outlineLevel="1" x14ac:dyDescent="0.25">
      <c r="B48" s="183" t="s">
        <v>86</v>
      </c>
      <c r="C48" s="249">
        <v>35</v>
      </c>
      <c r="D48" s="250">
        <v>-0.96195652173913038</v>
      </c>
      <c r="E48" s="251">
        <v>555</v>
      </c>
      <c r="F48" s="252">
        <v>0.13729508196721318</v>
      </c>
      <c r="G48" s="249">
        <v>11680</v>
      </c>
      <c r="H48" s="250">
        <v>0.1122750214265309</v>
      </c>
      <c r="I48" s="251">
        <v>52654</v>
      </c>
      <c r="J48" s="252">
        <v>0.23534242075874534</v>
      </c>
      <c r="K48" s="249">
        <v>12965</v>
      </c>
      <c r="L48" s="250">
        <v>0.60497647932656595</v>
      </c>
      <c r="M48" s="251">
        <v>77889</v>
      </c>
      <c r="N48" s="252">
        <v>0.24403449928126508</v>
      </c>
      <c r="O48" s="249">
        <v>76667</v>
      </c>
      <c r="P48" s="250">
        <v>-3.5683739182934215E-2</v>
      </c>
      <c r="Q48" s="251">
        <v>154556</v>
      </c>
      <c r="R48" s="252">
        <v>8.7549432146023509E-2</v>
      </c>
    </row>
    <row r="49" spans="2:18" hidden="1" outlineLevel="1" x14ac:dyDescent="0.25">
      <c r="B49" s="183" t="s">
        <v>85</v>
      </c>
      <c r="C49" s="249">
        <v>835</v>
      </c>
      <c r="D49" s="250">
        <v>0.22613803230543317</v>
      </c>
      <c r="E49" s="251">
        <v>295</v>
      </c>
      <c r="F49" s="252">
        <v>0.46766169154228865</v>
      </c>
      <c r="G49" s="249">
        <v>9639</v>
      </c>
      <c r="H49" s="250">
        <v>0.12290307548928237</v>
      </c>
      <c r="I49" s="251">
        <v>35279</v>
      </c>
      <c r="J49" s="252">
        <v>5.1378334078378884E-2</v>
      </c>
      <c r="K49" s="249">
        <v>7648</v>
      </c>
      <c r="L49" s="250">
        <v>0.17951881554595928</v>
      </c>
      <c r="M49" s="251">
        <v>53696</v>
      </c>
      <c r="N49" s="252">
        <v>8.465811534188461E-2</v>
      </c>
      <c r="O49" s="249">
        <v>61242</v>
      </c>
      <c r="P49" s="250">
        <v>-7.0047832358970497E-2</v>
      </c>
      <c r="Q49" s="251">
        <v>114938</v>
      </c>
      <c r="R49" s="252">
        <v>-3.6581137309292799E-3</v>
      </c>
    </row>
    <row r="50" spans="2:18" hidden="1" outlineLevel="1" x14ac:dyDescent="0.25">
      <c r="B50" s="183" t="s">
        <v>84</v>
      </c>
      <c r="C50" s="249">
        <v>444</v>
      </c>
      <c r="D50" s="250">
        <v>-0.29299363057324845</v>
      </c>
      <c r="E50" s="251">
        <v>235</v>
      </c>
      <c r="F50" s="252">
        <v>1.0434782608695654</v>
      </c>
      <c r="G50" s="249">
        <v>9652</v>
      </c>
      <c r="H50" s="250">
        <v>8.3642079263500646E-2</v>
      </c>
      <c r="I50" s="251">
        <v>35486</v>
      </c>
      <c r="J50" s="252">
        <v>0.28099054219911923</v>
      </c>
      <c r="K50" s="249">
        <v>7282</v>
      </c>
      <c r="L50" s="250">
        <v>0.33223563849249915</v>
      </c>
      <c r="M50" s="251">
        <v>53099</v>
      </c>
      <c r="N50" s="252">
        <v>0.24010929982717544</v>
      </c>
      <c r="O50" s="249">
        <v>71513</v>
      </c>
      <c r="P50" s="250">
        <v>-1.1350125805292155E-2</v>
      </c>
      <c r="Q50" s="251">
        <v>124612</v>
      </c>
      <c r="R50" s="252">
        <v>8.2152285674586656E-2</v>
      </c>
    </row>
    <row r="51" spans="2:18" hidden="1" outlineLevel="1" x14ac:dyDescent="0.25">
      <c r="B51" s="183" t="s">
        <v>83</v>
      </c>
      <c r="C51" s="249">
        <v>913</v>
      </c>
      <c r="D51" s="250">
        <v>0.12438423645320196</v>
      </c>
      <c r="E51" s="251">
        <v>197</v>
      </c>
      <c r="F51" s="252">
        <v>0.27922077922077926</v>
      </c>
      <c r="G51" s="249">
        <v>9646</v>
      </c>
      <c r="H51" s="250">
        <v>3.5978949629470458E-2</v>
      </c>
      <c r="I51" s="251">
        <v>37074</v>
      </c>
      <c r="J51" s="252">
        <v>8.9130434782608736E-2</v>
      </c>
      <c r="K51" s="249">
        <v>9016</v>
      </c>
      <c r="L51" s="250">
        <v>0.62275017998560123</v>
      </c>
      <c r="M51" s="251">
        <v>56846</v>
      </c>
      <c r="N51" s="252">
        <v>0.13981513043129556</v>
      </c>
      <c r="O51" s="249">
        <v>79416</v>
      </c>
      <c r="P51" s="250">
        <v>6.8252132038417068E-2</v>
      </c>
      <c r="Q51" s="251">
        <v>136262</v>
      </c>
      <c r="R51" s="252">
        <v>9.6985066215835358E-2</v>
      </c>
    </row>
    <row r="52" spans="2:18" hidden="1" outlineLevel="1" x14ac:dyDescent="0.25">
      <c r="B52" s="183" t="s">
        <v>82</v>
      </c>
      <c r="C52" s="249">
        <v>754</v>
      </c>
      <c r="D52" s="250">
        <v>-0.29268292682926833</v>
      </c>
      <c r="E52" s="251">
        <v>264</v>
      </c>
      <c r="F52" s="252">
        <v>0.29411764705882359</v>
      </c>
      <c r="G52" s="249">
        <v>6783</v>
      </c>
      <c r="H52" s="250">
        <v>-0.21182895654194744</v>
      </c>
      <c r="I52" s="251">
        <v>35993</v>
      </c>
      <c r="J52" s="252">
        <v>0.25119060034066809</v>
      </c>
      <c r="K52" s="249">
        <v>8141</v>
      </c>
      <c r="L52" s="250">
        <v>0.38570212765957446</v>
      </c>
      <c r="M52" s="251">
        <v>51935</v>
      </c>
      <c r="N52" s="252">
        <v>0.1666067658025967</v>
      </c>
      <c r="O52" s="249">
        <v>68296</v>
      </c>
      <c r="P52" s="250">
        <v>4.407380795866267E-2</v>
      </c>
      <c r="Q52" s="251">
        <v>120231</v>
      </c>
      <c r="R52" s="252">
        <v>9.3695136039879667E-2</v>
      </c>
    </row>
    <row r="53" spans="2:18" hidden="1" outlineLevel="1" x14ac:dyDescent="0.25">
      <c r="B53" s="183" t="s">
        <v>81</v>
      </c>
      <c r="C53" s="249">
        <v>937</v>
      </c>
      <c r="D53" s="250">
        <v>-0.20119352088661546</v>
      </c>
      <c r="E53" s="251">
        <v>246</v>
      </c>
      <c r="F53" s="252">
        <v>-0.12142857142857144</v>
      </c>
      <c r="G53" s="249">
        <v>6995</v>
      </c>
      <c r="H53" s="250">
        <v>-0.10078416248875177</v>
      </c>
      <c r="I53" s="251">
        <v>36201</v>
      </c>
      <c r="J53" s="252">
        <v>3.7248216383484634E-2</v>
      </c>
      <c r="K53" s="249">
        <v>8626</v>
      </c>
      <c r="L53" s="250">
        <v>0.21801750917819818</v>
      </c>
      <c r="M53" s="251">
        <v>53005</v>
      </c>
      <c r="N53" s="252">
        <v>3.4950698037684358E-2</v>
      </c>
      <c r="O53" s="249">
        <v>56469</v>
      </c>
      <c r="P53" s="250">
        <v>-8.5537076322650618E-2</v>
      </c>
      <c r="Q53" s="251">
        <v>109474</v>
      </c>
      <c r="R53" s="252">
        <v>-3.0911955809712621E-2</v>
      </c>
    </row>
    <row r="54" spans="2:18" hidden="1" outlineLevel="1" x14ac:dyDescent="0.25">
      <c r="B54" s="183" t="s">
        <v>80</v>
      </c>
      <c r="C54" s="249">
        <v>898</v>
      </c>
      <c r="D54" s="250">
        <v>-0.19099099099099104</v>
      </c>
      <c r="E54" s="251">
        <v>322</v>
      </c>
      <c r="F54" s="252">
        <v>-8.7818696883852687E-2</v>
      </c>
      <c r="G54" s="249">
        <v>8287</v>
      </c>
      <c r="H54" s="250">
        <v>-0.11765332197614986</v>
      </c>
      <c r="I54" s="251">
        <v>48236</v>
      </c>
      <c r="J54" s="252">
        <v>0.28838911295707681</v>
      </c>
      <c r="K54" s="249">
        <v>10406</v>
      </c>
      <c r="L54" s="250">
        <v>0.19075409085707751</v>
      </c>
      <c r="M54" s="251">
        <v>68149</v>
      </c>
      <c r="N54" s="252">
        <v>0.1949047042940053</v>
      </c>
      <c r="O54" s="249">
        <v>70781</v>
      </c>
      <c r="P54" s="250">
        <v>3.5460889155463304E-2</v>
      </c>
      <c r="Q54" s="251">
        <v>138930</v>
      </c>
      <c r="R54" s="252">
        <v>0.10798309275061801</v>
      </c>
    </row>
    <row r="55" spans="2:18" hidden="1" outlineLevel="1" x14ac:dyDescent="0.25">
      <c r="B55" s="183" t="s">
        <v>79</v>
      </c>
      <c r="C55" s="249">
        <v>752</v>
      </c>
      <c r="D55" s="250">
        <v>-0.32976827094474148</v>
      </c>
      <c r="E55" s="251">
        <v>509</v>
      </c>
      <c r="F55" s="252">
        <v>-0.42420814479638014</v>
      </c>
      <c r="G55" s="249">
        <v>10025</v>
      </c>
      <c r="H55" s="250">
        <v>-8.9546816819544128E-2</v>
      </c>
      <c r="I55" s="251">
        <v>39774</v>
      </c>
      <c r="J55" s="252">
        <v>6.655582966856155E-2</v>
      </c>
      <c r="K55" s="249">
        <v>8391</v>
      </c>
      <c r="L55" s="250">
        <v>0.10889388132681388</v>
      </c>
      <c r="M55" s="251">
        <v>59451</v>
      </c>
      <c r="N55" s="252">
        <v>2.7213352685050873E-2</v>
      </c>
      <c r="O55" s="249">
        <v>65900</v>
      </c>
      <c r="P55" s="250">
        <v>-3.1665564616853992E-2</v>
      </c>
      <c r="Q55" s="251">
        <v>125351</v>
      </c>
      <c r="R55" s="252">
        <v>-4.6056967704536378E-3</v>
      </c>
    </row>
    <row r="56" spans="2:18" hidden="1" outlineLevel="1" x14ac:dyDescent="0.25">
      <c r="B56" s="183" t="s">
        <v>78</v>
      </c>
      <c r="C56" s="249">
        <v>858</v>
      </c>
      <c r="D56" s="250">
        <v>-8.7234042553191449E-2</v>
      </c>
      <c r="E56" s="251">
        <v>537</v>
      </c>
      <c r="F56" s="252">
        <v>-0.24684431977559607</v>
      </c>
      <c r="G56" s="249">
        <v>9393</v>
      </c>
      <c r="H56" s="250">
        <v>-0.15347873107426102</v>
      </c>
      <c r="I56" s="251">
        <v>35323</v>
      </c>
      <c r="J56" s="252">
        <v>1.9864299119387807E-2</v>
      </c>
      <c r="K56" s="249">
        <v>8155</v>
      </c>
      <c r="L56" s="250">
        <v>-0.13667160702943049</v>
      </c>
      <c r="M56" s="251">
        <v>54266</v>
      </c>
      <c r="N56" s="252">
        <v>-4.5117015660742554E-2</v>
      </c>
      <c r="O56" s="249">
        <v>58173</v>
      </c>
      <c r="P56" s="250">
        <v>-7.1682757520146856E-2</v>
      </c>
      <c r="Q56" s="251">
        <v>112439</v>
      </c>
      <c r="R56" s="252">
        <v>-5.9048495752960339E-2</v>
      </c>
    </row>
    <row r="57" spans="2:18" hidden="1" outlineLevel="1" x14ac:dyDescent="0.25">
      <c r="B57" s="183" t="s">
        <v>77</v>
      </c>
      <c r="C57" s="249">
        <v>919</v>
      </c>
      <c r="D57" s="250">
        <v>-0.21986417657045842</v>
      </c>
      <c r="E57" s="251">
        <v>672</v>
      </c>
      <c r="F57" s="252">
        <v>-3.5868005738880937E-2</v>
      </c>
      <c r="G57" s="249">
        <v>11708</v>
      </c>
      <c r="H57" s="250">
        <v>9.4307879241050552E-2</v>
      </c>
      <c r="I57" s="251">
        <v>35347</v>
      </c>
      <c r="J57" s="252">
        <v>0.10321473158551808</v>
      </c>
      <c r="K57" s="249">
        <v>6392</v>
      </c>
      <c r="L57" s="250">
        <v>3.0801483631672344E-2</v>
      </c>
      <c r="M57" s="251">
        <v>55038</v>
      </c>
      <c r="N57" s="252">
        <v>8.3105382269015093E-2</v>
      </c>
      <c r="O57" s="249">
        <v>59779</v>
      </c>
      <c r="P57" s="250">
        <v>-7.1581661179101697E-2</v>
      </c>
      <c r="Q57" s="251">
        <v>114817</v>
      </c>
      <c r="R57" s="252">
        <v>-3.3506071890488931E-3</v>
      </c>
    </row>
    <row r="58" spans="2:18" collapsed="1" x14ac:dyDescent="0.25">
      <c r="B58" s="259">
        <v>2010</v>
      </c>
      <c r="C58" s="260">
        <v>8703</v>
      </c>
      <c r="D58" s="261">
        <v>-0.21495580010824467</v>
      </c>
      <c r="E58" s="260">
        <v>6157</v>
      </c>
      <c r="F58" s="261">
        <v>1.7181562861390942E-2</v>
      </c>
      <c r="G58" s="260">
        <v>113120</v>
      </c>
      <c r="H58" s="261">
        <v>-2.3286736834834287E-2</v>
      </c>
      <c r="I58" s="260">
        <v>469436</v>
      </c>
      <c r="J58" s="261">
        <v>0.1398199834406133</v>
      </c>
      <c r="K58" s="260">
        <v>103575</v>
      </c>
      <c r="L58" s="261">
        <v>0.21418690799962481</v>
      </c>
      <c r="M58" s="260">
        <v>700991</v>
      </c>
      <c r="N58" s="261">
        <v>0.11248811717300611</v>
      </c>
      <c r="O58" s="260">
        <v>798310</v>
      </c>
      <c r="P58" s="261">
        <v>-2.4890603797066424E-3</v>
      </c>
      <c r="Q58" s="260">
        <v>1499301</v>
      </c>
      <c r="R58" s="261">
        <v>4.8159517565905752E-2</v>
      </c>
    </row>
    <row r="59" spans="2:18" ht="15" hidden="1" customHeight="1" outlineLevel="1" x14ac:dyDescent="0.25">
      <c r="B59" s="183" t="s">
        <v>88</v>
      </c>
      <c r="C59" s="249">
        <v>756</v>
      </c>
      <c r="D59" s="250">
        <v>-0.45533141210374639</v>
      </c>
      <c r="E59" s="251">
        <v>822</v>
      </c>
      <c r="F59" s="252">
        <v>-0.15432098765432101</v>
      </c>
      <c r="G59" s="249">
        <v>10137</v>
      </c>
      <c r="H59" s="250">
        <v>-0.16209290791866426</v>
      </c>
      <c r="I59" s="251">
        <v>36009</v>
      </c>
      <c r="J59" s="252">
        <v>-9.4249924539692165E-2</v>
      </c>
      <c r="K59" s="249">
        <v>7346</v>
      </c>
      <c r="L59" s="250">
        <v>-8.2781870395804757E-2</v>
      </c>
      <c r="M59" s="251">
        <v>55070</v>
      </c>
      <c r="N59" s="252">
        <v>-0.11495749160278357</v>
      </c>
      <c r="O59" s="249">
        <v>58370</v>
      </c>
      <c r="P59" s="250">
        <v>-0.13782661999084211</v>
      </c>
      <c r="Q59" s="251">
        <v>113440</v>
      </c>
      <c r="R59" s="252">
        <v>-0.12687417259320832</v>
      </c>
    </row>
    <row r="60" spans="2:18" ht="15" hidden="1" customHeight="1" outlineLevel="1" x14ac:dyDescent="0.25">
      <c r="B60" s="183" t="s">
        <v>87</v>
      </c>
      <c r="C60" s="249">
        <v>700</v>
      </c>
      <c r="D60" s="250">
        <v>-0.51590594744121709</v>
      </c>
      <c r="E60" s="251">
        <v>1142</v>
      </c>
      <c r="F60" s="252">
        <v>0.5186170212765957</v>
      </c>
      <c r="G60" s="249">
        <v>9794</v>
      </c>
      <c r="H60" s="250">
        <v>-0.13929167765181472</v>
      </c>
      <c r="I60" s="251">
        <v>32848</v>
      </c>
      <c r="J60" s="252">
        <v>-0.1261273244832265</v>
      </c>
      <c r="K60" s="249">
        <v>7464</v>
      </c>
      <c r="L60" s="250">
        <v>7.9080526239699189E-2</v>
      </c>
      <c r="M60" s="251">
        <v>51948</v>
      </c>
      <c r="N60" s="252">
        <v>-0.10562470946748614</v>
      </c>
      <c r="O60" s="249">
        <v>59268</v>
      </c>
      <c r="P60" s="250">
        <v>-0.16137704639678518</v>
      </c>
      <c r="Q60" s="251">
        <v>111216</v>
      </c>
      <c r="R60" s="252">
        <v>-0.13622666128180438</v>
      </c>
    </row>
    <row r="61" spans="2:18" ht="15" hidden="1" customHeight="1" outlineLevel="1" x14ac:dyDescent="0.25">
      <c r="B61" s="183" t="s">
        <v>86</v>
      </c>
      <c r="C61" s="249">
        <v>920</v>
      </c>
      <c r="D61" s="250">
        <v>-0.41955835962145105</v>
      </c>
      <c r="E61" s="251">
        <v>488</v>
      </c>
      <c r="F61" s="252">
        <v>0.26753246753246751</v>
      </c>
      <c r="G61" s="249">
        <v>10501</v>
      </c>
      <c r="H61" s="250">
        <v>-0.29532948597503694</v>
      </c>
      <c r="I61" s="251">
        <v>42623</v>
      </c>
      <c r="J61" s="252">
        <v>2.341048789857858E-2</v>
      </c>
      <c r="K61" s="249">
        <v>8078</v>
      </c>
      <c r="L61" s="250">
        <v>0.11512976256212037</v>
      </c>
      <c r="M61" s="251">
        <v>62610</v>
      </c>
      <c r="N61" s="252">
        <v>-4.7959369868012858E-2</v>
      </c>
      <c r="O61" s="249">
        <v>79504</v>
      </c>
      <c r="P61" s="250">
        <v>-8.1080456315953731E-2</v>
      </c>
      <c r="Q61" s="251">
        <v>142114</v>
      </c>
      <c r="R61" s="252">
        <v>-6.6776987582330305E-2</v>
      </c>
    </row>
    <row r="62" spans="2:18" ht="15" hidden="1" customHeight="1" outlineLevel="1" x14ac:dyDescent="0.25">
      <c r="B62" s="183" t="s">
        <v>85</v>
      </c>
      <c r="C62" s="249">
        <v>681</v>
      </c>
      <c r="D62" s="250">
        <v>-0.42580101180438445</v>
      </c>
      <c r="E62" s="251">
        <v>201</v>
      </c>
      <c r="F62" s="252">
        <v>-0.31399317406143346</v>
      </c>
      <c r="G62" s="249">
        <v>8584</v>
      </c>
      <c r="H62" s="250">
        <v>-0.28514323784143902</v>
      </c>
      <c r="I62" s="251">
        <v>33555</v>
      </c>
      <c r="J62" s="252">
        <v>-6.061030235162379E-2</v>
      </c>
      <c r="K62" s="249">
        <v>6484</v>
      </c>
      <c r="L62" s="250">
        <v>-8.5214446952595946E-2</v>
      </c>
      <c r="M62" s="251">
        <v>49505</v>
      </c>
      <c r="N62" s="252">
        <v>-0.12061461941557861</v>
      </c>
      <c r="O62" s="249">
        <v>65855</v>
      </c>
      <c r="P62" s="250">
        <v>-7.1611638775818109E-3</v>
      </c>
      <c r="Q62" s="251">
        <v>115360</v>
      </c>
      <c r="R62" s="252">
        <v>-5.9245667686034675E-2</v>
      </c>
    </row>
    <row r="63" spans="2:18" ht="15" hidden="1" customHeight="1" outlineLevel="1" x14ac:dyDescent="0.25">
      <c r="B63" s="183" t="s">
        <v>84</v>
      </c>
      <c r="C63" s="249">
        <v>628</v>
      </c>
      <c r="D63" s="250">
        <v>-0.61018001241464925</v>
      </c>
      <c r="E63" s="251">
        <v>115</v>
      </c>
      <c r="F63" s="252">
        <v>-0.49339207048458145</v>
      </c>
      <c r="G63" s="249">
        <v>8907</v>
      </c>
      <c r="H63" s="250">
        <v>-0.31668584579976988</v>
      </c>
      <c r="I63" s="251">
        <v>27702</v>
      </c>
      <c r="J63" s="252">
        <v>-0.1626262015597606</v>
      </c>
      <c r="K63" s="249">
        <v>5466</v>
      </c>
      <c r="L63" s="250">
        <v>9.8472668810289488E-2</v>
      </c>
      <c r="M63" s="251">
        <v>42818</v>
      </c>
      <c r="N63" s="252">
        <v>-0.19106005932251424</v>
      </c>
      <c r="O63" s="249">
        <v>72334</v>
      </c>
      <c r="P63" s="250">
        <v>-0.18361680755730614</v>
      </c>
      <c r="Q63" s="251">
        <v>115152</v>
      </c>
      <c r="R63" s="252">
        <v>-0.18640044088346264</v>
      </c>
    </row>
    <row r="64" spans="2:18" ht="15" hidden="1" customHeight="1" outlineLevel="1" x14ac:dyDescent="0.25">
      <c r="B64" s="183" t="s">
        <v>83</v>
      </c>
      <c r="C64" s="249">
        <v>812</v>
      </c>
      <c r="D64" s="250">
        <v>-0.38109756097560976</v>
      </c>
      <c r="E64" s="251">
        <v>154</v>
      </c>
      <c r="F64" s="252">
        <v>-0.42105263157894735</v>
      </c>
      <c r="G64" s="249">
        <v>9311</v>
      </c>
      <c r="H64" s="250">
        <v>-0.29328273244781788</v>
      </c>
      <c r="I64" s="251">
        <v>34040</v>
      </c>
      <c r="J64" s="252">
        <v>-3.6976263897926298E-2</v>
      </c>
      <c r="K64" s="249">
        <v>5556</v>
      </c>
      <c r="L64" s="250">
        <v>-0.27220330102174484</v>
      </c>
      <c r="M64" s="251">
        <v>49873</v>
      </c>
      <c r="N64" s="252">
        <v>-0.13615893580905536</v>
      </c>
      <c r="O64" s="249">
        <v>74342</v>
      </c>
      <c r="P64" s="250">
        <v>-8.9202798230890834E-2</v>
      </c>
      <c r="Q64" s="251">
        <v>124215</v>
      </c>
      <c r="R64" s="252">
        <v>-0.10865618519342413</v>
      </c>
    </row>
    <row r="65" spans="2:18" ht="15" hidden="1" customHeight="1" outlineLevel="1" x14ac:dyDescent="0.25">
      <c r="B65" s="183" t="s">
        <v>82</v>
      </c>
      <c r="C65" s="249">
        <v>1066</v>
      </c>
      <c r="D65" s="250">
        <v>-0.11092577147623017</v>
      </c>
      <c r="E65" s="251">
        <v>204</v>
      </c>
      <c r="F65" s="252">
        <v>0.2592592592592593</v>
      </c>
      <c r="G65" s="249">
        <v>8606</v>
      </c>
      <c r="H65" s="250">
        <v>-0.38559291782680094</v>
      </c>
      <c r="I65" s="251">
        <v>28767</v>
      </c>
      <c r="J65" s="252">
        <v>-0.11111454438710877</v>
      </c>
      <c r="K65" s="249">
        <v>5875</v>
      </c>
      <c r="L65" s="250">
        <v>-0.17636338146642372</v>
      </c>
      <c r="M65" s="251">
        <v>44518</v>
      </c>
      <c r="N65" s="252">
        <v>-0.18857538641003213</v>
      </c>
      <c r="O65" s="249">
        <v>65413</v>
      </c>
      <c r="P65" s="250">
        <v>-9.9503035475833168E-2</v>
      </c>
      <c r="Q65" s="251">
        <v>109931</v>
      </c>
      <c r="R65" s="252">
        <v>-0.13782988902395987</v>
      </c>
    </row>
    <row r="66" spans="2:18" ht="15" hidden="1" customHeight="1" outlineLevel="1" x14ac:dyDescent="0.25">
      <c r="B66" s="183" t="s">
        <v>81</v>
      </c>
      <c r="C66" s="249">
        <v>1173</v>
      </c>
      <c r="D66" s="250">
        <v>-0.38522012578616349</v>
      </c>
      <c r="E66" s="251">
        <v>280</v>
      </c>
      <c r="F66" s="252">
        <v>0.11111111111111116</v>
      </c>
      <c r="G66" s="249">
        <v>7779</v>
      </c>
      <c r="H66" s="250">
        <v>-0.46762934574322479</v>
      </c>
      <c r="I66" s="251">
        <v>34901</v>
      </c>
      <c r="J66" s="252">
        <v>-6.6967866117735086E-2</v>
      </c>
      <c r="K66" s="249">
        <v>7082</v>
      </c>
      <c r="L66" s="250">
        <v>-5.7560016846833761E-3</v>
      </c>
      <c r="M66" s="251">
        <v>51215</v>
      </c>
      <c r="N66" s="252">
        <v>-0.16453238935743297</v>
      </c>
      <c r="O66" s="249">
        <v>61751</v>
      </c>
      <c r="P66" s="250">
        <v>-0.14628380246640493</v>
      </c>
      <c r="Q66" s="251">
        <v>112966</v>
      </c>
      <c r="R66" s="252">
        <v>-0.15465491308284629</v>
      </c>
    </row>
    <row r="67" spans="2:18" ht="15" hidden="1" customHeight="1" outlineLevel="1" x14ac:dyDescent="0.25">
      <c r="B67" s="183" t="s">
        <v>80</v>
      </c>
      <c r="C67" s="249">
        <v>1110</v>
      </c>
      <c r="D67" s="250">
        <v>-9.0909090909090939E-2</v>
      </c>
      <c r="E67" s="251">
        <v>353</v>
      </c>
      <c r="F67" s="252">
        <v>-0.30374753451676528</v>
      </c>
      <c r="G67" s="249">
        <v>9392</v>
      </c>
      <c r="H67" s="250">
        <v>-0.35560891938250427</v>
      </c>
      <c r="I67" s="251">
        <v>37439</v>
      </c>
      <c r="J67" s="252">
        <v>-1.935669757451941E-2</v>
      </c>
      <c r="K67" s="249">
        <v>8739</v>
      </c>
      <c r="L67" s="250">
        <v>-0.14172068355922218</v>
      </c>
      <c r="M67" s="251">
        <v>57033</v>
      </c>
      <c r="N67" s="252">
        <v>-0.1179963812381114</v>
      </c>
      <c r="O67" s="249">
        <v>68357</v>
      </c>
      <c r="P67" s="250">
        <v>-0.12004067866429802</v>
      </c>
      <c r="Q67" s="251">
        <v>125390</v>
      </c>
      <c r="R67" s="252">
        <v>-0.11911201657943726</v>
      </c>
    </row>
    <row r="68" spans="2:18" ht="15" hidden="1" customHeight="1" outlineLevel="1" x14ac:dyDescent="0.25">
      <c r="B68" s="183" t="s">
        <v>79</v>
      </c>
      <c r="C68" s="249">
        <v>1122</v>
      </c>
      <c r="D68" s="250">
        <v>-0.24949832775919734</v>
      </c>
      <c r="E68" s="251">
        <v>884</v>
      </c>
      <c r="F68" s="252">
        <v>-0.27481542247744051</v>
      </c>
      <c r="G68" s="249">
        <v>11011</v>
      </c>
      <c r="H68" s="250">
        <v>-0.29093953248760385</v>
      </c>
      <c r="I68" s="251">
        <v>37292</v>
      </c>
      <c r="J68" s="252">
        <v>-0.1360793216883659</v>
      </c>
      <c r="K68" s="249">
        <v>7567</v>
      </c>
      <c r="L68" s="250">
        <v>-0.25580251770259643</v>
      </c>
      <c r="M68" s="251">
        <v>57876</v>
      </c>
      <c r="N68" s="252">
        <v>-0.19141623705939059</v>
      </c>
      <c r="O68" s="249">
        <v>68055</v>
      </c>
      <c r="P68" s="250">
        <v>-0.18094836923817548</v>
      </c>
      <c r="Q68" s="251">
        <v>125931</v>
      </c>
      <c r="R68" s="252">
        <v>-0.18579270303296758</v>
      </c>
    </row>
    <row r="69" spans="2:18" ht="15" hidden="1" customHeight="1" outlineLevel="1" x14ac:dyDescent="0.25">
      <c r="B69" s="183" t="s">
        <v>78</v>
      </c>
      <c r="C69" s="249">
        <v>940</v>
      </c>
      <c r="D69" s="250">
        <v>-0.48209366391184572</v>
      </c>
      <c r="E69" s="251">
        <v>713</v>
      </c>
      <c r="F69" s="252">
        <v>-0.33302151543498593</v>
      </c>
      <c r="G69" s="249">
        <v>11096</v>
      </c>
      <c r="H69" s="250">
        <v>-0.32962783953600772</v>
      </c>
      <c r="I69" s="251">
        <v>34635</v>
      </c>
      <c r="J69" s="252">
        <v>-0.19269497925504642</v>
      </c>
      <c r="K69" s="249">
        <v>9446</v>
      </c>
      <c r="L69" s="250">
        <v>-0.11355105105105101</v>
      </c>
      <c r="M69" s="251">
        <v>56830</v>
      </c>
      <c r="N69" s="252">
        <v>-0.22144285831712196</v>
      </c>
      <c r="O69" s="249">
        <v>62665</v>
      </c>
      <c r="P69" s="250">
        <v>-0.30469564831458185</v>
      </c>
      <c r="Q69" s="251">
        <v>119495</v>
      </c>
      <c r="R69" s="252">
        <v>-0.26744114762138305</v>
      </c>
    </row>
    <row r="70" spans="2:18" ht="15" hidden="1" customHeight="1" outlineLevel="1" x14ac:dyDescent="0.25">
      <c r="B70" s="183" t="s">
        <v>77</v>
      </c>
      <c r="C70" s="249">
        <v>1178</v>
      </c>
      <c r="D70" s="250">
        <v>-9.1750192752505733E-2</v>
      </c>
      <c r="E70" s="251">
        <v>697</v>
      </c>
      <c r="F70" s="252">
        <v>-0.10411311053984573</v>
      </c>
      <c r="G70" s="249">
        <v>10699</v>
      </c>
      <c r="H70" s="250">
        <v>-0.30956375838926176</v>
      </c>
      <c r="I70" s="251">
        <v>32040</v>
      </c>
      <c r="J70" s="252">
        <v>-0.13585241524395175</v>
      </c>
      <c r="K70" s="249">
        <v>6201</v>
      </c>
      <c r="L70" s="250">
        <v>-0.14196762141967623</v>
      </c>
      <c r="M70" s="251">
        <v>50815</v>
      </c>
      <c r="N70" s="252">
        <v>-0.17874747474747477</v>
      </c>
      <c r="O70" s="249">
        <v>64388</v>
      </c>
      <c r="P70" s="250">
        <v>-0.10206813839653028</v>
      </c>
      <c r="Q70" s="251">
        <v>115203</v>
      </c>
      <c r="R70" s="252">
        <v>-0.137585902292225</v>
      </c>
    </row>
    <row r="71" spans="2:18" collapsed="1" x14ac:dyDescent="0.25">
      <c r="B71" s="259">
        <v>2009</v>
      </c>
      <c r="C71" s="260">
        <v>11086</v>
      </c>
      <c r="D71" s="261">
        <v>-0.36517207810799979</v>
      </c>
      <c r="E71" s="260">
        <v>6053</v>
      </c>
      <c r="F71" s="261">
        <v>-0.12045916884626562</v>
      </c>
      <c r="G71" s="260">
        <v>115817</v>
      </c>
      <c r="H71" s="261">
        <v>-0.30800989436451409</v>
      </c>
      <c r="I71" s="260">
        <v>411851</v>
      </c>
      <c r="J71" s="261">
        <v>-9.3306533636847933E-2</v>
      </c>
      <c r="K71" s="260">
        <v>85304</v>
      </c>
      <c r="L71" s="261">
        <v>-9.5944127091789677E-2</v>
      </c>
      <c r="M71" s="260">
        <v>630111</v>
      </c>
      <c r="N71" s="261">
        <v>-0.14884831096414441</v>
      </c>
      <c r="O71" s="260">
        <v>800302</v>
      </c>
      <c r="P71" s="261">
        <v>-0.13855894392735624</v>
      </c>
      <c r="Q71" s="260">
        <v>1430413</v>
      </c>
      <c r="R71" s="261">
        <v>-0.14312200516254714</v>
      </c>
    </row>
    <row r="72" spans="2:18" ht="15" hidden="1" customHeight="1" outlineLevel="1" x14ac:dyDescent="0.25">
      <c r="B72" s="183" t="s">
        <v>88</v>
      </c>
      <c r="C72" s="249">
        <v>1388</v>
      </c>
      <c r="D72" s="250">
        <v>0.13213703099510599</v>
      </c>
      <c r="E72" s="251">
        <v>972</v>
      </c>
      <c r="F72" s="252">
        <v>0</v>
      </c>
      <c r="G72" s="249">
        <v>12098</v>
      </c>
      <c r="H72" s="250">
        <v>-0.20948771562990065</v>
      </c>
      <c r="I72" s="251">
        <v>39756</v>
      </c>
      <c r="J72" s="252">
        <v>-6.820419069047956E-2</v>
      </c>
      <c r="K72" s="249">
        <v>8009</v>
      </c>
      <c r="L72" s="250">
        <v>-0.2148808940299971</v>
      </c>
      <c r="M72" s="251">
        <v>62223</v>
      </c>
      <c r="N72" s="252">
        <v>-0.11576120166550607</v>
      </c>
      <c r="O72" s="249">
        <v>67701</v>
      </c>
      <c r="P72" s="250">
        <v>-8.5554129803471324E-2</v>
      </c>
      <c r="Q72" s="251">
        <v>129924</v>
      </c>
      <c r="R72" s="252">
        <v>-0.10027423063073049</v>
      </c>
    </row>
    <row r="73" spans="2:18" ht="15" hidden="1" customHeight="1" outlineLevel="1" x14ac:dyDescent="0.25">
      <c r="B73" s="183" t="s">
        <v>87</v>
      </c>
      <c r="C73" s="249">
        <v>1446</v>
      </c>
      <c r="D73" s="250">
        <v>-0.22341568206229856</v>
      </c>
      <c r="E73" s="251">
        <v>752</v>
      </c>
      <c r="F73" s="252">
        <v>-2.8423772609819098E-2</v>
      </c>
      <c r="G73" s="249">
        <v>11379</v>
      </c>
      <c r="H73" s="250">
        <v>-0.36621365712376075</v>
      </c>
      <c r="I73" s="251">
        <v>37589</v>
      </c>
      <c r="J73" s="252">
        <v>-0.16307082581880528</v>
      </c>
      <c r="K73" s="249">
        <v>6917</v>
      </c>
      <c r="L73" s="250">
        <v>-0.35601899264500514</v>
      </c>
      <c r="M73" s="251">
        <v>58083</v>
      </c>
      <c r="N73" s="252">
        <v>-0.2381957924557998</v>
      </c>
      <c r="O73" s="249">
        <v>70673</v>
      </c>
      <c r="P73" s="250">
        <v>-0.18753592532131602</v>
      </c>
      <c r="Q73" s="251">
        <v>128756</v>
      </c>
      <c r="R73" s="252">
        <v>-0.21119892176683208</v>
      </c>
    </row>
    <row r="74" spans="2:18" ht="15" hidden="1" customHeight="1" outlineLevel="1" x14ac:dyDescent="0.25">
      <c r="B74" s="183" t="s">
        <v>86</v>
      </c>
      <c r="C74" s="249">
        <v>1585</v>
      </c>
      <c r="D74" s="250">
        <v>0.29918032786885251</v>
      </c>
      <c r="E74" s="251">
        <v>385</v>
      </c>
      <c r="F74" s="252">
        <v>6.0606060606060552E-2</v>
      </c>
      <c r="G74" s="249">
        <v>14902</v>
      </c>
      <c r="H74" s="250">
        <v>-0.16238547580237195</v>
      </c>
      <c r="I74" s="251">
        <v>41648</v>
      </c>
      <c r="J74" s="252">
        <v>-9.5080827394402934E-2</v>
      </c>
      <c r="K74" s="249">
        <v>7244</v>
      </c>
      <c r="L74" s="250">
        <v>-0.34270937301515292</v>
      </c>
      <c r="M74" s="251">
        <v>65764</v>
      </c>
      <c r="N74" s="252">
        <v>-0.13942867611457888</v>
      </c>
      <c r="O74" s="249">
        <v>86519</v>
      </c>
      <c r="P74" s="250">
        <v>-2.6815743000798586E-2</v>
      </c>
      <c r="Q74" s="251">
        <v>152283</v>
      </c>
      <c r="R74" s="252">
        <v>-7.8870325788461315E-2</v>
      </c>
    </row>
    <row r="75" spans="2:18" ht="15" hidden="1" customHeight="1" outlineLevel="1" x14ac:dyDescent="0.25">
      <c r="B75" s="183" t="s">
        <v>85</v>
      </c>
      <c r="C75" s="249">
        <v>1186</v>
      </c>
      <c r="D75" s="250">
        <v>-0.12858192505510657</v>
      </c>
      <c r="E75" s="251">
        <v>293</v>
      </c>
      <c r="F75" s="252">
        <v>0.29646017699115035</v>
      </c>
      <c r="G75" s="249">
        <v>12008</v>
      </c>
      <c r="H75" s="250">
        <v>-0.13884107860011474</v>
      </c>
      <c r="I75" s="251">
        <v>35720</v>
      </c>
      <c r="J75" s="252">
        <v>6.3158521340555884E-2</v>
      </c>
      <c r="K75" s="249">
        <v>7088</v>
      </c>
      <c r="L75" s="250">
        <v>9.9743516671415566E-3</v>
      </c>
      <c r="M75" s="251">
        <v>56295</v>
      </c>
      <c r="N75" s="252">
        <v>2.6359378061160399E-3</v>
      </c>
      <c r="O75" s="249">
        <v>66330</v>
      </c>
      <c r="P75" s="250">
        <v>-6.9405277999915804E-2</v>
      </c>
      <c r="Q75" s="251">
        <v>122625</v>
      </c>
      <c r="R75" s="252">
        <v>-3.7661664992466148E-2</v>
      </c>
    </row>
    <row r="76" spans="2:18" ht="15" hidden="1" customHeight="1" outlineLevel="1" x14ac:dyDescent="0.25">
      <c r="B76" s="183" t="s">
        <v>84</v>
      </c>
      <c r="C76" s="249">
        <v>1611</v>
      </c>
      <c r="D76" s="250">
        <v>5.1566579634464649E-2</v>
      </c>
      <c r="E76" s="251">
        <v>227</v>
      </c>
      <c r="F76" s="252">
        <v>-0.1098039215686275</v>
      </c>
      <c r="G76" s="249">
        <v>13035</v>
      </c>
      <c r="H76" s="250">
        <v>-0.18485398036395473</v>
      </c>
      <c r="I76" s="251">
        <v>33082</v>
      </c>
      <c r="J76" s="252">
        <v>9.145496535796771E-2</v>
      </c>
      <c r="K76" s="249">
        <v>4976</v>
      </c>
      <c r="L76" s="250">
        <v>-7.9030168424949143E-2</v>
      </c>
      <c r="M76" s="251">
        <v>52931</v>
      </c>
      <c r="N76" s="252">
        <v>-1.0469050868370355E-2</v>
      </c>
      <c r="O76" s="249">
        <v>88603</v>
      </c>
      <c r="P76" s="250">
        <v>-3.4478625213856806E-2</v>
      </c>
      <c r="Q76" s="251">
        <v>141534</v>
      </c>
      <c r="R76" s="252">
        <v>-2.5637142188382089E-2</v>
      </c>
    </row>
    <row r="77" spans="2:18" ht="15" hidden="1" customHeight="1" outlineLevel="1" x14ac:dyDescent="0.25">
      <c r="B77" s="183" t="s">
        <v>83</v>
      </c>
      <c r="C77" s="249">
        <v>1312</v>
      </c>
      <c r="D77" s="250">
        <v>0.16415261756876665</v>
      </c>
      <c r="E77" s="251">
        <v>266</v>
      </c>
      <c r="F77" s="252">
        <v>3.90625E-2</v>
      </c>
      <c r="G77" s="249">
        <v>13175</v>
      </c>
      <c r="H77" s="250">
        <v>-5.4878048780487854E-2</v>
      </c>
      <c r="I77" s="251">
        <v>35347</v>
      </c>
      <c r="J77" s="252">
        <v>0.12273290347171484</v>
      </c>
      <c r="K77" s="249">
        <v>7634</v>
      </c>
      <c r="L77" s="250">
        <v>0.30028955884857766</v>
      </c>
      <c r="M77" s="251">
        <v>57734</v>
      </c>
      <c r="N77" s="252">
        <v>9.6000151868937067E-2</v>
      </c>
      <c r="O77" s="249">
        <v>81623</v>
      </c>
      <c r="P77" s="250">
        <v>7.7175849554602438E-2</v>
      </c>
      <c r="Q77" s="251">
        <v>139357</v>
      </c>
      <c r="R77" s="252">
        <v>8.4895525176719611E-2</v>
      </c>
    </row>
    <row r="78" spans="2:18" ht="15" hidden="1" customHeight="1" outlineLevel="1" x14ac:dyDescent="0.25">
      <c r="B78" s="183" t="s">
        <v>82</v>
      </c>
      <c r="C78" s="249">
        <v>1199</v>
      </c>
      <c r="D78" s="250">
        <v>-0.26979293544457983</v>
      </c>
      <c r="E78" s="251">
        <v>162</v>
      </c>
      <c r="F78" s="252">
        <v>5.8823529411764719E-2</v>
      </c>
      <c r="G78" s="249">
        <v>14007</v>
      </c>
      <c r="H78" s="250">
        <v>-5.0244100895036614E-2</v>
      </c>
      <c r="I78" s="251">
        <v>32363</v>
      </c>
      <c r="J78" s="252">
        <v>-9.3524172315276433E-2</v>
      </c>
      <c r="K78" s="249">
        <v>7133</v>
      </c>
      <c r="L78" s="250">
        <v>0.21350799591697855</v>
      </c>
      <c r="M78" s="251">
        <v>54864</v>
      </c>
      <c r="N78" s="252">
        <v>-5.6070746520310411E-2</v>
      </c>
      <c r="O78" s="249">
        <v>72641</v>
      </c>
      <c r="P78" s="250">
        <v>-6.8955793952910072E-2</v>
      </c>
      <c r="Q78" s="251">
        <v>127505</v>
      </c>
      <c r="R78" s="252">
        <v>-6.3454871312727645E-2</v>
      </c>
    </row>
    <row r="79" spans="2:18" ht="15" hidden="1" customHeight="1" outlineLevel="1" x14ac:dyDescent="0.25">
      <c r="B79" s="183" t="s">
        <v>81</v>
      </c>
      <c r="C79" s="249">
        <v>1908</v>
      </c>
      <c r="D79" s="250">
        <v>0.66783216783216792</v>
      </c>
      <c r="E79" s="251">
        <v>252</v>
      </c>
      <c r="F79" s="252">
        <v>-3.4482758620689613E-2</v>
      </c>
      <c r="G79" s="249">
        <v>14612</v>
      </c>
      <c r="H79" s="250">
        <v>0.12124002455494165</v>
      </c>
      <c r="I79" s="251">
        <v>37406</v>
      </c>
      <c r="J79" s="252">
        <v>0.11049756560978508</v>
      </c>
      <c r="K79" s="249">
        <v>7123</v>
      </c>
      <c r="L79" s="250">
        <v>0.11349069876504614</v>
      </c>
      <c r="M79" s="251">
        <v>61301</v>
      </c>
      <c r="N79" s="252">
        <v>0.12441762353718033</v>
      </c>
      <c r="O79" s="249">
        <v>72332</v>
      </c>
      <c r="P79" s="250">
        <v>3.2576730906495266E-2</v>
      </c>
      <c r="Q79" s="251">
        <v>133633</v>
      </c>
      <c r="R79" s="252">
        <v>7.2771498298118242E-2</v>
      </c>
    </row>
    <row r="80" spans="2:18" ht="15" hidden="1" customHeight="1" outlineLevel="1" x14ac:dyDescent="0.25">
      <c r="B80" s="183" t="s">
        <v>80</v>
      </c>
      <c r="C80" s="249">
        <v>1221</v>
      </c>
      <c r="D80" s="250">
        <v>-1.6908212560386437E-2</v>
      </c>
      <c r="E80" s="251">
        <v>507</v>
      </c>
      <c r="F80" s="252">
        <v>-0.390625</v>
      </c>
      <c r="G80" s="249">
        <v>14575</v>
      </c>
      <c r="H80" s="250">
        <v>0.21427976339248511</v>
      </c>
      <c r="I80" s="251">
        <v>38178</v>
      </c>
      <c r="J80" s="252">
        <v>5.8588659365035323E-2</v>
      </c>
      <c r="K80" s="249">
        <v>10182</v>
      </c>
      <c r="L80" s="250">
        <v>0.1775182144096219</v>
      </c>
      <c r="M80" s="251">
        <v>64663</v>
      </c>
      <c r="N80" s="252">
        <v>9.9916651074180463E-2</v>
      </c>
      <c r="O80" s="249">
        <v>77682</v>
      </c>
      <c r="P80" s="250">
        <v>3.8002084502525513E-2</v>
      </c>
      <c r="Q80" s="251">
        <v>142345</v>
      </c>
      <c r="R80" s="252">
        <v>6.5241306023483325E-2</v>
      </c>
    </row>
    <row r="81" spans="2:18" ht="15" hidden="1" customHeight="1" outlineLevel="1" x14ac:dyDescent="0.25">
      <c r="B81" s="183" t="s">
        <v>79</v>
      </c>
      <c r="C81" s="249">
        <v>1495</v>
      </c>
      <c r="D81" s="250">
        <v>-5.0190597204574305E-2</v>
      </c>
      <c r="E81" s="251">
        <v>1219</v>
      </c>
      <c r="F81" s="252">
        <v>-2.7910685805422664E-2</v>
      </c>
      <c r="G81" s="249">
        <v>15529</v>
      </c>
      <c r="H81" s="250">
        <v>-0.1636686772942697</v>
      </c>
      <c r="I81" s="251">
        <v>43166</v>
      </c>
      <c r="J81" s="252">
        <v>-4.079818674725566E-2</v>
      </c>
      <c r="K81" s="249">
        <v>10168</v>
      </c>
      <c r="L81" s="250">
        <v>5.04132231404959E-2</v>
      </c>
      <c r="M81" s="251">
        <v>71577</v>
      </c>
      <c r="N81" s="252">
        <v>-5.9162964326086365E-2</v>
      </c>
      <c r="O81" s="249">
        <v>83090</v>
      </c>
      <c r="P81" s="250">
        <v>-0.17492502929319009</v>
      </c>
      <c r="Q81" s="251">
        <v>154667</v>
      </c>
      <c r="R81" s="252">
        <v>-0.12510747578966419</v>
      </c>
    </row>
    <row r="82" spans="2:18" ht="15" hidden="1" customHeight="1" outlineLevel="1" x14ac:dyDescent="0.25">
      <c r="B82" s="183" t="s">
        <v>78</v>
      </c>
      <c r="C82" s="249">
        <v>1815</v>
      </c>
      <c r="D82" s="250">
        <v>0.25518672199170123</v>
      </c>
      <c r="E82" s="251">
        <v>1069</v>
      </c>
      <c r="F82" s="252">
        <v>-0.16025137470542028</v>
      </c>
      <c r="G82" s="249">
        <v>16552</v>
      </c>
      <c r="H82" s="250">
        <v>1.1921501497829778E-2</v>
      </c>
      <c r="I82" s="251">
        <v>42902</v>
      </c>
      <c r="J82" s="252">
        <v>0.11234411055510907</v>
      </c>
      <c r="K82" s="249">
        <v>10656</v>
      </c>
      <c r="L82" s="250">
        <v>4.3682664054848219E-2</v>
      </c>
      <c r="M82" s="251">
        <v>72994</v>
      </c>
      <c r="N82" s="252">
        <v>7.5735023211259245E-2</v>
      </c>
      <c r="O82" s="249">
        <v>90126</v>
      </c>
      <c r="P82" s="250">
        <v>8.2841729644002937E-2</v>
      </c>
      <c r="Q82" s="251">
        <v>163120</v>
      </c>
      <c r="R82" s="252">
        <v>7.9650000661874776E-2</v>
      </c>
    </row>
    <row r="83" spans="2:18" ht="15" hidden="1" customHeight="1" outlineLevel="1" x14ac:dyDescent="0.25">
      <c r="B83" s="183" t="s">
        <v>77</v>
      </c>
      <c r="C83" s="249">
        <v>1297</v>
      </c>
      <c r="D83" s="250">
        <v>-0.11285909712722297</v>
      </c>
      <c r="E83" s="251">
        <v>778</v>
      </c>
      <c r="F83" s="252">
        <v>-3.2338308457711462E-2</v>
      </c>
      <c r="G83" s="249">
        <v>15496</v>
      </c>
      <c r="H83" s="250">
        <v>-1.9054250807115314E-2</v>
      </c>
      <c r="I83" s="251">
        <v>37077</v>
      </c>
      <c r="J83" s="252">
        <v>-2.8736836590349424E-2</v>
      </c>
      <c r="K83" s="249">
        <v>7227</v>
      </c>
      <c r="L83" s="250">
        <v>-0.18163288415807954</v>
      </c>
      <c r="M83" s="251">
        <v>61875</v>
      </c>
      <c r="N83" s="252">
        <v>-4.9071740333189839E-2</v>
      </c>
      <c r="O83" s="249">
        <v>71707</v>
      </c>
      <c r="P83" s="250">
        <v>-2.2732538330494045E-2</v>
      </c>
      <c r="Q83" s="251">
        <v>133582</v>
      </c>
      <c r="R83" s="252">
        <v>-3.5111923318622118E-2</v>
      </c>
    </row>
    <row r="84" spans="2:18" collapsed="1" x14ac:dyDescent="0.25">
      <c r="B84" s="259">
        <v>2008</v>
      </c>
      <c r="C84" s="260">
        <v>17463</v>
      </c>
      <c r="D84" s="261">
        <v>3.711842261551257E-2</v>
      </c>
      <c r="E84" s="260">
        <v>6882</v>
      </c>
      <c r="F84" s="261">
        <v>-7.2881584265121924E-2</v>
      </c>
      <c r="G84" s="260">
        <v>167368</v>
      </c>
      <c r="H84" s="261">
        <v>-9.7401161630597199E-2</v>
      </c>
      <c r="I84" s="260">
        <v>454234</v>
      </c>
      <c r="J84" s="261">
        <v>-4.2876871478989553E-3</v>
      </c>
      <c r="K84" s="260">
        <v>94357</v>
      </c>
      <c r="L84" s="261">
        <v>-5.5466575907425542E-2</v>
      </c>
      <c r="M84" s="260">
        <v>740304</v>
      </c>
      <c r="N84" s="261">
        <v>-3.326551559329205E-2</v>
      </c>
      <c r="O84" s="260">
        <v>929027</v>
      </c>
      <c r="P84" s="261">
        <v>-4.1216185534240668E-2</v>
      </c>
      <c r="Q84" s="260">
        <v>1669331</v>
      </c>
      <c r="R84" s="261">
        <v>-3.7706471625175375E-2</v>
      </c>
    </row>
    <row r="85" spans="2:18" ht="15" hidden="1" customHeight="1" outlineLevel="1" x14ac:dyDescent="0.25">
      <c r="B85" s="183" t="s">
        <v>88</v>
      </c>
      <c r="C85" s="249">
        <v>1226</v>
      </c>
      <c r="D85" s="250">
        <v>-0.27924750146972366</v>
      </c>
      <c r="E85" s="251">
        <v>972</v>
      </c>
      <c r="F85" s="252">
        <v>0.26397919375812751</v>
      </c>
      <c r="G85" s="249">
        <v>15304</v>
      </c>
      <c r="H85" s="250">
        <v>-0.16590364072378461</v>
      </c>
      <c r="I85" s="251">
        <v>42666</v>
      </c>
      <c r="J85" s="252">
        <v>-6.8671963677639059E-2</v>
      </c>
      <c r="K85" s="249">
        <v>10201</v>
      </c>
      <c r="L85" s="250">
        <v>4.0069331158238075E-2</v>
      </c>
      <c r="M85" s="251">
        <v>70369</v>
      </c>
      <c r="N85" s="252">
        <v>-7.9397681781313012E-2</v>
      </c>
      <c r="O85" s="249">
        <v>74035</v>
      </c>
      <c r="P85" s="250">
        <v>-0.16930344239486561</v>
      </c>
      <c r="Q85" s="251">
        <v>144404</v>
      </c>
      <c r="R85" s="252">
        <v>-0.12779502542854038</v>
      </c>
    </row>
    <row r="86" spans="2:18" ht="15" hidden="1" customHeight="1" outlineLevel="1" x14ac:dyDescent="0.25">
      <c r="B86" s="183" t="s">
        <v>87</v>
      </c>
      <c r="C86" s="249">
        <v>1862</v>
      </c>
      <c r="D86" s="250">
        <v>0.3271560940841054</v>
      </c>
      <c r="E86" s="251">
        <v>774</v>
      </c>
      <c r="F86" s="252">
        <v>0.32081911262798646</v>
      </c>
      <c r="G86" s="249">
        <v>17954</v>
      </c>
      <c r="H86" s="250">
        <v>1.3434183788665566E-2</v>
      </c>
      <c r="I86" s="251">
        <v>44913</v>
      </c>
      <c r="J86" s="252">
        <v>8.5825496216425323E-2</v>
      </c>
      <c r="K86" s="249">
        <v>10741</v>
      </c>
      <c r="L86" s="250">
        <v>0.34329664832416218</v>
      </c>
      <c r="M86" s="251">
        <v>76244</v>
      </c>
      <c r="N86" s="252">
        <v>0.10396154291671489</v>
      </c>
      <c r="O86" s="249">
        <v>86986</v>
      </c>
      <c r="P86" s="250">
        <v>4.9187050706807511E-2</v>
      </c>
      <c r="Q86" s="251">
        <v>163230</v>
      </c>
      <c r="R86" s="252">
        <v>7.4079435685521E-2</v>
      </c>
    </row>
    <row r="87" spans="2:18" ht="15" hidden="1" customHeight="1" outlineLevel="1" x14ac:dyDescent="0.25">
      <c r="B87" s="183" t="s">
        <v>86</v>
      </c>
      <c r="C87" s="249">
        <v>1220</v>
      </c>
      <c r="D87" s="250">
        <v>-7.785336356764927E-2</v>
      </c>
      <c r="E87" s="251">
        <v>363</v>
      </c>
      <c r="F87" s="252">
        <v>-0.28823529411764703</v>
      </c>
      <c r="G87" s="249">
        <v>17791</v>
      </c>
      <c r="H87" s="250">
        <v>-5.6030137422401483E-2</v>
      </c>
      <c r="I87" s="251">
        <v>46024</v>
      </c>
      <c r="J87" s="252">
        <v>-4.9542572744357027E-2</v>
      </c>
      <c r="K87" s="249">
        <v>11021</v>
      </c>
      <c r="L87" s="250">
        <v>0.14909811281409646</v>
      </c>
      <c r="M87" s="251">
        <v>76419</v>
      </c>
      <c r="N87" s="252">
        <v>-2.8909446717665932E-2</v>
      </c>
      <c r="O87" s="249">
        <v>88903</v>
      </c>
      <c r="P87" s="250">
        <v>-0.14934313134502586</v>
      </c>
      <c r="Q87" s="251">
        <v>165322</v>
      </c>
      <c r="R87" s="252">
        <v>-9.7611964738953616E-2</v>
      </c>
    </row>
    <row r="88" spans="2:18" ht="15" hidden="1" customHeight="1" outlineLevel="1" x14ac:dyDescent="0.25">
      <c r="B88" s="183" t="s">
        <v>85</v>
      </c>
      <c r="C88" s="249">
        <v>1361</v>
      </c>
      <c r="D88" s="250">
        <v>-7.8537576167907908E-2</v>
      </c>
      <c r="E88" s="251">
        <v>226</v>
      </c>
      <c r="F88" s="252">
        <v>-0.47319347319347316</v>
      </c>
      <c r="G88" s="249">
        <v>13944</v>
      </c>
      <c r="H88" s="250">
        <v>-0.15690186831126429</v>
      </c>
      <c r="I88" s="251">
        <v>33598</v>
      </c>
      <c r="J88" s="252">
        <v>-0.19035110971877489</v>
      </c>
      <c r="K88" s="249">
        <v>7018</v>
      </c>
      <c r="L88" s="250">
        <v>-0.16002393776181922</v>
      </c>
      <c r="M88" s="251">
        <v>56147</v>
      </c>
      <c r="N88" s="252">
        <v>-0.17789946849788429</v>
      </c>
      <c r="O88" s="249">
        <v>71277</v>
      </c>
      <c r="P88" s="250">
        <v>-0.28005211963273835</v>
      </c>
      <c r="Q88" s="251">
        <v>127424</v>
      </c>
      <c r="R88" s="252">
        <v>-0.23835026897788403</v>
      </c>
    </row>
    <row r="89" spans="2:18" ht="15" hidden="1" customHeight="1" outlineLevel="1" x14ac:dyDescent="0.25">
      <c r="B89" s="183" t="s">
        <v>84</v>
      </c>
      <c r="C89" s="249">
        <v>1532</v>
      </c>
      <c r="D89" s="250">
        <v>0.62805526036131765</v>
      </c>
      <c r="E89" s="251">
        <v>255</v>
      </c>
      <c r="F89" s="252">
        <v>-0.13851351351351349</v>
      </c>
      <c r="G89" s="249">
        <v>15991</v>
      </c>
      <c r="H89" s="250">
        <v>-1.0519151042633457E-2</v>
      </c>
      <c r="I89" s="251">
        <v>30310</v>
      </c>
      <c r="J89" s="252">
        <v>-7.9842137219186426E-2</v>
      </c>
      <c r="K89" s="249">
        <v>5403</v>
      </c>
      <c r="L89" s="250">
        <v>9.3724696356275228E-2</v>
      </c>
      <c r="M89" s="251">
        <v>53491</v>
      </c>
      <c r="N89" s="252">
        <v>-3.2327508231122737E-2</v>
      </c>
      <c r="O89" s="249">
        <v>91767</v>
      </c>
      <c r="P89" s="250">
        <v>-0.12174603782252502</v>
      </c>
      <c r="Q89" s="251">
        <v>145258</v>
      </c>
      <c r="R89" s="252">
        <v>-9.0807806416884684E-2</v>
      </c>
    </row>
    <row r="90" spans="2:18" ht="15" hidden="1" customHeight="1" outlineLevel="1" x14ac:dyDescent="0.25">
      <c r="B90" s="183" t="s">
        <v>83</v>
      </c>
      <c r="C90" s="249">
        <v>1127</v>
      </c>
      <c r="D90" s="250">
        <v>0.96</v>
      </c>
      <c r="E90" s="251">
        <v>256</v>
      </c>
      <c r="F90" s="252">
        <v>-0.26224783861671475</v>
      </c>
      <c r="G90" s="249">
        <v>13940</v>
      </c>
      <c r="H90" s="250">
        <v>-0.16024096385542164</v>
      </c>
      <c r="I90" s="251">
        <v>31483</v>
      </c>
      <c r="J90" s="252">
        <v>-3.0427150380339385E-2</v>
      </c>
      <c r="K90" s="249">
        <v>5871</v>
      </c>
      <c r="L90" s="250">
        <v>-4.5210603350138268E-2</v>
      </c>
      <c r="M90" s="251">
        <v>52677</v>
      </c>
      <c r="N90" s="252">
        <v>-6.1718499519076597E-2</v>
      </c>
      <c r="O90" s="249">
        <v>75775</v>
      </c>
      <c r="P90" s="250">
        <v>-0.19935969907969953</v>
      </c>
      <c r="Q90" s="251">
        <v>128452</v>
      </c>
      <c r="R90" s="252">
        <v>-0.14811154955731676</v>
      </c>
    </row>
    <row r="91" spans="2:18" ht="15" hidden="1" customHeight="1" outlineLevel="1" x14ac:dyDescent="0.25">
      <c r="B91" s="183" t="s">
        <v>82</v>
      </c>
      <c r="C91" s="249">
        <v>1642</v>
      </c>
      <c r="D91" s="250">
        <v>1.2040268456375838</v>
      </c>
      <c r="E91" s="251">
        <v>153</v>
      </c>
      <c r="F91" s="252">
        <v>-0.5473372781065089</v>
      </c>
      <c r="G91" s="249">
        <v>14748</v>
      </c>
      <c r="H91" s="250">
        <v>-0.13282765919915329</v>
      </c>
      <c r="I91" s="251">
        <v>35702</v>
      </c>
      <c r="J91" s="252">
        <v>-4.6293575530920283E-2</v>
      </c>
      <c r="K91" s="249">
        <v>5878</v>
      </c>
      <c r="L91" s="250">
        <v>-0.11047215496368035</v>
      </c>
      <c r="M91" s="251">
        <v>58123</v>
      </c>
      <c r="N91" s="252">
        <v>-6.45389728485668E-2</v>
      </c>
      <c r="O91" s="249">
        <v>78021</v>
      </c>
      <c r="P91" s="250">
        <v>-0.19146709224120961</v>
      </c>
      <c r="Q91" s="251">
        <v>136144</v>
      </c>
      <c r="R91" s="252">
        <v>-0.14175124503561742</v>
      </c>
    </row>
    <row r="92" spans="2:18" ht="15" hidden="1" customHeight="1" outlineLevel="1" x14ac:dyDescent="0.25">
      <c r="B92" s="183" t="s">
        <v>81</v>
      </c>
      <c r="C92" s="249">
        <v>1144</v>
      </c>
      <c r="D92" s="250">
        <v>0.77089783281733748</v>
      </c>
      <c r="E92" s="251">
        <v>261</v>
      </c>
      <c r="F92" s="252">
        <v>7.8512396694214948E-2</v>
      </c>
      <c r="G92" s="249">
        <v>13032</v>
      </c>
      <c r="H92" s="250">
        <v>-0.11856611430503894</v>
      </c>
      <c r="I92" s="251">
        <v>33684</v>
      </c>
      <c r="J92" s="252">
        <v>-0.10467279783105632</v>
      </c>
      <c r="K92" s="249">
        <v>6397</v>
      </c>
      <c r="L92" s="250">
        <v>-0.25934931110339243</v>
      </c>
      <c r="M92" s="251">
        <v>54518</v>
      </c>
      <c r="N92" s="252">
        <v>-0.11971194213007819</v>
      </c>
      <c r="O92" s="249">
        <v>70050</v>
      </c>
      <c r="P92" s="250">
        <v>-0.11925567360281641</v>
      </c>
      <c r="Q92" s="251">
        <v>124568</v>
      </c>
      <c r="R92" s="252">
        <v>-0.1194554206988202</v>
      </c>
    </row>
    <row r="93" spans="2:18" ht="15" hidden="1" customHeight="1" outlineLevel="1" x14ac:dyDescent="0.25">
      <c r="B93" s="183" t="s">
        <v>80</v>
      </c>
      <c r="C93" s="249">
        <v>1242</v>
      </c>
      <c r="D93" s="250">
        <v>1.14878892733564</v>
      </c>
      <c r="E93" s="251">
        <v>832</v>
      </c>
      <c r="F93" s="252">
        <v>0.67741935483870974</v>
      </c>
      <c r="G93" s="249">
        <v>12003</v>
      </c>
      <c r="H93" s="250">
        <v>-0.1862924547488306</v>
      </c>
      <c r="I93" s="251">
        <v>36065</v>
      </c>
      <c r="J93" s="252">
        <v>-6.8015608445099129E-2</v>
      </c>
      <c r="K93" s="249">
        <v>8647</v>
      </c>
      <c r="L93" s="250">
        <v>-4.9048718794677204E-2</v>
      </c>
      <c r="M93" s="251">
        <v>58789</v>
      </c>
      <c r="N93" s="252">
        <v>-7.5862611019413606E-2</v>
      </c>
      <c r="O93" s="249">
        <v>74838</v>
      </c>
      <c r="P93" s="250">
        <v>-0.13991173631223275</v>
      </c>
      <c r="Q93" s="251">
        <v>133627</v>
      </c>
      <c r="R93" s="252">
        <v>-0.11286157196252999</v>
      </c>
    </row>
    <row r="94" spans="2:18" ht="15" hidden="1" customHeight="1" outlineLevel="1" x14ac:dyDescent="0.25">
      <c r="B94" s="183" t="s">
        <v>79</v>
      </c>
      <c r="C94" s="249">
        <v>1574</v>
      </c>
      <c r="D94" s="250">
        <v>0.70162162162162156</v>
      </c>
      <c r="E94" s="251">
        <v>1254</v>
      </c>
      <c r="F94" s="252">
        <v>0.6413612565445026</v>
      </c>
      <c r="G94" s="249">
        <v>18568</v>
      </c>
      <c r="H94" s="250">
        <v>1.2942191544433879E-3</v>
      </c>
      <c r="I94" s="251">
        <v>45002</v>
      </c>
      <c r="J94" s="252">
        <v>6.2771585112412653E-2</v>
      </c>
      <c r="K94" s="249">
        <v>9680</v>
      </c>
      <c r="L94" s="250">
        <v>-7.9934412789506304E-3</v>
      </c>
      <c r="M94" s="251">
        <v>76078</v>
      </c>
      <c r="N94" s="252">
        <v>5.1745351489596914E-2</v>
      </c>
      <c r="O94" s="249">
        <v>100706</v>
      </c>
      <c r="P94" s="250">
        <v>2.4778418862126061E-2</v>
      </c>
      <c r="Q94" s="251">
        <v>176784</v>
      </c>
      <c r="R94" s="252">
        <v>3.6212091016728509E-2</v>
      </c>
    </row>
    <row r="95" spans="2:18" ht="15" hidden="1" customHeight="1" outlineLevel="1" x14ac:dyDescent="0.25">
      <c r="B95" s="183" t="s">
        <v>78</v>
      </c>
      <c r="C95" s="249">
        <v>1446</v>
      </c>
      <c r="D95" s="250">
        <v>0.76772616136919325</v>
      </c>
      <c r="E95" s="251">
        <v>1273</v>
      </c>
      <c r="F95" s="252">
        <v>0.61139240506329107</v>
      </c>
      <c r="G95" s="249">
        <v>16357</v>
      </c>
      <c r="H95" s="250">
        <v>2.7643400138217089E-2</v>
      </c>
      <c r="I95" s="251">
        <v>38569</v>
      </c>
      <c r="J95" s="252">
        <v>1.1407143231761729E-2</v>
      </c>
      <c r="K95" s="249">
        <v>10210</v>
      </c>
      <c r="L95" s="250">
        <v>0.18418000463929474</v>
      </c>
      <c r="M95" s="251">
        <v>67855</v>
      </c>
      <c r="N95" s="252">
        <v>5.5599632861965453E-2</v>
      </c>
      <c r="O95" s="249">
        <v>83231</v>
      </c>
      <c r="P95" s="250">
        <v>1.4443117275674711E-2</v>
      </c>
      <c r="Q95" s="251">
        <v>151086</v>
      </c>
      <c r="R95" s="252">
        <v>3.2523047694547058E-2</v>
      </c>
    </row>
    <row r="96" spans="2:18" ht="15" hidden="1" customHeight="1" outlineLevel="1" x14ac:dyDescent="0.25">
      <c r="B96" s="183" t="s">
        <v>77</v>
      </c>
      <c r="C96" s="249">
        <v>1462</v>
      </c>
      <c r="D96" s="250">
        <v>0.78947368421052633</v>
      </c>
      <c r="E96" s="251">
        <v>804</v>
      </c>
      <c r="F96" s="252">
        <v>0.17888563049853379</v>
      </c>
      <c r="G96" s="249">
        <v>15797</v>
      </c>
      <c r="H96" s="250">
        <v>-4.2315853288875438E-2</v>
      </c>
      <c r="I96" s="251">
        <v>38174</v>
      </c>
      <c r="J96" s="252">
        <v>-2.6893369700986547E-2</v>
      </c>
      <c r="K96" s="249">
        <v>8831</v>
      </c>
      <c r="L96" s="250">
        <v>0.1288508244918829</v>
      </c>
      <c r="M96" s="251">
        <v>65068</v>
      </c>
      <c r="N96" s="252">
        <v>3.3822218122558922E-4</v>
      </c>
      <c r="O96" s="249">
        <v>73375</v>
      </c>
      <c r="P96" s="250">
        <v>-6.7401306591423293E-2</v>
      </c>
      <c r="Q96" s="251">
        <v>138443</v>
      </c>
      <c r="R96" s="252">
        <v>-3.6744037182377287E-2</v>
      </c>
    </row>
    <row r="97" spans="2:18" collapsed="1" x14ac:dyDescent="0.25">
      <c r="B97" s="259">
        <v>2007</v>
      </c>
      <c r="C97" s="260">
        <v>16838</v>
      </c>
      <c r="D97" s="261">
        <v>0.40915557787262524</v>
      </c>
      <c r="E97" s="260">
        <v>7423</v>
      </c>
      <c r="F97" s="261">
        <v>0.18787005920947353</v>
      </c>
      <c r="G97" s="260">
        <v>185429</v>
      </c>
      <c r="H97" s="261">
        <v>-8.0714887710078842E-2</v>
      </c>
      <c r="I97" s="260">
        <v>456190</v>
      </c>
      <c r="J97" s="261">
        <v>-4.1551199978149711E-2</v>
      </c>
      <c r="K97" s="260">
        <v>99898</v>
      </c>
      <c r="L97" s="261">
        <v>2.5857465598685625E-2</v>
      </c>
      <c r="M97" s="260">
        <v>765778</v>
      </c>
      <c r="N97" s="261">
        <v>-3.4638294117276258E-2</v>
      </c>
      <c r="O97" s="260">
        <v>968964</v>
      </c>
      <c r="P97" s="261">
        <v>-0.11648594531309842</v>
      </c>
      <c r="Q97" s="260">
        <v>1734742</v>
      </c>
      <c r="R97" s="261">
        <v>-8.2133006273641285E-2</v>
      </c>
    </row>
    <row r="98" spans="2:18" ht="15" hidden="1" customHeight="1" outlineLevel="1" x14ac:dyDescent="0.25">
      <c r="B98" s="183" t="s">
        <v>88</v>
      </c>
      <c r="C98" s="249">
        <v>1701</v>
      </c>
      <c r="D98" s="250">
        <v>1.4941348973607038</v>
      </c>
      <c r="E98" s="251">
        <v>769</v>
      </c>
      <c r="F98" s="252">
        <v>5.0546448087431584E-2</v>
      </c>
      <c r="G98" s="249">
        <v>18348</v>
      </c>
      <c r="H98" s="250">
        <v>-8.8591184096802333E-3</v>
      </c>
      <c r="I98" s="251">
        <v>45812</v>
      </c>
      <c r="J98" s="252">
        <v>0.11551573000876592</v>
      </c>
      <c r="K98" s="249">
        <v>9808</v>
      </c>
      <c r="L98" s="250">
        <v>0.68754301445285626</v>
      </c>
      <c r="M98" s="251">
        <v>76438</v>
      </c>
      <c r="N98" s="252">
        <v>0.14417866658683343</v>
      </c>
      <c r="O98" s="249">
        <v>89124</v>
      </c>
      <c r="P98" s="250">
        <v>1.5924401837518642E-2</v>
      </c>
      <c r="Q98" s="251">
        <v>165562</v>
      </c>
      <c r="R98" s="252">
        <v>7.136986921887245E-2</v>
      </c>
    </row>
    <row r="99" spans="2:18" ht="15" hidden="1" customHeight="1" outlineLevel="1" x14ac:dyDescent="0.25">
      <c r="B99" s="183" t="s">
        <v>87</v>
      </c>
      <c r="C99" s="249">
        <v>1403</v>
      </c>
      <c r="D99" s="250">
        <v>1.2483974358974357</v>
      </c>
      <c r="E99" s="251">
        <v>586</v>
      </c>
      <c r="F99" s="252">
        <v>-0.22281167108753319</v>
      </c>
      <c r="G99" s="249">
        <v>17716</v>
      </c>
      <c r="H99" s="250">
        <v>5.1020408163265252E-2</v>
      </c>
      <c r="I99" s="251">
        <v>41363</v>
      </c>
      <c r="J99" s="252">
        <v>5.3244041556325117E-2</v>
      </c>
      <c r="K99" s="249">
        <v>7996</v>
      </c>
      <c r="L99" s="250">
        <v>0.35021952043228644</v>
      </c>
      <c r="M99" s="251">
        <v>69064</v>
      </c>
      <c r="N99" s="252">
        <v>8.8856656366273601E-2</v>
      </c>
      <c r="O99" s="249">
        <v>82908</v>
      </c>
      <c r="P99" s="250">
        <v>-1.5344418052256503E-2</v>
      </c>
      <c r="Q99" s="251">
        <v>151972</v>
      </c>
      <c r="R99" s="252">
        <v>2.9425312271384785E-2</v>
      </c>
    </row>
    <row r="100" spans="2:18" ht="15" hidden="1" customHeight="1" outlineLevel="1" x14ac:dyDescent="0.25">
      <c r="B100" s="183" t="s">
        <v>86</v>
      </c>
      <c r="C100" s="249">
        <v>1323</v>
      </c>
      <c r="D100" s="250">
        <v>1.022935779816514</v>
      </c>
      <c r="E100" s="251">
        <v>510</v>
      </c>
      <c r="F100" s="252">
        <v>-0.18400000000000005</v>
      </c>
      <c r="G100" s="249">
        <v>18847</v>
      </c>
      <c r="H100" s="250">
        <v>-7.0798205393679425E-2</v>
      </c>
      <c r="I100" s="251">
        <v>48423</v>
      </c>
      <c r="J100" s="252">
        <v>0.13842717761843182</v>
      </c>
      <c r="K100" s="249">
        <v>9591</v>
      </c>
      <c r="L100" s="250">
        <v>0.48375618811881194</v>
      </c>
      <c r="M100" s="251">
        <v>78694</v>
      </c>
      <c r="N100" s="252">
        <v>0.11526197191082899</v>
      </c>
      <c r="O100" s="249">
        <v>104511</v>
      </c>
      <c r="P100" s="250">
        <v>1.8208920325013089E-2</v>
      </c>
      <c r="Q100" s="251">
        <v>183205</v>
      </c>
      <c r="R100" s="252">
        <v>5.7747267657026757E-2</v>
      </c>
    </row>
    <row r="101" spans="2:18" ht="15" hidden="1" customHeight="1" outlineLevel="1" x14ac:dyDescent="0.25">
      <c r="B101" s="183" t="s">
        <v>85</v>
      </c>
      <c r="C101" s="249">
        <v>1477</v>
      </c>
      <c r="D101" s="250">
        <v>1.2077727952167412</v>
      </c>
      <c r="E101" s="251">
        <v>429</v>
      </c>
      <c r="F101" s="252">
        <v>-0.39321074964639324</v>
      </c>
      <c r="G101" s="249">
        <v>16539</v>
      </c>
      <c r="H101" s="250">
        <v>-0.13652500783126242</v>
      </c>
      <c r="I101" s="251">
        <v>41497</v>
      </c>
      <c r="J101" s="252">
        <v>6.9289837146979893E-2</v>
      </c>
      <c r="K101" s="249">
        <v>8355</v>
      </c>
      <c r="L101" s="250">
        <v>0.50649116480346201</v>
      </c>
      <c r="M101" s="251">
        <v>68297</v>
      </c>
      <c r="N101" s="252">
        <v>5.260156587140119E-2</v>
      </c>
      <c r="O101" s="249">
        <v>99003</v>
      </c>
      <c r="P101" s="250">
        <v>-3.3636248279631853E-2</v>
      </c>
      <c r="Q101" s="251">
        <v>167300</v>
      </c>
      <c r="R101" s="252">
        <v>-1.9721154823015841E-4</v>
      </c>
    </row>
    <row r="102" spans="2:18" ht="15" hidden="1" customHeight="1" outlineLevel="1" x14ac:dyDescent="0.25">
      <c r="B102" s="183" t="s">
        <v>84</v>
      </c>
      <c r="C102" s="249">
        <v>941</v>
      </c>
      <c r="D102" s="250">
        <v>1.2141176470588237</v>
      </c>
      <c r="E102" s="251">
        <v>296</v>
      </c>
      <c r="F102" s="252">
        <v>-0.57653791130185983</v>
      </c>
      <c r="G102" s="249">
        <v>16161</v>
      </c>
      <c r="H102" s="250">
        <v>6.5396113602391726E-3</v>
      </c>
      <c r="I102" s="251">
        <v>32940</v>
      </c>
      <c r="J102" s="252">
        <v>5.6310928681374994E-2</v>
      </c>
      <c r="K102" s="249">
        <v>4940</v>
      </c>
      <c r="L102" s="250">
        <v>0.34239130434782616</v>
      </c>
      <c r="M102" s="251">
        <v>55278</v>
      </c>
      <c r="N102" s="252">
        <v>6.2139727922527088E-2</v>
      </c>
      <c r="O102" s="249">
        <v>104488</v>
      </c>
      <c r="P102" s="250">
        <v>2.7762088474903024E-4</v>
      </c>
      <c r="Q102" s="251">
        <v>159766</v>
      </c>
      <c r="R102" s="252">
        <v>2.0849440585803514E-2</v>
      </c>
    </row>
    <row r="103" spans="2:18" ht="15" hidden="1" customHeight="1" outlineLevel="1" x14ac:dyDescent="0.25">
      <c r="B103" s="183" t="s">
        <v>83</v>
      </c>
      <c r="C103" s="249">
        <v>575</v>
      </c>
      <c r="D103" s="250">
        <v>-6.3517915309446282E-2</v>
      </c>
      <c r="E103" s="251">
        <v>347</v>
      </c>
      <c r="F103" s="252">
        <v>-0.20956719817767655</v>
      </c>
      <c r="G103" s="249">
        <v>16600</v>
      </c>
      <c r="H103" s="250">
        <v>7.6105276805393585E-2</v>
      </c>
      <c r="I103" s="251">
        <v>32471</v>
      </c>
      <c r="J103" s="252">
        <v>-4.4436596921809235E-2</v>
      </c>
      <c r="K103" s="249">
        <v>6149</v>
      </c>
      <c r="L103" s="250">
        <v>0.26652935118434606</v>
      </c>
      <c r="M103" s="251">
        <v>56142</v>
      </c>
      <c r="N103" s="252">
        <v>1.4950736689867128E-2</v>
      </c>
      <c r="O103" s="249">
        <v>94643</v>
      </c>
      <c r="P103" s="250">
        <v>-0.16694099939265372</v>
      </c>
      <c r="Q103" s="251">
        <v>150785</v>
      </c>
      <c r="R103" s="252">
        <v>-0.10737965002012739</v>
      </c>
    </row>
    <row r="104" spans="2:18" ht="15" hidden="1" customHeight="1" outlineLevel="1" x14ac:dyDescent="0.25">
      <c r="B104" s="183" t="s">
        <v>82</v>
      </c>
      <c r="C104" s="249">
        <v>745</v>
      </c>
      <c r="D104" s="250">
        <v>0.60907127429805619</v>
      </c>
      <c r="E104" s="251">
        <v>338</v>
      </c>
      <c r="F104" s="252">
        <v>0.30000000000000004</v>
      </c>
      <c r="G104" s="249">
        <v>17007</v>
      </c>
      <c r="H104" s="250">
        <v>0.11360660031430059</v>
      </c>
      <c r="I104" s="251">
        <v>37435</v>
      </c>
      <c r="J104" s="252">
        <v>0.27273654506510736</v>
      </c>
      <c r="K104" s="249">
        <v>6608</v>
      </c>
      <c r="L104" s="250">
        <v>0.27987604106139852</v>
      </c>
      <c r="M104" s="251">
        <v>62133</v>
      </c>
      <c r="N104" s="252">
        <v>0.22862905617844209</v>
      </c>
      <c r="O104" s="249">
        <v>96497</v>
      </c>
      <c r="P104" s="250">
        <v>0.1577324535092981</v>
      </c>
      <c r="Q104" s="251">
        <v>158630</v>
      </c>
      <c r="R104" s="252">
        <v>0.18450429730960782</v>
      </c>
    </row>
    <row r="105" spans="2:18" ht="15" hidden="1" customHeight="1" outlineLevel="1" x14ac:dyDescent="0.25">
      <c r="B105" s="183" t="s">
        <v>81</v>
      </c>
      <c r="C105" s="249">
        <v>646</v>
      </c>
      <c r="D105" s="250">
        <v>0.25680933852140075</v>
      </c>
      <c r="E105" s="251">
        <v>242</v>
      </c>
      <c r="F105" s="252">
        <v>-1.6260162601625994E-2</v>
      </c>
      <c r="G105" s="249">
        <v>14785</v>
      </c>
      <c r="H105" s="250">
        <v>-9.5773958779279522E-2</v>
      </c>
      <c r="I105" s="251">
        <v>37622</v>
      </c>
      <c r="J105" s="252">
        <v>0.10212092805249595</v>
      </c>
      <c r="K105" s="249">
        <v>8637</v>
      </c>
      <c r="L105" s="250">
        <v>0.86745945945945957</v>
      </c>
      <c r="M105" s="251">
        <v>61932</v>
      </c>
      <c r="N105" s="252">
        <v>0.10846219931271484</v>
      </c>
      <c r="O105" s="249">
        <v>79535</v>
      </c>
      <c r="P105" s="250">
        <v>-3.738623160340826E-2</v>
      </c>
      <c r="Q105" s="251">
        <v>141467</v>
      </c>
      <c r="R105" s="252">
        <v>2.1451883086876178E-2</v>
      </c>
    </row>
    <row r="106" spans="2:18" ht="15" hidden="1" customHeight="1" outlineLevel="1" x14ac:dyDescent="0.25">
      <c r="B106" s="183" t="s">
        <v>80</v>
      </c>
      <c r="C106" s="249">
        <v>578</v>
      </c>
      <c r="D106" s="250">
        <v>-0.23240371845949537</v>
      </c>
      <c r="E106" s="251">
        <v>496</v>
      </c>
      <c r="F106" s="252">
        <v>0.26530612244897966</v>
      </c>
      <c r="G106" s="249">
        <v>14751</v>
      </c>
      <c r="H106" s="250">
        <v>-2.4211153006548969E-2</v>
      </c>
      <c r="I106" s="251">
        <v>38697</v>
      </c>
      <c r="J106" s="252">
        <v>1.3806654440660093E-2</v>
      </c>
      <c r="K106" s="249">
        <v>9093</v>
      </c>
      <c r="L106" s="250">
        <v>0.16427656850192052</v>
      </c>
      <c r="M106" s="251">
        <v>63615</v>
      </c>
      <c r="N106" s="252">
        <v>2.2059059798849701E-2</v>
      </c>
      <c r="O106" s="249">
        <v>87012</v>
      </c>
      <c r="P106" s="250">
        <v>-0.11166014966972604</v>
      </c>
      <c r="Q106" s="251">
        <v>150627</v>
      </c>
      <c r="R106" s="252">
        <v>-5.9703728673895506E-2</v>
      </c>
    </row>
    <row r="107" spans="2:18" ht="15" hidden="1" customHeight="1" outlineLevel="1" x14ac:dyDescent="0.25">
      <c r="B107" s="183" t="s">
        <v>79</v>
      </c>
      <c r="C107" s="249">
        <v>925</v>
      </c>
      <c r="D107" s="250">
        <v>0.47292993630573243</v>
      </c>
      <c r="E107" s="251">
        <v>764</v>
      </c>
      <c r="F107" s="252">
        <v>0.14714714714714705</v>
      </c>
      <c r="G107" s="249">
        <v>18544</v>
      </c>
      <c r="H107" s="250">
        <v>0.22386483632523757</v>
      </c>
      <c r="I107" s="251">
        <v>42344</v>
      </c>
      <c r="J107" s="252">
        <v>0.10061601642710483</v>
      </c>
      <c r="K107" s="249">
        <v>9758</v>
      </c>
      <c r="L107" s="250">
        <v>0.6657562307954934</v>
      </c>
      <c r="M107" s="251">
        <v>72335</v>
      </c>
      <c r="N107" s="252">
        <v>0.19017062375569704</v>
      </c>
      <c r="O107" s="249">
        <v>98271</v>
      </c>
      <c r="P107" s="250">
        <v>3.2182507588727649E-2</v>
      </c>
      <c r="Q107" s="251">
        <v>170606</v>
      </c>
      <c r="R107" s="252">
        <v>9.3740383629090207E-2</v>
      </c>
    </row>
    <row r="108" spans="2:18" ht="15" hidden="1" customHeight="1" outlineLevel="1" x14ac:dyDescent="0.25">
      <c r="B108" s="183" t="s">
        <v>78</v>
      </c>
      <c r="C108" s="249">
        <v>818</v>
      </c>
      <c r="D108" s="250">
        <v>0.25846153846153852</v>
      </c>
      <c r="E108" s="251">
        <v>790</v>
      </c>
      <c r="F108" s="252">
        <v>9.1160220994475072E-2</v>
      </c>
      <c r="G108" s="249">
        <v>15917</v>
      </c>
      <c r="H108" s="250">
        <v>4.3053735255570214E-2</v>
      </c>
      <c r="I108" s="251">
        <v>38134</v>
      </c>
      <c r="J108" s="252">
        <v>1.0065158658685069E-2</v>
      </c>
      <c r="K108" s="249">
        <v>8622</v>
      </c>
      <c r="L108" s="250">
        <v>0.47586442998972944</v>
      </c>
      <c r="M108" s="251">
        <v>64281</v>
      </c>
      <c r="N108" s="252">
        <v>6.7258841109081757E-2</v>
      </c>
      <c r="O108" s="249">
        <v>82046</v>
      </c>
      <c r="P108" s="250">
        <v>-4.6708340111077495E-2</v>
      </c>
      <c r="Q108" s="251">
        <v>146327</v>
      </c>
      <c r="R108" s="252">
        <v>2.1189916333996806E-4</v>
      </c>
    </row>
    <row r="109" spans="2:18" ht="15" hidden="1" customHeight="1" outlineLevel="1" x14ac:dyDescent="0.25">
      <c r="B109" s="183" t="s">
        <v>77</v>
      </c>
      <c r="C109" s="249">
        <v>817</v>
      </c>
      <c r="D109" s="250">
        <v>9.6644295302013461E-2</v>
      </c>
      <c r="E109" s="251">
        <v>682</v>
      </c>
      <c r="F109" s="252">
        <v>-5.0139275766016733E-2</v>
      </c>
      <c r="G109" s="249">
        <v>16495</v>
      </c>
      <c r="H109" s="250">
        <v>0.1130980498009313</v>
      </c>
      <c r="I109" s="251">
        <v>39229</v>
      </c>
      <c r="J109" s="252">
        <v>0.15969491826056115</v>
      </c>
      <c r="K109" s="249">
        <v>7823</v>
      </c>
      <c r="L109" s="250">
        <v>0.49066310975609762</v>
      </c>
      <c r="M109" s="251">
        <v>65046</v>
      </c>
      <c r="N109" s="252">
        <v>0.17502754845818957</v>
      </c>
      <c r="O109" s="249">
        <v>78678</v>
      </c>
      <c r="P109" s="250">
        <v>2.9250935349676821E-2</v>
      </c>
      <c r="Q109" s="251">
        <v>143724</v>
      </c>
      <c r="R109" s="252">
        <v>9.0478683449798591E-2</v>
      </c>
    </row>
    <row r="110" spans="2:18" collapsed="1" x14ac:dyDescent="0.25">
      <c r="B110" s="259">
        <v>2006</v>
      </c>
      <c r="C110" s="260">
        <v>11949</v>
      </c>
      <c r="D110" s="261">
        <v>0.61016035574720395</v>
      </c>
      <c r="E110" s="260">
        <v>6249</v>
      </c>
      <c r="F110" s="261">
        <v>-0.10241309968399881</v>
      </c>
      <c r="G110" s="260">
        <v>201710</v>
      </c>
      <c r="H110" s="261">
        <v>1.7411655519575575E-2</v>
      </c>
      <c r="I110" s="260">
        <v>475967</v>
      </c>
      <c r="J110" s="261">
        <v>8.5144122146454393E-2</v>
      </c>
      <c r="K110" s="260">
        <v>97380</v>
      </c>
      <c r="L110" s="261">
        <v>0.45723905723905722</v>
      </c>
      <c r="M110" s="260">
        <v>793255</v>
      </c>
      <c r="N110" s="261">
        <v>0.10467812395991016</v>
      </c>
      <c r="O110" s="260">
        <v>1096716</v>
      </c>
      <c r="P110" s="261">
        <v>-1.7916692038498327E-2</v>
      </c>
      <c r="Q110" s="260">
        <v>1889971</v>
      </c>
      <c r="R110" s="261">
        <v>3.0063041915488808E-2</v>
      </c>
    </row>
    <row r="111" spans="2:18" ht="15" hidden="1" customHeight="1" outlineLevel="1" x14ac:dyDescent="0.25">
      <c r="B111" s="183" t="s">
        <v>88</v>
      </c>
      <c r="C111" s="249">
        <v>682</v>
      </c>
      <c r="D111" s="250">
        <v>0.3015267175572518</v>
      </c>
      <c r="E111" s="251">
        <v>732</v>
      </c>
      <c r="F111" s="252">
        <v>7.9646017699114946E-2</v>
      </c>
      <c r="G111" s="249">
        <v>18512</v>
      </c>
      <c r="H111" s="250">
        <v>-6.7452521283562494E-2</v>
      </c>
      <c r="I111" s="251">
        <v>41068</v>
      </c>
      <c r="J111" s="252">
        <v>1.9385906123563501E-2</v>
      </c>
      <c r="K111" s="249">
        <v>5812</v>
      </c>
      <c r="L111" s="250">
        <v>1.5019210618232526E-2</v>
      </c>
      <c r="M111" s="251">
        <v>66806</v>
      </c>
      <c r="N111" s="252">
        <v>-3.8767780991858514E-3</v>
      </c>
      <c r="O111" s="249">
        <v>87727</v>
      </c>
      <c r="P111" s="250">
        <v>-8.0583969145635925E-2</v>
      </c>
      <c r="Q111" s="251">
        <v>154533</v>
      </c>
      <c r="R111" s="252">
        <v>-4.8922342167132316E-2</v>
      </c>
    </row>
    <row r="112" spans="2:18" ht="15" hidden="1" customHeight="1" outlineLevel="1" x14ac:dyDescent="0.25">
      <c r="B112" s="183" t="s">
        <v>87</v>
      </c>
      <c r="C112" s="249">
        <v>624</v>
      </c>
      <c r="D112" s="250">
        <v>-0.20408163265306123</v>
      </c>
      <c r="E112" s="251">
        <v>754</v>
      </c>
      <c r="F112" s="252">
        <v>0.52631578947368429</v>
      </c>
      <c r="G112" s="249">
        <v>16856</v>
      </c>
      <c r="H112" s="250">
        <v>7.8991166303930438E-2</v>
      </c>
      <c r="I112" s="251">
        <v>39272</v>
      </c>
      <c r="J112" s="252">
        <v>0.13306405077899597</v>
      </c>
      <c r="K112" s="249">
        <v>5922</v>
      </c>
      <c r="L112" s="250">
        <v>9.6057745696835006E-2</v>
      </c>
      <c r="M112" s="251">
        <v>63428</v>
      </c>
      <c r="N112" s="252">
        <v>0.11349472464582266</v>
      </c>
      <c r="O112" s="249">
        <v>84200</v>
      </c>
      <c r="P112" s="250">
        <v>1.6416454521661628E-3</v>
      </c>
      <c r="Q112" s="251">
        <v>147628</v>
      </c>
      <c r="R112" s="252">
        <v>4.6821485552207109E-2</v>
      </c>
    </row>
    <row r="113" spans="2:18" ht="15" hidden="1" customHeight="1" outlineLevel="1" x14ac:dyDescent="0.25">
      <c r="B113" s="183" t="s">
        <v>86</v>
      </c>
      <c r="C113" s="249">
        <v>654</v>
      </c>
      <c r="D113" s="250">
        <v>-0.15830115830115832</v>
      </c>
      <c r="E113" s="251">
        <v>625</v>
      </c>
      <c r="F113" s="252">
        <v>0.40449438202247201</v>
      </c>
      <c r="G113" s="249">
        <v>20283</v>
      </c>
      <c r="H113" s="250">
        <v>-8.4908639747349413E-2</v>
      </c>
      <c r="I113" s="251">
        <v>42535</v>
      </c>
      <c r="J113" s="252">
        <v>-4.7090978336357781E-2</v>
      </c>
      <c r="K113" s="249">
        <v>6464</v>
      </c>
      <c r="L113" s="250">
        <v>6.5611605670952811E-2</v>
      </c>
      <c r="M113" s="251">
        <v>70561</v>
      </c>
      <c r="N113" s="252">
        <v>-4.7631259279254934E-2</v>
      </c>
      <c r="O113" s="249">
        <v>102642</v>
      </c>
      <c r="P113" s="250">
        <v>-0.10432210267284481</v>
      </c>
      <c r="Q113" s="251">
        <v>173203</v>
      </c>
      <c r="R113" s="252">
        <v>-8.2061827258899656E-2</v>
      </c>
    </row>
    <row r="114" spans="2:18" ht="15" hidden="1" customHeight="1" outlineLevel="1" x14ac:dyDescent="0.25">
      <c r="B114" s="183" t="s">
        <v>85</v>
      </c>
      <c r="C114" s="249">
        <v>669</v>
      </c>
      <c r="D114" s="250">
        <v>1.8264840182648401E-2</v>
      </c>
      <c r="E114" s="251">
        <v>707</v>
      </c>
      <c r="F114" s="252">
        <v>2.1145374449339207</v>
      </c>
      <c r="G114" s="249">
        <v>19154</v>
      </c>
      <c r="H114" s="250">
        <v>0.2498531810766722</v>
      </c>
      <c r="I114" s="251">
        <v>38808</v>
      </c>
      <c r="J114" s="252">
        <v>0.3467050699240033</v>
      </c>
      <c r="K114" s="249">
        <v>5546</v>
      </c>
      <c r="L114" s="250">
        <v>0.39979808177688025</v>
      </c>
      <c r="M114" s="251">
        <v>64884</v>
      </c>
      <c r="N114" s="252">
        <v>0.32448762962358124</v>
      </c>
      <c r="O114" s="249">
        <v>102449</v>
      </c>
      <c r="P114" s="250">
        <v>0.15900400479670562</v>
      </c>
      <c r="Q114" s="251">
        <v>167333</v>
      </c>
      <c r="R114" s="252">
        <v>0.21801254895109978</v>
      </c>
    </row>
    <row r="115" spans="2:18" ht="15" hidden="1" customHeight="1" outlineLevel="1" x14ac:dyDescent="0.25">
      <c r="B115" s="183" t="s">
        <v>84</v>
      </c>
      <c r="C115" s="249">
        <v>425</v>
      </c>
      <c r="D115" s="250">
        <v>-0.33489827856025034</v>
      </c>
      <c r="E115" s="251">
        <v>699</v>
      </c>
      <c r="F115" s="252">
        <v>1.369491525423729</v>
      </c>
      <c r="G115" s="249">
        <v>16056</v>
      </c>
      <c r="H115" s="250">
        <v>-6.0666088894391068E-3</v>
      </c>
      <c r="I115" s="251">
        <v>31184</v>
      </c>
      <c r="J115" s="252">
        <v>0.13326307373623569</v>
      </c>
      <c r="K115" s="249">
        <v>3680</v>
      </c>
      <c r="L115" s="250">
        <v>-1.4725568942436373E-2</v>
      </c>
      <c r="M115" s="251">
        <v>52044</v>
      </c>
      <c r="N115" s="252">
        <v>7.6623913942904354E-2</v>
      </c>
      <c r="O115" s="249">
        <v>104459</v>
      </c>
      <c r="P115" s="250">
        <v>1.8069294868671149E-2</v>
      </c>
      <c r="Q115" s="251">
        <v>156503</v>
      </c>
      <c r="R115" s="252">
        <v>3.6821358773063029E-2</v>
      </c>
    </row>
    <row r="116" spans="2:18" ht="15" hidden="1" customHeight="1" outlineLevel="1" x14ac:dyDescent="0.25">
      <c r="B116" s="183" t="s">
        <v>83</v>
      </c>
      <c r="C116" s="249">
        <v>614</v>
      </c>
      <c r="D116" s="250">
        <v>-0.2391573729863693</v>
      </c>
      <c r="E116" s="251">
        <v>439</v>
      </c>
      <c r="F116" s="252">
        <v>0.21270718232044206</v>
      </c>
      <c r="G116" s="249">
        <v>15426</v>
      </c>
      <c r="H116" s="250">
        <v>-0.11639363042731121</v>
      </c>
      <c r="I116" s="251">
        <v>33981</v>
      </c>
      <c r="J116" s="252">
        <v>0.15735158884234179</v>
      </c>
      <c r="K116" s="249">
        <v>4855</v>
      </c>
      <c r="L116" s="250">
        <v>0.11814831874712106</v>
      </c>
      <c r="M116" s="251">
        <v>55315</v>
      </c>
      <c r="N116" s="252">
        <v>5.7041849799350341E-2</v>
      </c>
      <c r="O116" s="249">
        <v>113609</v>
      </c>
      <c r="P116" s="250">
        <v>1.6017099214795438E-2</v>
      </c>
      <c r="Q116" s="251">
        <v>168924</v>
      </c>
      <c r="R116" s="252">
        <v>2.9095694129687821E-2</v>
      </c>
    </row>
    <row r="117" spans="2:18" ht="15" hidden="1" customHeight="1" outlineLevel="1" x14ac:dyDescent="0.25">
      <c r="B117" s="183" t="s">
        <v>82</v>
      </c>
      <c r="C117" s="249">
        <v>463</v>
      </c>
      <c r="D117" s="250">
        <v>-0.48612652608213092</v>
      </c>
      <c r="E117" s="251">
        <v>260</v>
      </c>
      <c r="F117" s="252">
        <v>1.0472440944881889</v>
      </c>
      <c r="G117" s="249">
        <v>15272</v>
      </c>
      <c r="H117" s="250">
        <v>8.2813386273397516E-2</v>
      </c>
      <c r="I117" s="251">
        <v>29413</v>
      </c>
      <c r="J117" s="252">
        <v>-9.492891870268938E-2</v>
      </c>
      <c r="K117" s="249">
        <v>5163</v>
      </c>
      <c r="L117" s="250">
        <v>0.26761600785661677</v>
      </c>
      <c r="M117" s="251">
        <v>50571</v>
      </c>
      <c r="N117" s="252">
        <v>-2.1894280796085352E-2</v>
      </c>
      <c r="O117" s="249">
        <v>83350</v>
      </c>
      <c r="P117" s="250">
        <v>-0.10161891827804004</v>
      </c>
      <c r="Q117" s="251">
        <v>133921</v>
      </c>
      <c r="R117" s="252">
        <v>-7.3089195119081407E-2</v>
      </c>
    </row>
    <row r="118" spans="2:18" ht="15" hidden="1" customHeight="1" outlineLevel="1" x14ac:dyDescent="0.25">
      <c r="B118" s="183" t="s">
        <v>81</v>
      </c>
      <c r="C118" s="249">
        <v>514</v>
      </c>
      <c r="D118" s="250">
        <v>-0.23625557206537895</v>
      </c>
      <c r="E118" s="251">
        <v>246</v>
      </c>
      <c r="F118" s="252">
        <v>-0.36760925449871462</v>
      </c>
      <c r="G118" s="249">
        <v>16351</v>
      </c>
      <c r="H118" s="250">
        <v>0.15603789592760187</v>
      </c>
      <c r="I118" s="251">
        <v>34136</v>
      </c>
      <c r="J118" s="252">
        <v>0.1126104103516834</v>
      </c>
      <c r="K118" s="249">
        <v>4625</v>
      </c>
      <c r="L118" s="250">
        <v>1.2921594393342062E-2</v>
      </c>
      <c r="M118" s="251">
        <v>55872</v>
      </c>
      <c r="N118" s="252">
        <v>0.10740689354448696</v>
      </c>
      <c r="O118" s="249">
        <v>82624</v>
      </c>
      <c r="P118" s="250">
        <v>-4.9741802665930646E-2</v>
      </c>
      <c r="Q118" s="251">
        <v>138496</v>
      </c>
      <c r="R118" s="252">
        <v>7.962038398276583E-3</v>
      </c>
    </row>
    <row r="119" spans="2:18" ht="15" hidden="1" customHeight="1" outlineLevel="1" x14ac:dyDescent="0.25">
      <c r="B119" s="183" t="s">
        <v>80</v>
      </c>
      <c r="C119" s="249">
        <v>753</v>
      </c>
      <c r="D119" s="250">
        <v>-0.21887966804979253</v>
      </c>
      <c r="E119" s="251">
        <v>392</v>
      </c>
      <c r="F119" s="252">
        <v>-0.25475285171102657</v>
      </c>
      <c r="G119" s="249">
        <v>15117</v>
      </c>
      <c r="H119" s="250">
        <v>-0.16175002772540759</v>
      </c>
      <c r="I119" s="251">
        <v>38170</v>
      </c>
      <c r="J119" s="252">
        <v>7.9834785560710664E-2</v>
      </c>
      <c r="K119" s="249">
        <v>7810</v>
      </c>
      <c r="L119" s="250">
        <v>-1.5877016129032251E-2</v>
      </c>
      <c r="M119" s="251">
        <v>62242</v>
      </c>
      <c r="N119" s="252">
        <v>-9.0115908801426947E-3</v>
      </c>
      <c r="O119" s="249">
        <v>97949</v>
      </c>
      <c r="P119" s="250">
        <v>-0.10749366719515974</v>
      </c>
      <c r="Q119" s="251">
        <v>160191</v>
      </c>
      <c r="R119" s="252">
        <v>-7.1647136548558699E-2</v>
      </c>
    </row>
    <row r="120" spans="2:18" ht="15" hidden="1" customHeight="1" outlineLevel="1" x14ac:dyDescent="0.25">
      <c r="B120" s="183" t="s">
        <v>79</v>
      </c>
      <c r="C120" s="249">
        <v>628</v>
      </c>
      <c r="D120" s="250">
        <v>-0.20807061790668346</v>
      </c>
      <c r="E120" s="251">
        <v>666</v>
      </c>
      <c r="F120" s="252">
        <v>-0.34833659491193736</v>
      </c>
      <c r="G120" s="249">
        <v>15152</v>
      </c>
      <c r="H120" s="250">
        <v>-9.5888776179963053E-2</v>
      </c>
      <c r="I120" s="251">
        <v>38473</v>
      </c>
      <c r="J120" s="252">
        <v>-6.5843833918611816E-3</v>
      </c>
      <c r="K120" s="249">
        <v>5858</v>
      </c>
      <c r="L120" s="250">
        <v>-0.136497641509434</v>
      </c>
      <c r="M120" s="251">
        <v>60777</v>
      </c>
      <c r="N120" s="252">
        <v>-5.1633742158973872E-2</v>
      </c>
      <c r="O120" s="249">
        <v>95207</v>
      </c>
      <c r="P120" s="250">
        <v>-1.725864222380491E-2</v>
      </c>
      <c r="Q120" s="251">
        <v>155984</v>
      </c>
      <c r="R120" s="252">
        <v>-3.0944615289038024E-2</v>
      </c>
    </row>
    <row r="121" spans="2:18" ht="15" hidden="1" customHeight="1" outlineLevel="1" x14ac:dyDescent="0.25">
      <c r="B121" s="183" t="s">
        <v>78</v>
      </c>
      <c r="C121" s="249">
        <v>650</v>
      </c>
      <c r="D121" s="250">
        <v>-0.31216931216931221</v>
      </c>
      <c r="E121" s="251">
        <v>724</v>
      </c>
      <c r="F121" s="252">
        <v>-0.45929798356982821</v>
      </c>
      <c r="G121" s="249">
        <v>15260</v>
      </c>
      <c r="H121" s="250">
        <v>-0.13936044216344257</v>
      </c>
      <c r="I121" s="251">
        <v>37754</v>
      </c>
      <c r="J121" s="252">
        <v>-3.4029270289632541E-2</v>
      </c>
      <c r="K121" s="249">
        <v>5842</v>
      </c>
      <c r="L121" s="250">
        <v>-9.243436383408421E-2</v>
      </c>
      <c r="M121" s="251">
        <v>60230</v>
      </c>
      <c r="N121" s="252">
        <v>-8.0963134765625E-2</v>
      </c>
      <c r="O121" s="249">
        <v>86066</v>
      </c>
      <c r="P121" s="250">
        <v>-0.13557977200823579</v>
      </c>
      <c r="Q121" s="251">
        <v>146296</v>
      </c>
      <c r="R121" s="252">
        <v>-0.11389997637809579</v>
      </c>
    </row>
    <row r="122" spans="2:18" ht="15" hidden="1" customHeight="1" outlineLevel="1" x14ac:dyDescent="0.25">
      <c r="B122" s="183" t="s">
        <v>77</v>
      </c>
      <c r="C122" s="249">
        <v>745</v>
      </c>
      <c r="D122" s="250">
        <v>-0.10348977135980741</v>
      </c>
      <c r="E122" s="251">
        <v>718</v>
      </c>
      <c r="F122" s="252">
        <v>-0.37127845884413313</v>
      </c>
      <c r="G122" s="249">
        <v>14819</v>
      </c>
      <c r="H122" s="250">
        <v>-0.25382678751258814</v>
      </c>
      <c r="I122" s="251">
        <v>33827</v>
      </c>
      <c r="J122" s="252">
        <v>-0.15434614134646629</v>
      </c>
      <c r="K122" s="249">
        <v>5248</v>
      </c>
      <c r="L122" s="250">
        <v>2.8664246130327697E-3</v>
      </c>
      <c r="M122" s="251">
        <v>55357</v>
      </c>
      <c r="N122" s="252">
        <v>-0.17460151788509992</v>
      </c>
      <c r="O122" s="249">
        <v>76442</v>
      </c>
      <c r="P122" s="250">
        <v>-0.21733610459818364</v>
      </c>
      <c r="Q122" s="251">
        <v>131799</v>
      </c>
      <c r="R122" s="252">
        <v>-0.19993808275058278</v>
      </c>
    </row>
    <row r="123" spans="2:18" collapsed="1" x14ac:dyDescent="0.25">
      <c r="B123" s="259">
        <v>2005</v>
      </c>
      <c r="C123" s="260">
        <v>7421</v>
      </c>
      <c r="D123" s="261">
        <v>-0.20161377084454013</v>
      </c>
      <c r="E123" s="260">
        <v>6962</v>
      </c>
      <c r="F123" s="261">
        <v>-1.1921657678115261E-2</v>
      </c>
      <c r="G123" s="260">
        <v>198258</v>
      </c>
      <c r="H123" s="261">
        <v>-4.3188695362608387E-2</v>
      </c>
      <c r="I123" s="260">
        <v>438621</v>
      </c>
      <c r="J123" s="261">
        <v>4.0325507152191964E-2</v>
      </c>
      <c r="K123" s="260">
        <v>66825</v>
      </c>
      <c r="L123" s="261">
        <v>3.9867419821670413E-2</v>
      </c>
      <c r="M123" s="260">
        <v>718087</v>
      </c>
      <c r="N123" s="261">
        <v>1.2202754323893839E-2</v>
      </c>
      <c r="O123" s="260">
        <v>1116724</v>
      </c>
      <c r="P123" s="261">
        <v>-5.4006936173312869E-2</v>
      </c>
      <c r="Q123" s="260">
        <v>1834811</v>
      </c>
      <c r="R123" s="261">
        <v>-2.915327095287179E-2</v>
      </c>
    </row>
    <row r="124" spans="2:18" ht="15" hidden="1" customHeight="1" outlineLevel="1" x14ac:dyDescent="0.25">
      <c r="B124" s="183" t="s">
        <v>88</v>
      </c>
      <c r="C124" s="249">
        <v>524</v>
      </c>
      <c r="D124" s="250">
        <v>0.42005420054200537</v>
      </c>
      <c r="E124" s="251">
        <v>678</v>
      </c>
      <c r="F124" s="252">
        <v>0.15699658703071662</v>
      </c>
      <c r="G124" s="249">
        <v>19851</v>
      </c>
      <c r="H124" s="250">
        <v>8.2388222464558236E-2</v>
      </c>
      <c r="I124" s="251">
        <v>40287</v>
      </c>
      <c r="J124" s="252">
        <v>6.802576813976291E-2</v>
      </c>
      <c r="K124" s="249">
        <v>5726</v>
      </c>
      <c r="L124" s="250">
        <v>0.1116288099398175</v>
      </c>
      <c r="M124" s="251">
        <v>67066</v>
      </c>
      <c r="N124" s="252">
        <v>7.8803867003394146E-2</v>
      </c>
      <c r="O124" s="249">
        <v>95416</v>
      </c>
      <c r="P124" s="250">
        <v>6.5085074737074589E-3</v>
      </c>
      <c r="Q124" s="251">
        <v>162482</v>
      </c>
      <c r="R124" s="252">
        <v>3.5141368194385958E-2</v>
      </c>
    </row>
    <row r="125" spans="2:18" ht="15" hidden="1" customHeight="1" outlineLevel="1" x14ac:dyDescent="0.25">
      <c r="B125" s="183" t="s">
        <v>87</v>
      </c>
      <c r="C125" s="249">
        <v>784</v>
      </c>
      <c r="D125" s="250">
        <v>0.31764705882352939</v>
      </c>
      <c r="E125" s="251">
        <v>494</v>
      </c>
      <c r="F125" s="252">
        <v>-5.1823416506717845E-2</v>
      </c>
      <c r="G125" s="249">
        <v>15622</v>
      </c>
      <c r="H125" s="250">
        <v>-9.2957092260349539E-2</v>
      </c>
      <c r="I125" s="251">
        <v>34660</v>
      </c>
      <c r="J125" s="252">
        <v>-3.1654234068113851E-2</v>
      </c>
      <c r="K125" s="249">
        <v>5403</v>
      </c>
      <c r="L125" s="250">
        <v>-2.3142288917013198E-2</v>
      </c>
      <c r="M125" s="251">
        <v>56963</v>
      </c>
      <c r="N125" s="252">
        <v>-4.525417763102757E-2</v>
      </c>
      <c r="O125" s="249">
        <v>84062</v>
      </c>
      <c r="P125" s="250">
        <v>-6.9647501521775235E-2</v>
      </c>
      <c r="Q125" s="251">
        <v>141025</v>
      </c>
      <c r="R125" s="252">
        <v>-5.9946139796557718E-2</v>
      </c>
    </row>
    <row r="126" spans="2:18" ht="15" hidden="1" customHeight="1" outlineLevel="1" x14ac:dyDescent="0.25">
      <c r="B126" s="183" t="s">
        <v>86</v>
      </c>
      <c r="C126" s="249">
        <v>777</v>
      </c>
      <c r="D126" s="250">
        <v>1.9685039370078705E-2</v>
      </c>
      <c r="E126" s="251">
        <v>445</v>
      </c>
      <c r="F126" s="252">
        <v>-9.1836734693877542E-2</v>
      </c>
      <c r="G126" s="249">
        <v>22165</v>
      </c>
      <c r="H126" s="250">
        <v>1.5531934390176749E-2</v>
      </c>
      <c r="I126" s="251">
        <v>44637</v>
      </c>
      <c r="J126" s="252">
        <v>2.9000207473662387E-2</v>
      </c>
      <c r="K126" s="249">
        <v>6066</v>
      </c>
      <c r="L126" s="250">
        <v>-4.442344045368618E-2</v>
      </c>
      <c r="M126" s="251">
        <v>74090</v>
      </c>
      <c r="N126" s="252">
        <v>1.7649886683606786E-2</v>
      </c>
      <c r="O126" s="249">
        <v>114597</v>
      </c>
      <c r="P126" s="250">
        <v>-0.10510944345096329</v>
      </c>
      <c r="Q126" s="251">
        <v>188687</v>
      </c>
      <c r="R126" s="252">
        <v>-6.0613754717169011E-2</v>
      </c>
    </row>
    <row r="127" spans="2:18" ht="15" hidden="1" customHeight="1" outlineLevel="1" x14ac:dyDescent="0.25">
      <c r="B127" s="183" t="s">
        <v>85</v>
      </c>
      <c r="C127" s="249">
        <v>657</v>
      </c>
      <c r="D127" s="250">
        <v>0.16903914590747338</v>
      </c>
      <c r="E127" s="251">
        <v>227</v>
      </c>
      <c r="F127" s="252">
        <v>-0.22789115646258506</v>
      </c>
      <c r="G127" s="249">
        <v>15325</v>
      </c>
      <c r="H127" s="250">
        <v>-0.14380691658751887</v>
      </c>
      <c r="I127" s="251">
        <v>28817</v>
      </c>
      <c r="J127" s="252">
        <v>-0.10608927629742226</v>
      </c>
      <c r="K127" s="249">
        <v>3962</v>
      </c>
      <c r="L127" s="250">
        <v>-0.1501501501501501</v>
      </c>
      <c r="M127" s="251">
        <v>48988</v>
      </c>
      <c r="N127" s="252">
        <v>-0.11977575735796164</v>
      </c>
      <c r="O127" s="249">
        <v>88394</v>
      </c>
      <c r="P127" s="250">
        <v>-0.18073294159082065</v>
      </c>
      <c r="Q127" s="251">
        <v>137382</v>
      </c>
      <c r="R127" s="252">
        <v>-0.15998972778633791</v>
      </c>
    </row>
    <row r="128" spans="2:18" ht="15" hidden="1" customHeight="1" outlineLevel="1" x14ac:dyDescent="0.25">
      <c r="B128" s="183" t="s">
        <v>84</v>
      </c>
      <c r="C128" s="249">
        <v>639</v>
      </c>
      <c r="D128" s="250">
        <v>-0.16470588235294115</v>
      </c>
      <c r="E128" s="251">
        <v>295</v>
      </c>
      <c r="F128" s="252">
        <v>0.15234375</v>
      </c>
      <c r="G128" s="249">
        <v>16154</v>
      </c>
      <c r="H128" s="250">
        <v>-0.19242113682947559</v>
      </c>
      <c r="I128" s="251">
        <v>27517</v>
      </c>
      <c r="J128" s="252">
        <v>-0.14333302201052267</v>
      </c>
      <c r="K128" s="249">
        <v>3735</v>
      </c>
      <c r="L128" s="250">
        <v>0.48273124255656996</v>
      </c>
      <c r="M128" s="251">
        <v>48340</v>
      </c>
      <c r="N128" s="252">
        <v>-0.13157516527737856</v>
      </c>
      <c r="O128" s="249">
        <v>102605</v>
      </c>
      <c r="P128" s="250">
        <v>-0.16477406855682275</v>
      </c>
      <c r="Q128" s="251">
        <v>150945</v>
      </c>
      <c r="R128" s="252">
        <v>-0.15442185635619099</v>
      </c>
    </row>
    <row r="129" spans="2:18" ht="15" hidden="1" customHeight="1" outlineLevel="1" x14ac:dyDescent="0.25">
      <c r="B129" s="183" t="s">
        <v>83</v>
      </c>
      <c r="C129" s="249">
        <v>807</v>
      </c>
      <c r="D129" s="250">
        <v>5.7667103538663111E-2</v>
      </c>
      <c r="E129" s="251">
        <v>362</v>
      </c>
      <c r="F129" s="252">
        <v>0.47755102040816322</v>
      </c>
      <c r="G129" s="249">
        <v>17458</v>
      </c>
      <c r="H129" s="250">
        <v>-4.5698043074231975E-2</v>
      </c>
      <c r="I129" s="251">
        <v>29361</v>
      </c>
      <c r="J129" s="252">
        <v>-3.1118004223864792E-2</v>
      </c>
      <c r="K129" s="249">
        <v>4342</v>
      </c>
      <c r="L129" s="250">
        <v>-5.341181600174405E-2</v>
      </c>
      <c r="M129" s="251">
        <v>52330</v>
      </c>
      <c r="N129" s="252">
        <v>-3.4377133578137431E-2</v>
      </c>
      <c r="O129" s="249">
        <v>111818</v>
      </c>
      <c r="P129" s="250">
        <v>-6.6135201801742483E-4</v>
      </c>
      <c r="Q129" s="251">
        <v>164148</v>
      </c>
      <c r="R129" s="252">
        <v>-1.1662702832886729E-2</v>
      </c>
    </row>
    <row r="130" spans="2:18" ht="15" hidden="1" customHeight="1" outlineLevel="1" x14ac:dyDescent="0.25">
      <c r="B130" s="183" t="s">
        <v>82</v>
      </c>
      <c r="C130" s="249">
        <v>901</v>
      </c>
      <c r="D130" s="250">
        <v>0.26367461430575045</v>
      </c>
      <c r="E130" s="251">
        <v>127</v>
      </c>
      <c r="F130" s="252">
        <v>-0.23030303030303034</v>
      </c>
      <c r="G130" s="249">
        <v>14104</v>
      </c>
      <c r="H130" s="250">
        <v>-0.14188366999269897</v>
      </c>
      <c r="I130" s="251">
        <v>32498</v>
      </c>
      <c r="J130" s="252">
        <v>1.9161413742277311E-2</v>
      </c>
      <c r="K130" s="249">
        <v>4073</v>
      </c>
      <c r="L130" s="250">
        <v>0.12389624724061821</v>
      </c>
      <c r="M130" s="251">
        <v>51703</v>
      </c>
      <c r="N130" s="252">
        <v>-2.1239943208708034E-2</v>
      </c>
      <c r="O130" s="249">
        <v>92778</v>
      </c>
      <c r="P130" s="250">
        <v>9.5734126984126977E-2</v>
      </c>
      <c r="Q130" s="251">
        <v>144481</v>
      </c>
      <c r="R130" s="252">
        <v>5.0793835501865559E-2</v>
      </c>
    </row>
    <row r="131" spans="2:18" ht="15" hidden="1" customHeight="1" outlineLevel="1" x14ac:dyDescent="0.25">
      <c r="B131" s="183" t="s">
        <v>81</v>
      </c>
      <c r="C131" s="249">
        <v>673</v>
      </c>
      <c r="D131" s="250">
        <v>-0.25881057268722463</v>
      </c>
      <c r="E131" s="251">
        <v>389</v>
      </c>
      <c r="F131" s="252">
        <v>1.0913978494623655</v>
      </c>
      <c r="G131" s="249">
        <v>14144</v>
      </c>
      <c r="H131" s="250">
        <v>-0.17131474103585653</v>
      </c>
      <c r="I131" s="251">
        <v>30681</v>
      </c>
      <c r="J131" s="252">
        <v>-9.0744747058649211E-2</v>
      </c>
      <c r="K131" s="249">
        <v>4566</v>
      </c>
      <c r="L131" s="250">
        <v>-0.12023121387283242</v>
      </c>
      <c r="M131" s="251">
        <v>50453</v>
      </c>
      <c r="N131" s="252">
        <v>-0.11633242840879232</v>
      </c>
      <c r="O131" s="249">
        <v>86949</v>
      </c>
      <c r="P131" s="250">
        <v>-0.15540035163725019</v>
      </c>
      <c r="Q131" s="251">
        <v>137402</v>
      </c>
      <c r="R131" s="252">
        <v>-0.14146286599767566</v>
      </c>
    </row>
    <row r="132" spans="2:18" ht="15" hidden="1" customHeight="1" outlineLevel="1" x14ac:dyDescent="0.25">
      <c r="B132" s="183" t="s">
        <v>80</v>
      </c>
      <c r="C132" s="249">
        <v>964</v>
      </c>
      <c r="D132" s="250">
        <v>6.1674008810572722E-2</v>
      </c>
      <c r="E132" s="251">
        <v>526</v>
      </c>
      <c r="F132" s="252">
        <v>0.46927374301675973</v>
      </c>
      <c r="G132" s="249">
        <v>18034</v>
      </c>
      <c r="H132" s="250">
        <v>-1.0805770391092095E-2</v>
      </c>
      <c r="I132" s="251">
        <v>35348</v>
      </c>
      <c r="J132" s="252">
        <v>4.2314156813021642E-2</v>
      </c>
      <c r="K132" s="249">
        <v>7936</v>
      </c>
      <c r="L132" s="250">
        <v>0.16568742655699187</v>
      </c>
      <c r="M132" s="251">
        <v>62808</v>
      </c>
      <c r="N132" s="252">
        <v>4.3010395562788517E-2</v>
      </c>
      <c r="O132" s="249">
        <v>109746</v>
      </c>
      <c r="P132" s="250">
        <v>0.16028968652534759</v>
      </c>
      <c r="Q132" s="251">
        <v>172554</v>
      </c>
      <c r="R132" s="252">
        <v>0.11466832038138786</v>
      </c>
    </row>
    <row r="133" spans="2:18" ht="15" hidden="1" customHeight="1" outlineLevel="1" x14ac:dyDescent="0.25">
      <c r="B133" s="183" t="s">
        <v>79</v>
      </c>
      <c r="C133" s="249">
        <v>793</v>
      </c>
      <c r="D133" s="250">
        <v>-0.15548455804046857</v>
      </c>
      <c r="E133" s="251">
        <v>1022</v>
      </c>
      <c r="F133" s="252">
        <v>0.6404494382022472</v>
      </c>
      <c r="G133" s="249">
        <v>16759</v>
      </c>
      <c r="H133" s="250">
        <v>2.0334855403348451E-2</v>
      </c>
      <c r="I133" s="251">
        <v>38728</v>
      </c>
      <c r="J133" s="252">
        <v>0.17976056295122911</v>
      </c>
      <c r="K133" s="249">
        <v>6784</v>
      </c>
      <c r="L133" s="250">
        <v>-9.655080569982688E-2</v>
      </c>
      <c r="M133" s="251">
        <v>64086</v>
      </c>
      <c r="N133" s="252">
        <v>9.8811789517000204E-2</v>
      </c>
      <c r="O133" s="249">
        <v>96879</v>
      </c>
      <c r="P133" s="250">
        <v>0.19010122352709935</v>
      </c>
      <c r="Q133" s="251">
        <v>160965</v>
      </c>
      <c r="R133" s="252">
        <v>0.1519963929662842</v>
      </c>
    </row>
    <row r="134" spans="2:18" ht="15" hidden="1" customHeight="1" outlineLevel="1" x14ac:dyDescent="0.25">
      <c r="B134" s="183" t="s">
        <v>78</v>
      </c>
      <c r="C134" s="249">
        <v>945</v>
      </c>
      <c r="D134" s="250">
        <v>-2.0725388601036232E-2</v>
      </c>
      <c r="E134" s="251">
        <v>1339</v>
      </c>
      <c r="F134" s="252">
        <v>1.0105105105105103</v>
      </c>
      <c r="G134" s="249">
        <v>17731</v>
      </c>
      <c r="H134" s="250">
        <v>0.13369565217391299</v>
      </c>
      <c r="I134" s="251">
        <v>39084</v>
      </c>
      <c r="J134" s="252">
        <v>9.2433686446599772E-2</v>
      </c>
      <c r="K134" s="249">
        <v>6437</v>
      </c>
      <c r="L134" s="250">
        <v>-2.8230676328502402E-2</v>
      </c>
      <c r="M134" s="251">
        <v>65536</v>
      </c>
      <c r="N134" s="252">
        <v>9.8270545649550956E-2</v>
      </c>
      <c r="O134" s="249">
        <v>99565</v>
      </c>
      <c r="P134" s="250">
        <v>0.15518041536141092</v>
      </c>
      <c r="Q134" s="251">
        <v>165101</v>
      </c>
      <c r="R134" s="252">
        <v>0.13189864392370865</v>
      </c>
    </row>
    <row r="135" spans="2:18" ht="15" hidden="1" customHeight="1" outlineLevel="1" x14ac:dyDescent="0.25">
      <c r="B135" s="183" t="s">
        <v>77</v>
      </c>
      <c r="C135" s="249">
        <v>831</v>
      </c>
      <c r="D135" s="250">
        <v>-0.19476744186046513</v>
      </c>
      <c r="E135" s="251">
        <v>1142</v>
      </c>
      <c r="F135" s="252">
        <v>1.515418502202643</v>
      </c>
      <c r="G135" s="249">
        <v>19860</v>
      </c>
      <c r="H135" s="250">
        <v>0.12336670626166635</v>
      </c>
      <c r="I135" s="251">
        <v>40001</v>
      </c>
      <c r="J135" s="252">
        <v>0.14455349223153746</v>
      </c>
      <c r="K135" s="249">
        <v>5233</v>
      </c>
      <c r="L135" s="250">
        <v>-4.4375456537618652E-2</v>
      </c>
      <c r="M135" s="251">
        <v>67067</v>
      </c>
      <c r="N135" s="252">
        <v>0.12547407283101197</v>
      </c>
      <c r="O135" s="249">
        <v>97669</v>
      </c>
      <c r="P135" s="250">
        <v>0.13534280333852555</v>
      </c>
      <c r="Q135" s="251">
        <v>164736</v>
      </c>
      <c r="R135" s="252">
        <v>0.13130425227996922</v>
      </c>
    </row>
    <row r="136" spans="2:18" collapsed="1" x14ac:dyDescent="0.25">
      <c r="B136" s="259">
        <v>2004</v>
      </c>
      <c r="C136" s="260">
        <v>9295</v>
      </c>
      <c r="D136" s="261">
        <v>1.5084581402866615E-3</v>
      </c>
      <c r="E136" s="260">
        <v>7046</v>
      </c>
      <c r="F136" s="261">
        <v>0.45458298926507013</v>
      </c>
      <c r="G136" s="260">
        <v>207207</v>
      </c>
      <c r="H136" s="261">
        <v>-3.653331101439572E-2</v>
      </c>
      <c r="I136" s="260">
        <v>421619</v>
      </c>
      <c r="J136" s="261">
        <v>1.6804493417355904E-2</v>
      </c>
      <c r="K136" s="260">
        <v>64263</v>
      </c>
      <c r="L136" s="261">
        <v>3.6545940120882303E-3</v>
      </c>
      <c r="M136" s="260">
        <v>709430</v>
      </c>
      <c r="N136" s="261">
        <v>2.2052102860841138E-3</v>
      </c>
      <c r="O136" s="260">
        <v>1180478</v>
      </c>
      <c r="P136" s="261">
        <v>-9.3901992836931125E-3</v>
      </c>
      <c r="Q136" s="260">
        <v>1889908</v>
      </c>
      <c r="R136" s="261">
        <v>-5.0691300037851716E-3</v>
      </c>
    </row>
    <row r="137" spans="2:18" ht="15" hidden="1" customHeight="1" outlineLevel="1" x14ac:dyDescent="0.25">
      <c r="B137" s="183" t="s">
        <v>88</v>
      </c>
      <c r="C137" s="249">
        <v>369</v>
      </c>
      <c r="D137" s="250">
        <v>-0.30245746691871456</v>
      </c>
      <c r="E137" s="251">
        <v>586</v>
      </c>
      <c r="F137" s="252">
        <v>0.54210526315789465</v>
      </c>
      <c r="G137" s="249">
        <v>18340</v>
      </c>
      <c r="H137" s="250">
        <v>9.8203592814371188E-2</v>
      </c>
      <c r="I137" s="251">
        <v>37721</v>
      </c>
      <c r="J137" s="252">
        <v>4.9379624993045157E-2</v>
      </c>
      <c r="K137" s="249">
        <v>5151</v>
      </c>
      <c r="L137" s="250">
        <v>-0.16731328806983514</v>
      </c>
      <c r="M137" s="251">
        <v>62167</v>
      </c>
      <c r="N137" s="252">
        <v>4.0608627240923401E-2</v>
      </c>
      <c r="O137" s="249">
        <v>94799</v>
      </c>
      <c r="P137" s="250">
        <v>9.8049435911691907E-2</v>
      </c>
      <c r="Q137" s="251">
        <v>156966</v>
      </c>
      <c r="R137" s="252">
        <v>7.4557590278966357E-2</v>
      </c>
    </row>
    <row r="138" spans="2:18" ht="15" hidden="1" customHeight="1" outlineLevel="1" x14ac:dyDescent="0.25">
      <c r="B138" s="183" t="s">
        <v>87</v>
      </c>
      <c r="C138" s="249">
        <v>595</v>
      </c>
      <c r="D138" s="250">
        <v>-0.32077625570776258</v>
      </c>
      <c r="E138" s="251">
        <v>521</v>
      </c>
      <c r="F138" s="252">
        <v>-4.4036697247706424E-2</v>
      </c>
      <c r="G138" s="249">
        <v>17223</v>
      </c>
      <c r="H138" s="250">
        <v>-2.4413730599297634E-2</v>
      </c>
      <c r="I138" s="251">
        <v>35793</v>
      </c>
      <c r="J138" s="252">
        <v>-0.11196844142311313</v>
      </c>
      <c r="K138" s="249">
        <v>5531</v>
      </c>
      <c r="L138" s="250">
        <v>0.14727235013482676</v>
      </c>
      <c r="M138" s="251">
        <v>59663</v>
      </c>
      <c r="N138" s="252">
        <v>-7.0698732126725061E-2</v>
      </c>
      <c r="O138" s="249">
        <v>90355</v>
      </c>
      <c r="P138" s="250">
        <v>-3.6408621186106327E-2</v>
      </c>
      <c r="Q138" s="251">
        <v>150018</v>
      </c>
      <c r="R138" s="252">
        <v>-5.0344683517860922E-2</v>
      </c>
    </row>
    <row r="139" spans="2:18" ht="15" hidden="1" customHeight="1" outlineLevel="1" x14ac:dyDescent="0.25">
      <c r="B139" s="183" t="s">
        <v>86</v>
      </c>
      <c r="C139" s="249">
        <v>762</v>
      </c>
      <c r="D139" s="250">
        <v>-0.17887931034482762</v>
      </c>
      <c r="E139" s="251">
        <v>490</v>
      </c>
      <c r="F139" s="252">
        <v>0.34246575342465757</v>
      </c>
      <c r="G139" s="249">
        <v>21826</v>
      </c>
      <c r="H139" s="250">
        <v>0.18793882327328149</v>
      </c>
      <c r="I139" s="251">
        <v>43379</v>
      </c>
      <c r="J139" s="252">
        <v>0.20053690532200474</v>
      </c>
      <c r="K139" s="249">
        <v>6348</v>
      </c>
      <c r="L139" s="250">
        <v>-3.6868456986800191E-2</v>
      </c>
      <c r="M139" s="251">
        <v>72805</v>
      </c>
      <c r="N139" s="252">
        <v>0.16693380349414966</v>
      </c>
      <c r="O139" s="249">
        <v>128057</v>
      </c>
      <c r="P139" s="250">
        <v>0.21279880289426822</v>
      </c>
      <c r="Q139" s="251">
        <v>200862</v>
      </c>
      <c r="R139" s="252">
        <v>0.19576373096476929</v>
      </c>
    </row>
    <row r="140" spans="2:18" ht="15" hidden="1" customHeight="1" outlineLevel="1" x14ac:dyDescent="0.25">
      <c r="B140" s="183" t="s">
        <v>85</v>
      </c>
      <c r="C140" s="249">
        <v>562</v>
      </c>
      <c r="D140" s="250">
        <v>-0.33804475853945815</v>
      </c>
      <c r="E140" s="251">
        <v>294</v>
      </c>
      <c r="F140" s="252">
        <v>0.20491803278688514</v>
      </c>
      <c r="G140" s="249">
        <v>17899</v>
      </c>
      <c r="H140" s="250">
        <v>0.12544014084507049</v>
      </c>
      <c r="I140" s="251">
        <v>32237</v>
      </c>
      <c r="J140" s="252">
        <v>0.14808219665942524</v>
      </c>
      <c r="K140" s="249">
        <v>4662</v>
      </c>
      <c r="L140" s="250">
        <v>0.17401158398388317</v>
      </c>
      <c r="M140" s="251">
        <v>55654</v>
      </c>
      <c r="N140" s="252">
        <v>0.13470752543478715</v>
      </c>
      <c r="O140" s="249">
        <v>107894</v>
      </c>
      <c r="P140" s="250">
        <v>7.659302720070249E-2</v>
      </c>
      <c r="Q140" s="251">
        <v>163548</v>
      </c>
      <c r="R140" s="252">
        <v>9.5688875489900571E-2</v>
      </c>
    </row>
    <row r="141" spans="2:18" ht="15" hidden="1" customHeight="1" outlineLevel="1" x14ac:dyDescent="0.25">
      <c r="B141" s="183" t="s">
        <v>84</v>
      </c>
      <c r="C141" s="249">
        <v>765</v>
      </c>
      <c r="D141" s="250">
        <v>-0.26086956521739135</v>
      </c>
      <c r="E141" s="251">
        <v>256</v>
      </c>
      <c r="F141" s="252">
        <v>0.27363184079601988</v>
      </c>
      <c r="G141" s="249">
        <v>20003</v>
      </c>
      <c r="H141" s="250">
        <v>0.12093023255813962</v>
      </c>
      <c r="I141" s="251">
        <v>32121</v>
      </c>
      <c r="J141" s="252">
        <v>0.27819339434938328</v>
      </c>
      <c r="K141" s="249">
        <v>2519</v>
      </c>
      <c r="L141" s="250">
        <v>-0.38320274240940255</v>
      </c>
      <c r="M141" s="251">
        <v>55664</v>
      </c>
      <c r="N141" s="252">
        <v>0.15258308313489999</v>
      </c>
      <c r="O141" s="249">
        <v>122847</v>
      </c>
      <c r="P141" s="250">
        <v>5.3061539384691825E-2</v>
      </c>
      <c r="Q141" s="251">
        <v>178511</v>
      </c>
      <c r="R141" s="252">
        <v>8.2199670207090625E-2</v>
      </c>
    </row>
    <row r="142" spans="2:18" ht="15" hidden="1" customHeight="1" outlineLevel="1" x14ac:dyDescent="0.25">
      <c r="B142" s="183" t="s">
        <v>83</v>
      </c>
      <c r="C142" s="249">
        <v>763</v>
      </c>
      <c r="D142" s="250">
        <v>0.14909638554216875</v>
      </c>
      <c r="E142" s="251">
        <v>245</v>
      </c>
      <c r="F142" s="252">
        <v>0.30319148936170204</v>
      </c>
      <c r="G142" s="249">
        <v>18294</v>
      </c>
      <c r="H142" s="250">
        <v>1.9107570608879687E-2</v>
      </c>
      <c r="I142" s="251">
        <v>30304</v>
      </c>
      <c r="J142" s="252">
        <v>9.7811911317200462E-2</v>
      </c>
      <c r="K142" s="249">
        <v>4587</v>
      </c>
      <c r="L142" s="250">
        <v>0.39549741405536953</v>
      </c>
      <c r="M142" s="251">
        <v>54193</v>
      </c>
      <c r="N142" s="252">
        <v>9.0534068499215303E-2</v>
      </c>
      <c r="O142" s="249">
        <v>111892</v>
      </c>
      <c r="P142" s="250">
        <v>6.4117926771279032E-2</v>
      </c>
      <c r="Q142" s="251">
        <v>166085</v>
      </c>
      <c r="R142" s="252">
        <v>7.2595644648807856E-2</v>
      </c>
    </row>
    <row r="143" spans="2:18" ht="15" hidden="1" customHeight="1" outlineLevel="1" x14ac:dyDescent="0.25">
      <c r="B143" s="183" t="s">
        <v>82</v>
      </c>
      <c r="C143" s="249">
        <v>713</v>
      </c>
      <c r="D143" s="250">
        <v>-0.18421052631578949</v>
      </c>
      <c r="E143" s="251">
        <v>165</v>
      </c>
      <c r="F143" s="252">
        <v>-0.32377049180327866</v>
      </c>
      <c r="G143" s="249">
        <v>16436</v>
      </c>
      <c r="H143" s="250">
        <v>-4.6027047420047595E-2</v>
      </c>
      <c r="I143" s="251">
        <v>31887</v>
      </c>
      <c r="J143" s="252">
        <v>0.10772597790592653</v>
      </c>
      <c r="K143" s="249">
        <v>3624</v>
      </c>
      <c r="L143" s="250">
        <v>0.30219187926697799</v>
      </c>
      <c r="M143" s="251">
        <v>52825</v>
      </c>
      <c r="N143" s="252">
        <v>5.8277906883564379E-2</v>
      </c>
      <c r="O143" s="249">
        <v>84672</v>
      </c>
      <c r="P143" s="250">
        <v>-8.770417618411408E-2</v>
      </c>
      <c r="Q143" s="251">
        <v>137497</v>
      </c>
      <c r="R143" s="252">
        <v>-3.6650131719074053E-2</v>
      </c>
    </row>
    <row r="144" spans="2:18" ht="15" hidden="1" customHeight="1" outlineLevel="1" x14ac:dyDescent="0.25">
      <c r="B144" s="183" t="s">
        <v>81</v>
      </c>
      <c r="C144" s="249">
        <v>908</v>
      </c>
      <c r="D144" s="250">
        <v>-6.1013443640124065E-2</v>
      </c>
      <c r="E144" s="251">
        <v>186</v>
      </c>
      <c r="F144" s="252">
        <v>-0.23456790123456794</v>
      </c>
      <c r="G144" s="249">
        <v>17068</v>
      </c>
      <c r="H144" s="250">
        <v>-6.4406581181564171E-4</v>
      </c>
      <c r="I144" s="251">
        <v>33743</v>
      </c>
      <c r="J144" s="252">
        <v>3.4997852892460601E-2</v>
      </c>
      <c r="K144" s="249">
        <v>5190</v>
      </c>
      <c r="L144" s="250">
        <v>0.58958652373660025</v>
      </c>
      <c r="M144" s="251">
        <v>57095</v>
      </c>
      <c r="N144" s="252">
        <v>5.4269148386143717E-2</v>
      </c>
      <c r="O144" s="249">
        <v>102947</v>
      </c>
      <c r="P144" s="250">
        <v>7.7042988816002911E-2</v>
      </c>
      <c r="Q144" s="251">
        <v>160042</v>
      </c>
      <c r="R144" s="252">
        <v>6.8806389784892286E-2</v>
      </c>
    </row>
    <row r="145" spans="2:18" ht="15" hidden="1" customHeight="1" outlineLevel="1" x14ac:dyDescent="0.25">
      <c r="B145" s="183" t="s">
        <v>80</v>
      </c>
      <c r="C145" s="249">
        <v>908</v>
      </c>
      <c r="D145" s="250">
        <v>0.13216957605985047</v>
      </c>
      <c r="E145" s="251">
        <v>358</v>
      </c>
      <c r="F145" s="252">
        <v>0.65740740740740744</v>
      </c>
      <c r="G145" s="249">
        <v>18231</v>
      </c>
      <c r="H145" s="250">
        <v>0.12599592366129331</v>
      </c>
      <c r="I145" s="251">
        <v>33913</v>
      </c>
      <c r="J145" s="252">
        <v>4.6051819864281418E-2</v>
      </c>
      <c r="K145" s="249">
        <v>6808</v>
      </c>
      <c r="L145" s="250">
        <v>0.22490104354084206</v>
      </c>
      <c r="M145" s="251">
        <v>60218</v>
      </c>
      <c r="N145" s="252">
        <v>9.1162773841665601E-2</v>
      </c>
      <c r="O145" s="249">
        <v>94585</v>
      </c>
      <c r="P145" s="250">
        <v>0.13403112485912283</v>
      </c>
      <c r="Q145" s="251">
        <v>154803</v>
      </c>
      <c r="R145" s="252">
        <v>0.11696117408527118</v>
      </c>
    </row>
    <row r="146" spans="2:18" ht="15" hidden="1" customHeight="1" outlineLevel="1" x14ac:dyDescent="0.25">
      <c r="B146" s="183" t="s">
        <v>79</v>
      </c>
      <c r="C146" s="249">
        <v>939</v>
      </c>
      <c r="D146" s="250">
        <v>-0.11415094339622645</v>
      </c>
      <c r="E146" s="251">
        <v>623</v>
      </c>
      <c r="F146" s="252">
        <v>0.87087087087087078</v>
      </c>
      <c r="G146" s="249">
        <v>16425</v>
      </c>
      <c r="H146" s="250">
        <v>-0.24060289426233294</v>
      </c>
      <c r="I146" s="251">
        <v>32827</v>
      </c>
      <c r="J146" s="252">
        <v>-0.29811845199914477</v>
      </c>
      <c r="K146" s="249">
        <v>7509</v>
      </c>
      <c r="L146" s="250">
        <v>0.24444812727875376</v>
      </c>
      <c r="M146" s="251">
        <v>58323</v>
      </c>
      <c r="N146" s="252">
        <v>-0.23083111333843276</v>
      </c>
      <c r="O146" s="249">
        <v>81404</v>
      </c>
      <c r="P146" s="250">
        <v>-0.26167520747358397</v>
      </c>
      <c r="Q146" s="251">
        <v>139727</v>
      </c>
      <c r="R146" s="252">
        <v>-0.24910657186923979</v>
      </c>
    </row>
    <row r="147" spans="2:18" ht="15" hidden="1" customHeight="1" outlineLevel="1" x14ac:dyDescent="0.25">
      <c r="B147" s="183" t="s">
        <v>78</v>
      </c>
      <c r="C147" s="249">
        <v>965</v>
      </c>
      <c r="D147" s="250">
        <v>0.15568862275449091</v>
      </c>
      <c r="E147" s="251">
        <v>666</v>
      </c>
      <c r="F147" s="252">
        <v>0.54524361948955913</v>
      </c>
      <c r="G147" s="249">
        <v>15640</v>
      </c>
      <c r="H147" s="250">
        <v>-0.10161410764547074</v>
      </c>
      <c r="I147" s="251">
        <v>35777</v>
      </c>
      <c r="J147" s="252">
        <v>-0.11480317688101538</v>
      </c>
      <c r="K147" s="249">
        <v>6624</v>
      </c>
      <c r="L147" s="250">
        <v>0.40577249575551777</v>
      </c>
      <c r="M147" s="251">
        <v>59672</v>
      </c>
      <c r="N147" s="252">
        <v>-6.4760830042003614E-2</v>
      </c>
      <c r="O147" s="249">
        <v>86190</v>
      </c>
      <c r="P147" s="250">
        <v>3.6564348595649054E-3</v>
      </c>
      <c r="Q147" s="251">
        <v>145862</v>
      </c>
      <c r="R147" s="252">
        <v>-2.5507749866381602E-2</v>
      </c>
    </row>
    <row r="148" spans="2:18" ht="15" hidden="1" customHeight="1" outlineLevel="1" x14ac:dyDescent="0.25">
      <c r="B148" s="183" t="s">
        <v>77</v>
      </c>
      <c r="C148" s="249">
        <v>1032</v>
      </c>
      <c r="D148" s="250">
        <v>0.65650080256821819</v>
      </c>
      <c r="E148" s="251">
        <v>454</v>
      </c>
      <c r="F148" s="252">
        <v>4.1284403669724856E-2</v>
      </c>
      <c r="G148" s="249">
        <v>17679</v>
      </c>
      <c r="H148" s="250">
        <v>-7.0162520380792071E-2</v>
      </c>
      <c r="I148" s="251">
        <v>34949</v>
      </c>
      <c r="J148" s="252">
        <v>-8.1811733179202872E-2</v>
      </c>
      <c r="K148" s="249">
        <v>5476</v>
      </c>
      <c r="L148" s="250">
        <v>0.68803945745992601</v>
      </c>
      <c r="M148" s="251">
        <v>59590</v>
      </c>
      <c r="N148" s="252">
        <v>-2.9146776584825451E-2</v>
      </c>
      <c r="O148" s="249">
        <v>86026</v>
      </c>
      <c r="P148" s="250">
        <v>4.3890837165843521E-2</v>
      </c>
      <c r="Q148" s="251">
        <v>145616</v>
      </c>
      <c r="R148" s="252">
        <v>1.2713161042646082E-2</v>
      </c>
    </row>
    <row r="149" spans="2:18" collapsed="1" x14ac:dyDescent="0.25">
      <c r="B149" s="259">
        <v>2003</v>
      </c>
      <c r="C149" s="260">
        <v>9281</v>
      </c>
      <c r="D149" s="261">
        <v>-7.5781716789484199E-2</v>
      </c>
      <c r="E149" s="260">
        <v>4844</v>
      </c>
      <c r="F149" s="261">
        <v>0.26607422895974908</v>
      </c>
      <c r="G149" s="260">
        <v>215064</v>
      </c>
      <c r="H149" s="261">
        <v>9.7991801931665012E-3</v>
      </c>
      <c r="I149" s="260">
        <v>414651</v>
      </c>
      <c r="J149" s="261">
        <v>5.8094970115656341E-3</v>
      </c>
      <c r="K149" s="260">
        <v>64029</v>
      </c>
      <c r="L149" s="261">
        <v>0.17406850520756922</v>
      </c>
      <c r="M149" s="260">
        <v>707869</v>
      </c>
      <c r="N149" s="261">
        <v>2.0517936615261245E-2</v>
      </c>
      <c r="O149" s="260">
        <v>1191668</v>
      </c>
      <c r="P149" s="261">
        <v>2.9023614554378518E-2</v>
      </c>
      <c r="Q149" s="260">
        <v>1899537</v>
      </c>
      <c r="R149" s="261">
        <v>2.5837422381883801E-2</v>
      </c>
    </row>
    <row r="150" spans="2:18" ht="15" hidden="1" customHeight="1" outlineLevel="1" x14ac:dyDescent="0.25">
      <c r="B150" s="183" t="s">
        <v>88</v>
      </c>
      <c r="C150" s="249">
        <v>529</v>
      </c>
      <c r="D150" s="250">
        <v>0.35989717223650386</v>
      </c>
      <c r="E150" s="251">
        <v>380</v>
      </c>
      <c r="F150" s="252">
        <v>-7.3170731707317027E-2</v>
      </c>
      <c r="G150" s="249">
        <v>16700</v>
      </c>
      <c r="H150" s="250">
        <v>-7.5816270060874325E-2</v>
      </c>
      <c r="I150" s="251">
        <v>35946</v>
      </c>
      <c r="J150" s="252">
        <v>-3.4202960853327635E-2</v>
      </c>
      <c r="K150" s="249">
        <v>6186</v>
      </c>
      <c r="L150" s="250">
        <v>0.91457753017641608</v>
      </c>
      <c r="M150" s="251">
        <v>59741</v>
      </c>
      <c r="N150" s="252">
        <v>7.1140781199952041E-3</v>
      </c>
      <c r="O150" s="249">
        <v>86334</v>
      </c>
      <c r="P150" s="250">
        <v>0.10606623534687087</v>
      </c>
      <c r="Q150" s="251">
        <v>146075</v>
      </c>
      <c r="R150" s="252">
        <v>6.333804067727522E-2</v>
      </c>
    </row>
    <row r="151" spans="2:18" ht="15" hidden="1" customHeight="1" outlineLevel="1" x14ac:dyDescent="0.25">
      <c r="B151" s="183" t="s">
        <v>87</v>
      </c>
      <c r="C151" s="249">
        <v>876</v>
      </c>
      <c r="D151" s="250">
        <v>-0.33535660091047037</v>
      </c>
      <c r="E151" s="251">
        <v>545</v>
      </c>
      <c r="F151" s="252">
        <v>0.35910224438902749</v>
      </c>
      <c r="G151" s="249">
        <v>17654</v>
      </c>
      <c r="H151" s="250">
        <v>-5.2642876308022557E-2</v>
      </c>
      <c r="I151" s="251">
        <v>40306</v>
      </c>
      <c r="J151" s="252">
        <v>1.4651092538515709E-2</v>
      </c>
      <c r="K151" s="249">
        <v>4821</v>
      </c>
      <c r="L151" s="250">
        <v>-0.24648327602375741</v>
      </c>
      <c r="M151" s="251">
        <v>64202</v>
      </c>
      <c r="N151" s="252">
        <v>-3.4207834406402293E-2</v>
      </c>
      <c r="O151" s="249">
        <v>93769</v>
      </c>
      <c r="P151" s="250">
        <v>-3.0661084405851025E-2</v>
      </c>
      <c r="Q151" s="251">
        <v>157971</v>
      </c>
      <c r="R151" s="252">
        <v>-3.2105679151527733E-2</v>
      </c>
    </row>
    <row r="152" spans="2:18" ht="15" hidden="1" customHeight="1" outlineLevel="1" x14ac:dyDescent="0.25">
      <c r="B152" s="183" t="s">
        <v>86</v>
      </c>
      <c r="C152" s="249">
        <v>928</v>
      </c>
      <c r="D152" s="250">
        <v>1.0350877192982457</v>
      </c>
      <c r="E152" s="251">
        <v>365</v>
      </c>
      <c r="F152" s="252">
        <v>0.33211678832116798</v>
      </c>
      <c r="G152" s="249">
        <v>18373</v>
      </c>
      <c r="H152" s="250">
        <v>-0.17409871437561808</v>
      </c>
      <c r="I152" s="251">
        <v>36133</v>
      </c>
      <c r="J152" s="252">
        <v>-3.9450248557832857E-2</v>
      </c>
      <c r="K152" s="249">
        <v>6591</v>
      </c>
      <c r="L152" s="250">
        <v>0.97512735990410548</v>
      </c>
      <c r="M152" s="251">
        <v>62390</v>
      </c>
      <c r="N152" s="252">
        <v>-2.4088847176599426E-2</v>
      </c>
      <c r="O152" s="249">
        <v>105588</v>
      </c>
      <c r="P152" s="250">
        <v>-2.2921389904224321E-2</v>
      </c>
      <c r="Q152" s="251">
        <v>167978</v>
      </c>
      <c r="R152" s="252">
        <v>-2.3355330096805127E-2</v>
      </c>
    </row>
    <row r="153" spans="2:18" ht="15" hidden="1" customHeight="1" outlineLevel="1" x14ac:dyDescent="0.25">
      <c r="B153" s="183" t="s">
        <v>85</v>
      </c>
      <c r="C153" s="249">
        <v>849</v>
      </c>
      <c r="D153" s="250">
        <v>0.9035874439461884</v>
      </c>
      <c r="E153" s="251">
        <v>244</v>
      </c>
      <c r="F153" s="252">
        <v>0.19607843137254899</v>
      </c>
      <c r="G153" s="249">
        <v>15904</v>
      </c>
      <c r="H153" s="250">
        <v>-0.20272709043513137</v>
      </c>
      <c r="I153" s="251">
        <v>28079</v>
      </c>
      <c r="J153" s="252">
        <v>-0.14627546366676802</v>
      </c>
      <c r="K153" s="249">
        <v>3971</v>
      </c>
      <c r="L153" s="250">
        <v>0.88020833333333326</v>
      </c>
      <c r="M153" s="251">
        <v>49047</v>
      </c>
      <c r="N153" s="252">
        <v>-0.11785971223021585</v>
      </c>
      <c r="O153" s="249">
        <v>100218</v>
      </c>
      <c r="P153" s="250">
        <v>-2.8273896096340678E-2</v>
      </c>
      <c r="Q153" s="251">
        <v>149265</v>
      </c>
      <c r="R153" s="252">
        <v>-5.9653256391195342E-2</v>
      </c>
    </row>
    <row r="154" spans="2:18" ht="15" hidden="1" customHeight="1" outlineLevel="1" x14ac:dyDescent="0.25">
      <c r="B154" s="183" t="s">
        <v>84</v>
      </c>
      <c r="C154" s="249">
        <v>1035</v>
      </c>
      <c r="D154" s="250">
        <v>0.83185840707964598</v>
      </c>
      <c r="E154" s="251">
        <v>201</v>
      </c>
      <c r="F154" s="252">
        <v>0.27215189873417711</v>
      </c>
      <c r="G154" s="249">
        <v>17845</v>
      </c>
      <c r="H154" s="250">
        <v>-0.21182809946557135</v>
      </c>
      <c r="I154" s="251">
        <v>25130</v>
      </c>
      <c r="J154" s="252">
        <v>-0.21185510428100984</v>
      </c>
      <c r="K154" s="249">
        <v>4084</v>
      </c>
      <c r="L154" s="250">
        <v>0.58725223474543342</v>
      </c>
      <c r="M154" s="251">
        <v>48295</v>
      </c>
      <c r="N154" s="252">
        <v>-0.16476427657293069</v>
      </c>
      <c r="O154" s="249">
        <v>116657</v>
      </c>
      <c r="P154" s="250">
        <v>-1.7956056907147078E-2</v>
      </c>
      <c r="Q154" s="251">
        <v>164952</v>
      </c>
      <c r="R154" s="252">
        <v>-6.6020428962924371E-2</v>
      </c>
    </row>
    <row r="155" spans="2:18" ht="15" hidden="1" customHeight="1" outlineLevel="1" x14ac:dyDescent="0.25">
      <c r="B155" s="183" t="s">
        <v>83</v>
      </c>
      <c r="C155" s="249">
        <v>664</v>
      </c>
      <c r="D155" s="250">
        <v>0.54060324825986084</v>
      </c>
      <c r="E155" s="251">
        <v>188</v>
      </c>
      <c r="F155" s="252">
        <v>0.19745222929936301</v>
      </c>
      <c r="G155" s="249">
        <v>17951</v>
      </c>
      <c r="H155" s="250">
        <v>-0.21253728724337606</v>
      </c>
      <c r="I155" s="251">
        <v>27604</v>
      </c>
      <c r="J155" s="252">
        <v>-9.2212575637990013E-2</v>
      </c>
      <c r="K155" s="249">
        <v>3287</v>
      </c>
      <c r="L155" s="250">
        <v>0.5879227053140097</v>
      </c>
      <c r="M155" s="251">
        <v>49694</v>
      </c>
      <c r="N155" s="252">
        <v>-0.11041495112956934</v>
      </c>
      <c r="O155" s="249">
        <v>105150</v>
      </c>
      <c r="P155" s="250">
        <v>-7.4448982466023494E-2</v>
      </c>
      <c r="Q155" s="251">
        <v>154844</v>
      </c>
      <c r="R155" s="252">
        <v>-8.6304360653802981E-2</v>
      </c>
    </row>
    <row r="156" spans="2:18" ht="15" hidden="1" customHeight="1" outlineLevel="1" x14ac:dyDescent="0.25">
      <c r="B156" s="183" t="s">
        <v>82</v>
      </c>
      <c r="C156" s="249">
        <v>874</v>
      </c>
      <c r="D156" s="250">
        <v>-3.9560439560439531E-2</v>
      </c>
      <c r="E156" s="251">
        <v>244</v>
      </c>
      <c r="F156" s="252">
        <v>1.0504201680672267</v>
      </c>
      <c r="G156" s="249">
        <v>17229</v>
      </c>
      <c r="H156" s="250">
        <v>-0.29749235474006119</v>
      </c>
      <c r="I156" s="251">
        <v>28786</v>
      </c>
      <c r="J156" s="252">
        <v>-5.3527980535279851E-2</v>
      </c>
      <c r="K156" s="249">
        <v>2783</v>
      </c>
      <c r="L156" s="250">
        <v>0.2621315192743765</v>
      </c>
      <c r="M156" s="251">
        <v>49916</v>
      </c>
      <c r="N156" s="252">
        <v>-0.14193870008423148</v>
      </c>
      <c r="O156" s="249">
        <v>92812</v>
      </c>
      <c r="P156" s="250">
        <v>-0.23615294717956314</v>
      </c>
      <c r="Q156" s="251">
        <v>142728</v>
      </c>
      <c r="R156" s="252">
        <v>-0.20565007596881102</v>
      </c>
    </row>
    <row r="157" spans="2:18" ht="15" hidden="1" customHeight="1" outlineLevel="1" x14ac:dyDescent="0.25">
      <c r="B157" s="183" t="s">
        <v>81</v>
      </c>
      <c r="C157" s="249">
        <v>967</v>
      </c>
      <c r="D157" s="250">
        <v>0.53492063492063502</v>
      </c>
      <c r="E157" s="251">
        <v>243</v>
      </c>
      <c r="F157" s="252">
        <v>0.60927152317880795</v>
      </c>
      <c r="G157" s="249">
        <v>17079</v>
      </c>
      <c r="H157" s="250">
        <v>-0.27022176644020002</v>
      </c>
      <c r="I157" s="251">
        <v>32602</v>
      </c>
      <c r="J157" s="252">
        <v>7.7395902181097265E-2</v>
      </c>
      <c r="K157" s="249">
        <v>3265</v>
      </c>
      <c r="L157" s="250">
        <v>0.70052083333333326</v>
      </c>
      <c r="M157" s="251">
        <v>54156</v>
      </c>
      <c r="N157" s="252">
        <v>-3.9173940813285069E-2</v>
      </c>
      <c r="O157" s="249">
        <v>95583</v>
      </c>
      <c r="P157" s="250">
        <v>-8.2796401780433904E-3</v>
      </c>
      <c r="Q157" s="251">
        <v>149739</v>
      </c>
      <c r="R157" s="252">
        <v>-1.9679858587842491E-2</v>
      </c>
    </row>
    <row r="158" spans="2:18" ht="15" hidden="1" customHeight="1" outlineLevel="1" x14ac:dyDescent="0.25">
      <c r="B158" s="183" t="s">
        <v>80</v>
      </c>
      <c r="C158" s="249">
        <v>802</v>
      </c>
      <c r="D158" s="250">
        <v>7.0761014686248291E-2</v>
      </c>
      <c r="E158" s="251">
        <v>216</v>
      </c>
      <c r="F158" s="252">
        <v>-0.33126934984520129</v>
      </c>
      <c r="G158" s="249">
        <v>16191</v>
      </c>
      <c r="H158" s="250">
        <v>7.7804058259678399E-3</v>
      </c>
      <c r="I158" s="251">
        <v>32420</v>
      </c>
      <c r="J158" s="252">
        <v>8.7518030257287549E-2</v>
      </c>
      <c r="K158" s="249">
        <v>5558</v>
      </c>
      <c r="L158" s="250">
        <v>0.37268461348481097</v>
      </c>
      <c r="M158" s="251">
        <v>55187</v>
      </c>
      <c r="N158" s="252">
        <v>8.2140476097101844E-2</v>
      </c>
      <c r="O158" s="249">
        <v>83406</v>
      </c>
      <c r="P158" s="250">
        <v>-8.4758037967738398E-2</v>
      </c>
      <c r="Q158" s="251">
        <v>138593</v>
      </c>
      <c r="R158" s="252">
        <v>-2.4871946414499635E-2</v>
      </c>
    </row>
    <row r="159" spans="2:18" ht="15" hidden="1" customHeight="1" outlineLevel="1" x14ac:dyDescent="0.25">
      <c r="B159" s="183" t="s">
        <v>79</v>
      </c>
      <c r="C159" s="249">
        <v>1060</v>
      </c>
      <c r="D159" s="250">
        <v>0.17908787541713012</v>
      </c>
      <c r="E159" s="251">
        <v>333</v>
      </c>
      <c r="F159" s="252">
        <v>-0.29746835443037978</v>
      </c>
      <c r="G159" s="249">
        <v>21629</v>
      </c>
      <c r="H159" s="250">
        <v>0.20670609239009141</v>
      </c>
      <c r="I159" s="251">
        <v>46770</v>
      </c>
      <c r="J159" s="252">
        <v>0.25631245299237126</v>
      </c>
      <c r="K159" s="249">
        <v>6034</v>
      </c>
      <c r="L159" s="250">
        <v>0.49467426306663365</v>
      </c>
      <c r="M159" s="251">
        <v>75826</v>
      </c>
      <c r="N159" s="252">
        <v>0.25203923252204352</v>
      </c>
      <c r="O159" s="249">
        <v>110255</v>
      </c>
      <c r="P159" s="250">
        <v>8.9907077896401733E-2</v>
      </c>
      <c r="Q159" s="251">
        <v>186081</v>
      </c>
      <c r="R159" s="252">
        <v>0.15062267347670688</v>
      </c>
    </row>
    <row r="160" spans="2:18" ht="15" hidden="1" customHeight="1" outlineLevel="1" x14ac:dyDescent="0.25">
      <c r="B160" s="183" t="s">
        <v>78</v>
      </c>
      <c r="C160" s="249">
        <v>835</v>
      </c>
      <c r="D160" s="250">
        <v>1.168831168831169</v>
      </c>
      <c r="E160" s="251">
        <v>431</v>
      </c>
      <c r="F160" s="252">
        <v>-7.5107296137339019E-2</v>
      </c>
      <c r="G160" s="249">
        <v>17409</v>
      </c>
      <c r="H160" s="250">
        <v>0.19921471378383959</v>
      </c>
      <c r="I160" s="251">
        <v>40417</v>
      </c>
      <c r="J160" s="252">
        <v>0.3114312599370519</v>
      </c>
      <c r="K160" s="249">
        <v>4712</v>
      </c>
      <c r="L160" s="250">
        <v>-7.1639275179098405E-3</v>
      </c>
      <c r="M160" s="251">
        <v>63804</v>
      </c>
      <c r="N160" s="252">
        <v>0.25270453340663224</v>
      </c>
      <c r="O160" s="249">
        <v>85876</v>
      </c>
      <c r="P160" s="250">
        <v>-3.2594524119944346E-4</v>
      </c>
      <c r="Q160" s="251">
        <v>149680</v>
      </c>
      <c r="R160" s="252">
        <v>9.3856193865694326E-2</v>
      </c>
    </row>
    <row r="161" spans="2:18" ht="15" hidden="1" customHeight="1" outlineLevel="1" x14ac:dyDescent="0.25">
      <c r="B161" s="183" t="s">
        <v>77</v>
      </c>
      <c r="C161" s="249">
        <v>623</v>
      </c>
      <c r="D161" s="250">
        <v>1.3333333333333335</v>
      </c>
      <c r="E161" s="251">
        <v>436</v>
      </c>
      <c r="F161" s="252">
        <v>0.28994082840236679</v>
      </c>
      <c r="G161" s="249">
        <v>19013</v>
      </c>
      <c r="H161" s="250">
        <v>0.24937573925614398</v>
      </c>
      <c r="I161" s="251">
        <v>38063</v>
      </c>
      <c r="J161" s="252">
        <v>0.13991794196040841</v>
      </c>
      <c r="K161" s="249">
        <v>3244</v>
      </c>
      <c r="L161" s="250">
        <v>-2.6702670267026662E-2</v>
      </c>
      <c r="M161" s="251">
        <v>61379</v>
      </c>
      <c r="N161" s="252">
        <v>0.16807810150912506</v>
      </c>
      <c r="O161" s="249">
        <v>82409</v>
      </c>
      <c r="P161" s="250">
        <v>9.3575846653193295E-3</v>
      </c>
      <c r="Q161" s="251">
        <v>143788</v>
      </c>
      <c r="R161" s="252">
        <v>7.1509478955526395E-2</v>
      </c>
    </row>
    <row r="162" spans="2:18" collapsed="1" x14ac:dyDescent="0.25">
      <c r="B162" s="259">
        <v>2002</v>
      </c>
      <c r="C162" s="260">
        <v>10042</v>
      </c>
      <c r="D162" s="261">
        <v>0.34882471457353925</v>
      </c>
      <c r="E162" s="260">
        <v>3826</v>
      </c>
      <c r="F162" s="261">
        <v>0.10100719424460425</v>
      </c>
      <c r="G162" s="260">
        <v>212977</v>
      </c>
      <c r="H162" s="261">
        <v>-9.7513019674645873E-2</v>
      </c>
      <c r="I162" s="260">
        <v>412256</v>
      </c>
      <c r="J162" s="261">
        <v>2.6365188987865551E-2</v>
      </c>
      <c r="K162" s="260">
        <v>54536</v>
      </c>
      <c r="L162" s="261">
        <v>0.36302516807877838</v>
      </c>
      <c r="M162" s="260">
        <v>693637</v>
      </c>
      <c r="N162" s="261">
        <v>7.3353219496183897E-3</v>
      </c>
      <c r="O162" s="260">
        <v>1158057</v>
      </c>
      <c r="P162" s="261">
        <v>-3.1816391929525012E-2</v>
      </c>
      <c r="Q162" s="260">
        <v>1851694</v>
      </c>
      <c r="R162" s="261">
        <v>-1.7512080178320288E-2</v>
      </c>
    </row>
    <row r="163" spans="2:18" ht="15" hidden="1" customHeight="1" outlineLevel="1" x14ac:dyDescent="0.25">
      <c r="B163" s="183" t="s">
        <v>88</v>
      </c>
      <c r="C163" s="249">
        <v>389</v>
      </c>
      <c r="D163" s="250">
        <v>0.88834951456310685</v>
      </c>
      <c r="E163" s="251">
        <v>410</v>
      </c>
      <c r="F163" s="252">
        <v>0.18497109826589586</v>
      </c>
      <c r="G163" s="249">
        <v>18070</v>
      </c>
      <c r="H163" s="250">
        <v>0.12958679752453595</v>
      </c>
      <c r="I163" s="251">
        <v>37219</v>
      </c>
      <c r="J163" s="252">
        <v>6.8068987287284388E-2</v>
      </c>
      <c r="K163" s="249">
        <v>3231</v>
      </c>
      <c r="L163" s="250">
        <v>0.1913716814159292</v>
      </c>
      <c r="M163" s="251">
        <v>59319</v>
      </c>
      <c r="N163" s="252">
        <v>9.6307385229540854E-2</v>
      </c>
      <c r="O163" s="249">
        <v>78055</v>
      </c>
      <c r="P163" s="250">
        <v>-0.14213962280740322</v>
      </c>
      <c r="Q163" s="251">
        <v>137374</v>
      </c>
      <c r="R163" s="252">
        <v>-5.3219937145062568E-2</v>
      </c>
    </row>
    <row r="164" spans="2:18" ht="15" hidden="1" customHeight="1" outlineLevel="1" x14ac:dyDescent="0.25">
      <c r="B164" s="183" t="s">
        <v>87</v>
      </c>
      <c r="C164" s="249">
        <v>1318</v>
      </c>
      <c r="D164" s="250">
        <v>9.2170542635658919</v>
      </c>
      <c r="E164" s="251">
        <v>401</v>
      </c>
      <c r="F164" s="252">
        <v>0.10164835164835173</v>
      </c>
      <c r="G164" s="249">
        <v>18635</v>
      </c>
      <c r="H164" s="250">
        <v>0.2083387368694074</v>
      </c>
      <c r="I164" s="251">
        <v>39724</v>
      </c>
      <c r="J164" s="252">
        <v>0.19766039556198756</v>
      </c>
      <c r="K164" s="249">
        <v>6398</v>
      </c>
      <c r="L164" s="250">
        <v>1.4808065141527722</v>
      </c>
      <c r="M164" s="251">
        <v>66476</v>
      </c>
      <c r="N164" s="252">
        <v>0.28674848050791679</v>
      </c>
      <c r="O164" s="249">
        <v>96735</v>
      </c>
      <c r="P164" s="250">
        <v>0.21636404788250685</v>
      </c>
      <c r="Q164" s="251">
        <v>163211</v>
      </c>
      <c r="R164" s="252">
        <v>0.24408110374266334</v>
      </c>
    </row>
    <row r="165" spans="2:18" ht="15" hidden="1" customHeight="1" outlineLevel="1" x14ac:dyDescent="0.25">
      <c r="B165" s="183" t="s">
        <v>86</v>
      </c>
      <c r="C165" s="249">
        <v>456</v>
      </c>
      <c r="D165" s="250">
        <v>1.4</v>
      </c>
      <c r="E165" s="251">
        <v>274</v>
      </c>
      <c r="F165" s="252">
        <v>-0.16717325227963531</v>
      </c>
      <c r="G165" s="249">
        <v>22246</v>
      </c>
      <c r="H165" s="250">
        <v>0.26462395543175488</v>
      </c>
      <c r="I165" s="251">
        <v>37617</v>
      </c>
      <c r="J165" s="252">
        <v>0.18322219426270769</v>
      </c>
      <c r="K165" s="249">
        <v>3337</v>
      </c>
      <c r="L165" s="250">
        <v>0.60278578290105678</v>
      </c>
      <c r="M165" s="251">
        <v>63930</v>
      </c>
      <c r="N165" s="252">
        <v>0.22980147737765466</v>
      </c>
      <c r="O165" s="249">
        <v>108065</v>
      </c>
      <c r="P165" s="250">
        <v>2.9376744363265761E-2</v>
      </c>
      <c r="Q165" s="251">
        <v>171995</v>
      </c>
      <c r="R165" s="252">
        <v>9.5753830471761114E-2</v>
      </c>
    </row>
    <row r="166" spans="2:18" ht="15" hidden="1" customHeight="1" outlineLevel="1" x14ac:dyDescent="0.25">
      <c r="B166" s="183" t="s">
        <v>85</v>
      </c>
      <c r="C166" s="249">
        <v>446</v>
      </c>
      <c r="D166" s="250">
        <v>7.5769230769230766</v>
      </c>
      <c r="E166" s="251">
        <v>204</v>
      </c>
      <c r="F166" s="252">
        <v>-0.36050156739811912</v>
      </c>
      <c r="G166" s="249">
        <v>19948</v>
      </c>
      <c r="H166" s="250">
        <v>5.6462996571888802E-3</v>
      </c>
      <c r="I166" s="251">
        <v>32890</v>
      </c>
      <c r="J166" s="252">
        <v>2.1023125437982237E-3</v>
      </c>
      <c r="K166" s="249">
        <v>2112</v>
      </c>
      <c r="L166" s="250">
        <v>2.2760290556900653E-2</v>
      </c>
      <c r="M166" s="251">
        <v>55600</v>
      </c>
      <c r="N166" s="252">
        <v>9.2026210226343608E-3</v>
      </c>
      <c r="O166" s="249">
        <v>103134</v>
      </c>
      <c r="P166" s="250">
        <v>-0.10487944591990839</v>
      </c>
      <c r="Q166" s="251">
        <v>158734</v>
      </c>
      <c r="R166" s="252">
        <v>-6.7975644556135584E-2</v>
      </c>
    </row>
    <row r="167" spans="2:18" ht="15" hidden="1" customHeight="1" outlineLevel="1" x14ac:dyDescent="0.25">
      <c r="B167" s="183" t="s">
        <v>84</v>
      </c>
      <c r="C167" s="249">
        <v>565</v>
      </c>
      <c r="D167" s="250">
        <v>1.6157407407407409</v>
      </c>
      <c r="E167" s="251">
        <v>158</v>
      </c>
      <c r="F167" s="252">
        <v>-0.32765957446808514</v>
      </c>
      <c r="G167" s="249">
        <v>22641</v>
      </c>
      <c r="H167" s="250">
        <v>0.25650702036739004</v>
      </c>
      <c r="I167" s="251">
        <v>31885</v>
      </c>
      <c r="J167" s="252">
        <v>0.13264182444673378</v>
      </c>
      <c r="K167" s="249">
        <v>2573</v>
      </c>
      <c r="L167" s="250">
        <v>1.7967391304347826</v>
      </c>
      <c r="M167" s="251">
        <v>57822</v>
      </c>
      <c r="N167" s="252">
        <v>0.21625544267053698</v>
      </c>
      <c r="O167" s="249">
        <v>118790</v>
      </c>
      <c r="P167" s="250">
        <v>0.13243341150450916</v>
      </c>
      <c r="Q167" s="251">
        <v>176612</v>
      </c>
      <c r="R167" s="252">
        <v>0.15857490537198493</v>
      </c>
    </row>
    <row r="168" spans="2:18" ht="15" hidden="1" customHeight="1" outlineLevel="1" x14ac:dyDescent="0.25">
      <c r="B168" s="183" t="s">
        <v>83</v>
      </c>
      <c r="C168" s="249">
        <v>431</v>
      </c>
      <c r="D168" s="250">
        <v>2.4206349206349205</v>
      </c>
      <c r="E168" s="251">
        <v>157</v>
      </c>
      <c r="F168" s="252">
        <v>-0.24880382775119614</v>
      </c>
      <c r="G168" s="249">
        <v>22796</v>
      </c>
      <c r="H168" s="250">
        <v>0.25046626439934183</v>
      </c>
      <c r="I168" s="251">
        <v>30408</v>
      </c>
      <c r="J168" s="252">
        <v>0.19995264590979045</v>
      </c>
      <c r="K168" s="249">
        <v>2070</v>
      </c>
      <c r="L168" s="250">
        <v>0.9676806083650189</v>
      </c>
      <c r="M168" s="251">
        <v>55862</v>
      </c>
      <c r="N168" s="252">
        <v>0.24253747942524129</v>
      </c>
      <c r="O168" s="249">
        <v>113608</v>
      </c>
      <c r="P168" s="250">
        <v>0.15180209864652516</v>
      </c>
      <c r="Q168" s="251">
        <v>169470</v>
      </c>
      <c r="R168" s="252">
        <v>0.18021073450655667</v>
      </c>
    </row>
    <row r="169" spans="2:18" ht="15" hidden="1" customHeight="1" outlineLevel="1" x14ac:dyDescent="0.25">
      <c r="B169" s="183" t="s">
        <v>82</v>
      </c>
      <c r="C169" s="249">
        <v>910</v>
      </c>
      <c r="D169" s="250">
        <v>16.5</v>
      </c>
      <c r="E169" s="251">
        <v>119</v>
      </c>
      <c r="F169" s="252">
        <v>-0.49789029535864981</v>
      </c>
      <c r="G169" s="249">
        <v>24525</v>
      </c>
      <c r="H169" s="250">
        <v>0.20806856805083496</v>
      </c>
      <c r="I169" s="251">
        <v>30414</v>
      </c>
      <c r="J169" s="252">
        <v>0.19914836572960604</v>
      </c>
      <c r="K169" s="249">
        <v>2205</v>
      </c>
      <c r="L169" s="250">
        <v>1.0155393053016453</v>
      </c>
      <c r="M169" s="251">
        <v>58173</v>
      </c>
      <c r="N169" s="252">
        <v>0.23648691733798111</v>
      </c>
      <c r="O169" s="249">
        <v>121506</v>
      </c>
      <c r="P169" s="250">
        <v>0.16222524056396237</v>
      </c>
      <c r="Q169" s="251">
        <v>179679</v>
      </c>
      <c r="R169" s="252">
        <v>0.18527240703726422</v>
      </c>
    </row>
    <row r="170" spans="2:18" ht="15" hidden="1" customHeight="1" outlineLevel="1" x14ac:dyDescent="0.25">
      <c r="B170" s="183" t="s">
        <v>81</v>
      </c>
      <c r="C170" s="249">
        <v>630</v>
      </c>
      <c r="D170" s="250">
        <v>2.4806629834254146</v>
      </c>
      <c r="E170" s="251">
        <v>151</v>
      </c>
      <c r="F170" s="252">
        <v>-0.16574585635359118</v>
      </c>
      <c r="G170" s="249">
        <v>23403</v>
      </c>
      <c r="H170" s="250">
        <v>0.20933236874741623</v>
      </c>
      <c r="I170" s="251">
        <v>30260</v>
      </c>
      <c r="J170" s="252">
        <v>0.18037135278514582</v>
      </c>
      <c r="K170" s="249">
        <v>1920</v>
      </c>
      <c r="L170" s="250">
        <v>2.8938906752411508E-2</v>
      </c>
      <c r="M170" s="251">
        <v>56364</v>
      </c>
      <c r="N170" s="252">
        <v>0.19374788207387317</v>
      </c>
      <c r="O170" s="249">
        <v>96381</v>
      </c>
      <c r="P170" s="250">
        <v>0.1232824027131918</v>
      </c>
      <c r="Q170" s="251">
        <v>152745</v>
      </c>
      <c r="R170" s="252">
        <v>0.14829460453017984</v>
      </c>
    </row>
    <row r="171" spans="2:18" ht="15" hidden="1" customHeight="1" outlineLevel="1" x14ac:dyDescent="0.25">
      <c r="B171" s="183" t="s">
        <v>80</v>
      </c>
      <c r="C171" s="249">
        <v>749</v>
      </c>
      <c r="D171" s="250">
        <v>3.6521739130434785</v>
      </c>
      <c r="E171" s="251">
        <v>323</v>
      </c>
      <c r="F171" s="252">
        <v>-0.16752577319587625</v>
      </c>
      <c r="G171" s="249">
        <v>16066</v>
      </c>
      <c r="H171" s="250">
        <v>5.3508196721311574E-2</v>
      </c>
      <c r="I171" s="251">
        <v>29811</v>
      </c>
      <c r="J171" s="252">
        <v>0.22628547922665576</v>
      </c>
      <c r="K171" s="249">
        <v>4049</v>
      </c>
      <c r="L171" s="250">
        <v>0.602929532858274</v>
      </c>
      <c r="M171" s="251">
        <v>50998</v>
      </c>
      <c r="N171" s="252">
        <v>0.19615339509792418</v>
      </c>
      <c r="O171" s="249">
        <v>91130</v>
      </c>
      <c r="P171" s="250">
        <v>0.16743530617473734</v>
      </c>
      <c r="Q171" s="251">
        <v>142128</v>
      </c>
      <c r="R171" s="252">
        <v>0.17757985003521282</v>
      </c>
    </row>
    <row r="172" spans="2:18" ht="15" hidden="1" customHeight="1" outlineLevel="1" x14ac:dyDescent="0.25">
      <c r="B172" s="183" t="s">
        <v>79</v>
      </c>
      <c r="C172" s="249">
        <v>899</v>
      </c>
      <c r="D172" s="250">
        <v>5.330985915492958</v>
      </c>
      <c r="E172" s="251">
        <v>474</v>
      </c>
      <c r="F172" s="252">
        <v>0.63448275862068959</v>
      </c>
      <c r="G172" s="249">
        <v>17924</v>
      </c>
      <c r="H172" s="250">
        <v>0.18357105124141571</v>
      </c>
      <c r="I172" s="251">
        <v>37228</v>
      </c>
      <c r="J172" s="252">
        <v>0.17397748415376357</v>
      </c>
      <c r="K172" s="249">
        <v>4037</v>
      </c>
      <c r="L172" s="250">
        <v>0.63640048642075397</v>
      </c>
      <c r="M172" s="251">
        <v>60562</v>
      </c>
      <c r="N172" s="252">
        <v>0.21722876552638981</v>
      </c>
      <c r="O172" s="249">
        <v>101160</v>
      </c>
      <c r="P172" s="250">
        <v>9.5718293383014075E-2</v>
      </c>
      <c r="Q172" s="251">
        <v>161722</v>
      </c>
      <c r="R172" s="252">
        <v>0.13827009297775139</v>
      </c>
    </row>
    <row r="173" spans="2:18" ht="15" hidden="1" customHeight="1" outlineLevel="1" x14ac:dyDescent="0.25">
      <c r="B173" s="183" t="s">
        <v>78</v>
      </c>
      <c r="C173" s="249">
        <v>385</v>
      </c>
      <c r="D173" s="250">
        <v>0.66666666666666674</v>
      </c>
      <c r="E173" s="251">
        <v>466</v>
      </c>
      <c r="F173" s="252">
        <v>0.44272445820433437</v>
      </c>
      <c r="G173" s="249">
        <v>14517</v>
      </c>
      <c r="H173" s="250">
        <v>-9.80428704566636E-2</v>
      </c>
      <c r="I173" s="251">
        <v>30819</v>
      </c>
      <c r="J173" s="252">
        <v>-0.11754094605428933</v>
      </c>
      <c r="K173" s="249">
        <v>4746</v>
      </c>
      <c r="L173" s="250">
        <v>0.46210720887245849</v>
      </c>
      <c r="M173" s="251">
        <v>50933</v>
      </c>
      <c r="N173" s="252">
        <v>-7.0887830861562584E-2</v>
      </c>
      <c r="O173" s="249">
        <v>85904</v>
      </c>
      <c r="P173" s="250">
        <v>0.11544804123979069</v>
      </c>
      <c r="Q173" s="251">
        <v>136837</v>
      </c>
      <c r="R173" s="252">
        <v>3.7964985739425972E-2</v>
      </c>
    </row>
    <row r="174" spans="2:18" ht="15" hidden="1" customHeight="1" outlineLevel="1" x14ac:dyDescent="0.25">
      <c r="B174" s="183" t="s">
        <v>77</v>
      </c>
      <c r="C174" s="249">
        <v>267</v>
      </c>
      <c r="D174" s="250">
        <v>1.2250000000000001</v>
      </c>
      <c r="E174" s="251">
        <v>338</v>
      </c>
      <c r="F174" s="252">
        <v>-1.744186046511631E-2</v>
      </c>
      <c r="G174" s="249">
        <v>15218</v>
      </c>
      <c r="H174" s="250">
        <v>1.6294911179377536E-2</v>
      </c>
      <c r="I174" s="251">
        <v>33391</v>
      </c>
      <c r="J174" s="252">
        <v>0.25525356189616932</v>
      </c>
      <c r="K174" s="249">
        <v>3333</v>
      </c>
      <c r="L174" s="250">
        <v>1.1365384615384615</v>
      </c>
      <c r="M174" s="251">
        <v>52547</v>
      </c>
      <c r="N174" s="252">
        <v>0.20523406500149077</v>
      </c>
      <c r="O174" s="249">
        <v>81645</v>
      </c>
      <c r="P174" s="250">
        <v>0.14180826515628286</v>
      </c>
      <c r="Q174" s="251">
        <v>134192</v>
      </c>
      <c r="R174" s="252">
        <v>0.16583263830970263</v>
      </c>
    </row>
    <row r="175" spans="2:18" collapsed="1" x14ac:dyDescent="0.25">
      <c r="B175" s="259">
        <v>2001</v>
      </c>
      <c r="C175" s="260">
        <v>7445</v>
      </c>
      <c r="D175" s="261">
        <v>3.1223698781838314</v>
      </c>
      <c r="E175" s="260">
        <v>3475</v>
      </c>
      <c r="F175" s="261">
        <v>-2.5245441795231471E-2</v>
      </c>
      <c r="G175" s="260">
        <v>235989</v>
      </c>
      <c r="H175" s="261">
        <v>0.14440548758310667</v>
      </c>
      <c r="I175" s="260">
        <v>401666</v>
      </c>
      <c r="J175" s="261">
        <v>0.1325222392962373</v>
      </c>
      <c r="K175" s="260">
        <v>40011</v>
      </c>
      <c r="L175" s="261">
        <v>0.65546774794157803</v>
      </c>
      <c r="M175" s="260">
        <v>688586</v>
      </c>
      <c r="N175" s="261">
        <v>0.16627259423863849</v>
      </c>
      <c r="O175" s="260">
        <v>1196113</v>
      </c>
      <c r="P175" s="261">
        <v>8.3928561719187611E-2</v>
      </c>
      <c r="Q175" s="260">
        <v>1884699</v>
      </c>
      <c r="R175" s="261">
        <v>0.11262968486003411</v>
      </c>
    </row>
    <row r="176" spans="2:18" ht="15" hidden="1" customHeight="1" outlineLevel="1" x14ac:dyDescent="0.25">
      <c r="B176" s="183" t="s">
        <v>88</v>
      </c>
      <c r="C176" s="249">
        <v>206</v>
      </c>
      <c r="D176" s="250">
        <v>1.3953488372093021</v>
      </c>
      <c r="E176" s="251">
        <v>346</v>
      </c>
      <c r="F176" s="252">
        <v>9.4936708860759556E-2</v>
      </c>
      <c r="G176" s="249">
        <v>15997</v>
      </c>
      <c r="H176" s="250">
        <v>-2.1889330479975544E-2</v>
      </c>
      <c r="I176" s="251">
        <v>34847</v>
      </c>
      <c r="J176" s="252">
        <v>0.40472447293102753</v>
      </c>
      <c r="K176" s="249">
        <v>2712</v>
      </c>
      <c r="L176" s="250">
        <v>0.68342644320297952</v>
      </c>
      <c r="M176" s="251">
        <v>54108</v>
      </c>
      <c r="N176" s="252">
        <v>0.25322524609148811</v>
      </c>
      <c r="O176" s="249">
        <v>90988</v>
      </c>
      <c r="P176" s="250">
        <v>0.2028449050816985</v>
      </c>
      <c r="Q176" s="251">
        <v>145096</v>
      </c>
      <c r="R176" s="252">
        <v>0.22115149933933131</v>
      </c>
    </row>
    <row r="177" spans="2:18" ht="15" hidden="1" customHeight="1" outlineLevel="1" x14ac:dyDescent="0.25">
      <c r="B177" s="183" t="s">
        <v>87</v>
      </c>
      <c r="C177" s="249">
        <v>129</v>
      </c>
      <c r="D177" s="250">
        <v>0.11206896551724133</v>
      </c>
      <c r="E177" s="251">
        <v>364</v>
      </c>
      <c r="F177" s="252">
        <v>0.13395638629283479</v>
      </c>
      <c r="G177" s="249">
        <v>15422</v>
      </c>
      <c r="H177" s="250">
        <v>-7.5585925792723163E-2</v>
      </c>
      <c r="I177" s="251">
        <v>33168</v>
      </c>
      <c r="J177" s="252">
        <v>-1.7797388137048786E-2</v>
      </c>
      <c r="K177" s="249">
        <v>2579</v>
      </c>
      <c r="L177" s="250">
        <v>-8.707964601769913E-2</v>
      </c>
      <c r="M177" s="251">
        <v>51662</v>
      </c>
      <c r="N177" s="252">
        <v>-3.8202330863462031E-2</v>
      </c>
      <c r="O177" s="249">
        <v>79528</v>
      </c>
      <c r="P177" s="250">
        <v>-2.5835904382069952E-3</v>
      </c>
      <c r="Q177" s="251">
        <v>131190</v>
      </c>
      <c r="R177" s="252">
        <v>-1.6920448414363687E-2</v>
      </c>
    </row>
    <row r="178" spans="2:18" ht="15" hidden="1" customHeight="1" outlineLevel="1" x14ac:dyDescent="0.25">
      <c r="B178" s="183" t="s">
        <v>86</v>
      </c>
      <c r="C178" s="249">
        <v>190</v>
      </c>
      <c r="D178" s="250">
        <v>0.93877551020408156</v>
      </c>
      <c r="E178" s="251">
        <v>329</v>
      </c>
      <c r="F178" s="252">
        <v>0.25572519083969469</v>
      </c>
      <c r="G178" s="249">
        <v>17591</v>
      </c>
      <c r="H178" s="250">
        <v>-0.11598572792602646</v>
      </c>
      <c r="I178" s="251">
        <v>31792</v>
      </c>
      <c r="J178" s="252">
        <v>-2.1874903855028771E-2</v>
      </c>
      <c r="K178" s="249">
        <v>2082</v>
      </c>
      <c r="L178" s="250">
        <v>-0.1967592592592593</v>
      </c>
      <c r="M178" s="251">
        <v>51984</v>
      </c>
      <c r="N178" s="252">
        <v>-6.0880875817465818E-2</v>
      </c>
      <c r="O178" s="249">
        <v>104981</v>
      </c>
      <c r="P178" s="250">
        <v>9.8793697212229414E-3</v>
      </c>
      <c r="Q178" s="251">
        <v>156965</v>
      </c>
      <c r="R178" s="252">
        <v>-1.4707359329098391E-2</v>
      </c>
    </row>
    <row r="179" spans="2:18" ht="15" hidden="1" customHeight="1" outlineLevel="1" x14ac:dyDescent="0.25">
      <c r="B179" s="183" t="s">
        <v>85</v>
      </c>
      <c r="C179" s="249">
        <v>52</v>
      </c>
      <c r="D179" s="250">
        <v>-0.1333333333333333</v>
      </c>
      <c r="E179" s="251">
        <v>319</v>
      </c>
      <c r="F179" s="252">
        <v>0.34033613445378141</v>
      </c>
      <c r="G179" s="249">
        <v>19836</v>
      </c>
      <c r="H179" s="250">
        <v>2.1263450548318907E-2</v>
      </c>
      <c r="I179" s="251">
        <v>32821</v>
      </c>
      <c r="J179" s="252">
        <v>0.28442844284428448</v>
      </c>
      <c r="K179" s="249">
        <v>2065</v>
      </c>
      <c r="L179" s="250">
        <v>6.498194945848379E-2</v>
      </c>
      <c r="M179" s="251">
        <v>55093</v>
      </c>
      <c r="N179" s="252">
        <v>0.16690318344523747</v>
      </c>
      <c r="O179" s="249">
        <v>115218</v>
      </c>
      <c r="P179" s="250">
        <v>0.22071069862055803</v>
      </c>
      <c r="Q179" s="251">
        <v>170311</v>
      </c>
      <c r="R179" s="252">
        <v>0.20276979357198854</v>
      </c>
    </row>
    <row r="180" spans="2:18" ht="15" hidden="1" customHeight="1" outlineLevel="1" x14ac:dyDescent="0.25">
      <c r="B180" s="183" t="s">
        <v>84</v>
      </c>
      <c r="C180" s="249">
        <v>216</v>
      </c>
      <c r="D180" s="250">
        <v>3.0754716981132075</v>
      </c>
      <c r="E180" s="251">
        <v>235</v>
      </c>
      <c r="F180" s="252">
        <v>0.42424242424242431</v>
      </c>
      <c r="G180" s="249">
        <v>18019</v>
      </c>
      <c r="H180" s="250">
        <v>-9.3885145328371666E-2</v>
      </c>
      <c r="I180" s="251">
        <v>28151</v>
      </c>
      <c r="J180" s="252">
        <v>0.33549978651738699</v>
      </c>
      <c r="K180" s="249">
        <v>920</v>
      </c>
      <c r="L180" s="250">
        <v>-8.7301587301587324E-2</v>
      </c>
      <c r="M180" s="251">
        <v>47541</v>
      </c>
      <c r="N180" s="252">
        <v>0.12680429475480559</v>
      </c>
      <c r="O180" s="249">
        <v>104898</v>
      </c>
      <c r="P180" s="250">
        <v>7.7778234423804049E-2</v>
      </c>
      <c r="Q180" s="251">
        <v>152439</v>
      </c>
      <c r="R180" s="252">
        <v>9.2603874741074677E-2</v>
      </c>
    </row>
    <row r="181" spans="2:18" ht="15" hidden="1" customHeight="1" outlineLevel="1" x14ac:dyDescent="0.25">
      <c r="B181" s="183" t="s">
        <v>83</v>
      </c>
      <c r="C181" s="249">
        <v>126</v>
      </c>
      <c r="D181" s="250">
        <v>0.21153846153846145</v>
      </c>
      <c r="E181" s="251">
        <v>209</v>
      </c>
      <c r="F181" s="252">
        <v>0.46153846153846145</v>
      </c>
      <c r="G181" s="249">
        <v>18230</v>
      </c>
      <c r="H181" s="250">
        <v>-0.18619704477478682</v>
      </c>
      <c r="I181" s="251">
        <v>25341</v>
      </c>
      <c r="J181" s="252">
        <v>0.19555576523872431</v>
      </c>
      <c r="K181" s="249">
        <v>1052</v>
      </c>
      <c r="L181" s="250">
        <v>-0.32041343669250644</v>
      </c>
      <c r="M181" s="251">
        <v>44958</v>
      </c>
      <c r="N181" s="252">
        <v>-9.5611561508636145E-3</v>
      </c>
      <c r="O181" s="249">
        <v>98635</v>
      </c>
      <c r="P181" s="250">
        <v>-4.8778606077555908E-2</v>
      </c>
      <c r="Q181" s="251">
        <v>143593</v>
      </c>
      <c r="R181" s="252">
        <v>-3.6838045410336417E-2</v>
      </c>
    </row>
    <row r="182" spans="2:18" ht="15" hidden="1" customHeight="1" outlineLevel="1" x14ac:dyDescent="0.25">
      <c r="B182" s="183" t="s">
        <v>82</v>
      </c>
      <c r="C182" s="249">
        <v>52</v>
      </c>
      <c r="D182" s="250">
        <v>-0.35802469135802473</v>
      </c>
      <c r="E182" s="251">
        <v>237</v>
      </c>
      <c r="F182" s="252">
        <v>1.0084745762711864</v>
      </c>
      <c r="G182" s="249">
        <v>20301</v>
      </c>
      <c r="H182" s="250">
        <v>-2.9496127736877376E-2</v>
      </c>
      <c r="I182" s="251">
        <v>25363</v>
      </c>
      <c r="J182" s="252">
        <v>0.29073791348600508</v>
      </c>
      <c r="K182" s="249">
        <v>1094</v>
      </c>
      <c r="L182" s="250">
        <v>0.10282258064516125</v>
      </c>
      <c r="M182" s="251">
        <v>47047</v>
      </c>
      <c r="N182" s="252">
        <v>0.12663138485116976</v>
      </c>
      <c r="O182" s="249">
        <v>104546</v>
      </c>
      <c r="P182" s="250">
        <v>0.15447729054628567</v>
      </c>
      <c r="Q182" s="251">
        <v>151593</v>
      </c>
      <c r="R182" s="252">
        <v>0.1456891078932252</v>
      </c>
    </row>
    <row r="183" spans="2:18" ht="15" hidden="1" customHeight="1" outlineLevel="1" x14ac:dyDescent="0.25">
      <c r="B183" s="183" t="s">
        <v>81</v>
      </c>
      <c r="C183" s="249">
        <v>181</v>
      </c>
      <c r="D183" s="250">
        <v>2.1206896551724137</v>
      </c>
      <c r="E183" s="251">
        <v>181</v>
      </c>
      <c r="F183" s="252">
        <v>0.17532467532467533</v>
      </c>
      <c r="G183" s="249">
        <v>19352</v>
      </c>
      <c r="H183" s="250">
        <v>1.0231781165170206E-2</v>
      </c>
      <c r="I183" s="251">
        <v>25636</v>
      </c>
      <c r="J183" s="252">
        <v>0.21198940998487137</v>
      </c>
      <c r="K183" s="249">
        <v>1866</v>
      </c>
      <c r="L183" s="250">
        <v>-1.8927444794952675E-2</v>
      </c>
      <c r="M183" s="251">
        <v>47216</v>
      </c>
      <c r="N183" s="252">
        <v>0.11300740181981039</v>
      </c>
      <c r="O183" s="249">
        <v>85803</v>
      </c>
      <c r="P183" s="250">
        <v>3.4768451519537003E-2</v>
      </c>
      <c r="Q183" s="251">
        <v>133019</v>
      </c>
      <c r="R183" s="252">
        <v>6.1248424311084904E-2</v>
      </c>
    </row>
    <row r="184" spans="2:18" ht="15" hidden="1" customHeight="1" outlineLevel="1" x14ac:dyDescent="0.25">
      <c r="B184" s="183" t="s">
        <v>80</v>
      </c>
      <c r="C184" s="249">
        <v>161</v>
      </c>
      <c r="D184" s="250">
        <v>0.47706422018348627</v>
      </c>
      <c r="E184" s="251">
        <v>388</v>
      </c>
      <c r="F184" s="252">
        <v>0.72444444444444445</v>
      </c>
      <c r="G184" s="249">
        <v>15250</v>
      </c>
      <c r="H184" s="250">
        <v>-0.10808281670370801</v>
      </c>
      <c r="I184" s="251">
        <v>24310</v>
      </c>
      <c r="J184" s="252">
        <v>4.4243986254295598E-2</v>
      </c>
      <c r="K184" s="249">
        <v>2526</v>
      </c>
      <c r="L184" s="250">
        <v>0.18926553672316393</v>
      </c>
      <c r="M184" s="251">
        <v>42635</v>
      </c>
      <c r="N184" s="252">
        <v>-4.6923148753384991E-3</v>
      </c>
      <c r="O184" s="249">
        <v>78060</v>
      </c>
      <c r="P184" s="250">
        <v>-4.8617289668368868E-2</v>
      </c>
      <c r="Q184" s="251">
        <v>120695</v>
      </c>
      <c r="R184" s="252">
        <v>-3.3550866797453671E-2</v>
      </c>
    </row>
    <row r="185" spans="2:18" ht="15" hidden="1" customHeight="1" outlineLevel="1" x14ac:dyDescent="0.25">
      <c r="B185" s="183" t="s">
        <v>79</v>
      </c>
      <c r="C185" s="249">
        <v>142</v>
      </c>
      <c r="D185" s="250">
        <v>0.2456140350877194</v>
      </c>
      <c r="E185" s="251">
        <v>290</v>
      </c>
      <c r="F185" s="252">
        <v>0.17886178861788626</v>
      </c>
      <c r="G185" s="249">
        <v>15144</v>
      </c>
      <c r="H185" s="250">
        <v>-0.13448019660513233</v>
      </c>
      <c r="I185" s="251">
        <v>31711</v>
      </c>
      <c r="J185" s="252">
        <v>7.944990979337585E-2</v>
      </c>
      <c r="K185" s="249">
        <v>2467</v>
      </c>
      <c r="L185" s="250">
        <v>-4.5278637770897801E-2</v>
      </c>
      <c r="M185" s="251">
        <v>49754</v>
      </c>
      <c r="N185" s="252">
        <v>-1.2846762214460128E-3</v>
      </c>
      <c r="O185" s="249">
        <v>92323</v>
      </c>
      <c r="P185" s="250">
        <v>0.2317123607497833</v>
      </c>
      <c r="Q185" s="251">
        <v>142077</v>
      </c>
      <c r="R185" s="252">
        <v>0.1386838498713665</v>
      </c>
    </row>
    <row r="186" spans="2:18" ht="15" hidden="1" customHeight="1" outlineLevel="1" x14ac:dyDescent="0.25">
      <c r="B186" s="183" t="s">
        <v>78</v>
      </c>
      <c r="C186" s="249">
        <v>231</v>
      </c>
      <c r="D186" s="250">
        <v>0.84800000000000009</v>
      </c>
      <c r="E186" s="251">
        <v>323</v>
      </c>
      <c r="F186" s="252">
        <v>0.7</v>
      </c>
      <c r="G186" s="249">
        <v>16095</v>
      </c>
      <c r="H186" s="250">
        <v>4.669311309098001E-2</v>
      </c>
      <c r="I186" s="251">
        <v>34924</v>
      </c>
      <c r="J186" s="252">
        <v>0.24697397079301608</v>
      </c>
      <c r="K186" s="249">
        <v>3246</v>
      </c>
      <c r="L186" s="250">
        <v>0.11931034482758629</v>
      </c>
      <c r="M186" s="251">
        <v>54819</v>
      </c>
      <c r="N186" s="252">
        <v>0.17639863516384469</v>
      </c>
      <c r="O186" s="249">
        <v>77013</v>
      </c>
      <c r="P186" s="250">
        <v>2.8513047891236321E-2</v>
      </c>
      <c r="Q186" s="251">
        <v>131832</v>
      </c>
      <c r="R186" s="252">
        <v>8.5242473883945014E-2</v>
      </c>
    </row>
    <row r="187" spans="2:18" ht="15" hidden="1" customHeight="1" outlineLevel="1" x14ac:dyDescent="0.25">
      <c r="B187" s="183" t="s">
        <v>77</v>
      </c>
      <c r="C187" s="249">
        <v>120</v>
      </c>
      <c r="D187" s="250">
        <v>0.15384615384615374</v>
      </c>
      <c r="E187" s="251">
        <v>344</v>
      </c>
      <c r="F187" s="252">
        <v>8.5173501577286981E-2</v>
      </c>
      <c r="G187" s="249">
        <v>14974</v>
      </c>
      <c r="H187" s="250">
        <v>-9.4351034232490583E-2</v>
      </c>
      <c r="I187" s="251">
        <v>26601</v>
      </c>
      <c r="J187" s="252">
        <v>-0.100071044351974</v>
      </c>
      <c r="K187" s="249">
        <v>1560</v>
      </c>
      <c r="L187" s="250">
        <v>-0.43580470162748641</v>
      </c>
      <c r="M187" s="251">
        <v>43599</v>
      </c>
      <c r="N187" s="252">
        <v>-0.11526207918180154</v>
      </c>
      <c r="O187" s="249">
        <v>71505</v>
      </c>
      <c r="P187" s="250">
        <v>-4.4893543130392954E-2</v>
      </c>
      <c r="Q187" s="251">
        <v>115104</v>
      </c>
      <c r="R187" s="252">
        <v>-7.2826130734222061E-2</v>
      </c>
    </row>
    <row r="188" spans="2:18" collapsed="1" x14ac:dyDescent="0.25">
      <c r="B188" s="259">
        <v>2000</v>
      </c>
      <c r="C188" s="260">
        <v>1806</v>
      </c>
      <c r="D188" s="261">
        <v>0.62996389891696758</v>
      </c>
      <c r="E188" s="260">
        <v>3565</v>
      </c>
      <c r="F188" s="261">
        <v>0.32282003710575147</v>
      </c>
      <c r="G188" s="260">
        <v>206211</v>
      </c>
      <c r="H188" s="261">
        <v>-6.7875982588020412E-2</v>
      </c>
      <c r="I188" s="260">
        <v>354665</v>
      </c>
      <c r="J188" s="261">
        <v>0.1443316598479667</v>
      </c>
      <c r="K188" s="260">
        <v>24169</v>
      </c>
      <c r="L188" s="261">
        <v>-2.5050423557886226E-2</v>
      </c>
      <c r="M188" s="260">
        <v>590416</v>
      </c>
      <c r="N188" s="261">
        <v>5.4781403192842637E-2</v>
      </c>
      <c r="O188" s="260">
        <v>1103498</v>
      </c>
      <c r="P188" s="261">
        <v>6.6218728380890601E-2</v>
      </c>
      <c r="Q188" s="260">
        <v>1693914</v>
      </c>
      <c r="R188" s="261">
        <v>6.2204179302145279E-2</v>
      </c>
    </row>
    <row r="189" spans="2:18" ht="15" hidden="1" customHeight="1" outlineLevel="1" x14ac:dyDescent="0.25">
      <c r="B189" s="183" t="s">
        <v>88</v>
      </c>
      <c r="C189" s="249">
        <v>86</v>
      </c>
      <c r="D189" s="250">
        <v>-0.53005464480874309</v>
      </c>
      <c r="E189" s="251">
        <v>316</v>
      </c>
      <c r="F189" s="252">
        <v>0.5879396984924623</v>
      </c>
      <c r="G189" s="249">
        <v>16355</v>
      </c>
      <c r="H189" s="250">
        <v>8.6339808818993724E-3</v>
      </c>
      <c r="I189" s="251">
        <v>24807</v>
      </c>
      <c r="J189" s="252">
        <v>5.4002379333786488E-2</v>
      </c>
      <c r="K189" s="249">
        <v>1611</v>
      </c>
      <c r="L189" s="250">
        <v>-0.23685457129322596</v>
      </c>
      <c r="M189" s="251">
        <v>43175</v>
      </c>
      <c r="N189" s="252">
        <v>2.2038632705236205E-2</v>
      </c>
      <c r="O189" s="249">
        <v>75644</v>
      </c>
      <c r="P189" s="250">
        <v>0.17423160509158642</v>
      </c>
      <c r="Q189" s="251">
        <v>118819</v>
      </c>
      <c r="R189" s="252">
        <v>0.11395597389934742</v>
      </c>
    </row>
    <row r="190" spans="2:18" ht="15" hidden="1" customHeight="1" outlineLevel="1" x14ac:dyDescent="0.25">
      <c r="B190" s="183" t="s">
        <v>87</v>
      </c>
      <c r="C190" s="249">
        <v>116</v>
      </c>
      <c r="D190" s="250">
        <v>0.48717948717948723</v>
      </c>
      <c r="E190" s="251">
        <v>321</v>
      </c>
      <c r="F190" s="252">
        <v>0.82386363636363646</v>
      </c>
      <c r="G190" s="249">
        <v>16683</v>
      </c>
      <c r="H190" s="250">
        <v>-6.7050665473660676E-2</v>
      </c>
      <c r="I190" s="251">
        <v>33769</v>
      </c>
      <c r="J190" s="252">
        <v>0.25428072651636158</v>
      </c>
      <c r="K190" s="249">
        <v>2825</v>
      </c>
      <c r="L190" s="250">
        <v>0.13819500402900897</v>
      </c>
      <c r="M190" s="251">
        <v>53714</v>
      </c>
      <c r="N190" s="252">
        <v>0.12984581729454581</v>
      </c>
      <c r="O190" s="249">
        <v>79734</v>
      </c>
      <c r="P190" s="250">
        <v>0.12189219231472759</v>
      </c>
      <c r="Q190" s="251">
        <v>133448</v>
      </c>
      <c r="R190" s="252">
        <v>0.12508009307658585</v>
      </c>
    </row>
    <row r="191" spans="2:18" ht="15" hidden="1" customHeight="1" outlineLevel="1" x14ac:dyDescent="0.25">
      <c r="B191" s="183" t="s">
        <v>86</v>
      </c>
      <c r="C191" s="249">
        <v>98</v>
      </c>
      <c r="D191" s="250">
        <v>0.42028985507246386</v>
      </c>
      <c r="E191" s="251">
        <v>262</v>
      </c>
      <c r="F191" s="252">
        <v>0.21296296296296302</v>
      </c>
      <c r="G191" s="249">
        <v>19899</v>
      </c>
      <c r="H191" s="250">
        <v>4.6654744371975587E-2</v>
      </c>
      <c r="I191" s="251">
        <v>32503</v>
      </c>
      <c r="J191" s="252">
        <v>0.32649063379994292</v>
      </c>
      <c r="K191" s="249">
        <v>2592</v>
      </c>
      <c r="L191" s="250">
        <v>0.5419393218322428</v>
      </c>
      <c r="M191" s="251">
        <v>55354</v>
      </c>
      <c r="N191" s="252">
        <v>0.21707965963809062</v>
      </c>
      <c r="O191" s="249">
        <v>103954</v>
      </c>
      <c r="P191" s="250">
        <v>0.12174119475138112</v>
      </c>
      <c r="Q191" s="251">
        <v>159308</v>
      </c>
      <c r="R191" s="252">
        <v>0.15312732984444777</v>
      </c>
    </row>
    <row r="192" spans="2:18" ht="15" hidden="1" customHeight="1" outlineLevel="1" x14ac:dyDescent="0.25">
      <c r="B192" s="183" t="s">
        <v>85</v>
      </c>
      <c r="C192" s="249">
        <v>60</v>
      </c>
      <c r="D192" s="250">
        <v>6.5</v>
      </c>
      <c r="E192" s="251">
        <v>238</v>
      </c>
      <c r="F192" s="252">
        <v>0.23958333333333326</v>
      </c>
      <c r="G192" s="249">
        <v>19423</v>
      </c>
      <c r="H192" s="250">
        <v>9.3021947101856961E-2</v>
      </c>
      <c r="I192" s="251">
        <v>25553</v>
      </c>
      <c r="J192" s="252">
        <v>0.11780402449693783</v>
      </c>
      <c r="K192" s="249">
        <v>1939</v>
      </c>
      <c r="L192" s="250">
        <v>1.0760171306209849</v>
      </c>
      <c r="M192" s="251">
        <v>47213</v>
      </c>
      <c r="N192" s="252">
        <v>0.13047121923187444</v>
      </c>
      <c r="O192" s="249">
        <v>94386</v>
      </c>
      <c r="P192" s="250">
        <v>0.10990122295390403</v>
      </c>
      <c r="Q192" s="251">
        <v>141599</v>
      </c>
      <c r="R192" s="252">
        <v>0.11667613009053346</v>
      </c>
    </row>
    <row r="193" spans="2:18" ht="15" hidden="1" customHeight="1" outlineLevel="1" x14ac:dyDescent="0.25">
      <c r="B193" s="183" t="s">
        <v>84</v>
      </c>
      <c r="C193" s="249">
        <v>53</v>
      </c>
      <c r="D193" s="250">
        <v>6.5714285714285712</v>
      </c>
      <c r="E193" s="251">
        <v>165</v>
      </c>
      <c r="F193" s="252">
        <v>-0.3125</v>
      </c>
      <c r="G193" s="249">
        <v>19886</v>
      </c>
      <c r="H193" s="250">
        <v>2.6109391124871095E-2</v>
      </c>
      <c r="I193" s="251">
        <v>21079</v>
      </c>
      <c r="J193" s="252">
        <v>0.31104615001865898</v>
      </c>
      <c r="K193" s="249">
        <v>1008</v>
      </c>
      <c r="L193" s="250">
        <v>-5.9171597633136397E-3</v>
      </c>
      <c r="M193" s="251">
        <v>42191</v>
      </c>
      <c r="N193" s="252">
        <v>0.14902366622184693</v>
      </c>
      <c r="O193" s="249">
        <v>97328</v>
      </c>
      <c r="P193" s="250">
        <v>0.16204212235541338</v>
      </c>
      <c r="Q193" s="251">
        <v>139519</v>
      </c>
      <c r="R193" s="252">
        <v>0.15807428927163314</v>
      </c>
    </row>
    <row r="194" spans="2:18" ht="15" hidden="1" customHeight="1" outlineLevel="1" x14ac:dyDescent="0.25">
      <c r="B194" s="183" t="s">
        <v>83</v>
      </c>
      <c r="C194" s="249">
        <v>104</v>
      </c>
      <c r="D194" s="250">
        <v>10.555555555555555</v>
      </c>
      <c r="E194" s="251">
        <v>143</v>
      </c>
      <c r="F194" s="252">
        <v>-0.16374269005847952</v>
      </c>
      <c r="G194" s="249">
        <v>22401</v>
      </c>
      <c r="H194" s="250">
        <v>0.14518685138796594</v>
      </c>
      <c r="I194" s="251">
        <v>21196</v>
      </c>
      <c r="J194" s="252">
        <v>4.9047265528334494E-2</v>
      </c>
      <c r="K194" s="249">
        <v>1548</v>
      </c>
      <c r="L194" s="250">
        <v>0.84066587395957204</v>
      </c>
      <c r="M194" s="251">
        <v>45392</v>
      </c>
      <c r="N194" s="252">
        <v>0.11290362125186948</v>
      </c>
      <c r="O194" s="249">
        <v>103693</v>
      </c>
      <c r="P194" s="250">
        <v>0.13226687049574148</v>
      </c>
      <c r="Q194" s="251">
        <v>149085</v>
      </c>
      <c r="R194" s="252">
        <v>0.12630036187267213</v>
      </c>
    </row>
    <row r="195" spans="2:18" ht="15" hidden="1" customHeight="1" outlineLevel="1" x14ac:dyDescent="0.25">
      <c r="B195" s="183" t="s">
        <v>82</v>
      </c>
      <c r="C195" s="249">
        <v>81</v>
      </c>
      <c r="D195" s="250">
        <v>2.8571428571428572</v>
      </c>
      <c r="E195" s="251">
        <v>118</v>
      </c>
      <c r="F195" s="252">
        <v>-0.23870967741935489</v>
      </c>
      <c r="G195" s="249">
        <v>20918</v>
      </c>
      <c r="H195" s="250">
        <v>0.19476810600868166</v>
      </c>
      <c r="I195" s="251">
        <v>19650</v>
      </c>
      <c r="J195" s="252">
        <v>3.7925206000422484E-2</v>
      </c>
      <c r="K195" s="249">
        <v>992</v>
      </c>
      <c r="L195" s="250">
        <v>-0.43604320636725413</v>
      </c>
      <c r="M195" s="251">
        <v>41759</v>
      </c>
      <c r="N195" s="252">
        <v>8.8182410423452762E-2</v>
      </c>
      <c r="O195" s="249">
        <v>90557</v>
      </c>
      <c r="P195" s="250">
        <v>9.9940482697469912E-2</v>
      </c>
      <c r="Q195" s="251">
        <v>132316</v>
      </c>
      <c r="R195" s="252">
        <v>9.6202279957582126E-2</v>
      </c>
    </row>
    <row r="196" spans="2:18" ht="15" hidden="1" customHeight="1" outlineLevel="1" x14ac:dyDescent="0.25">
      <c r="B196" s="183" t="s">
        <v>81</v>
      </c>
      <c r="C196" s="249">
        <v>58</v>
      </c>
      <c r="D196" s="250">
        <v>4.2727272727272725</v>
      </c>
      <c r="E196" s="251">
        <v>154</v>
      </c>
      <c r="F196" s="252">
        <v>-0.33620689655172409</v>
      </c>
      <c r="G196" s="249">
        <v>19156</v>
      </c>
      <c r="H196" s="250">
        <v>2.0836664002131577E-2</v>
      </c>
      <c r="I196" s="251">
        <v>21152</v>
      </c>
      <c r="J196" s="252">
        <v>-0.15144221125687007</v>
      </c>
      <c r="K196" s="249">
        <v>1902</v>
      </c>
      <c r="L196" s="250">
        <v>0.39238653001464119</v>
      </c>
      <c r="M196" s="251">
        <v>42422</v>
      </c>
      <c r="N196" s="252">
        <v>-6.3552680956270313E-2</v>
      </c>
      <c r="O196" s="249">
        <v>82920</v>
      </c>
      <c r="P196" s="250">
        <v>4.6811089228904645E-2</v>
      </c>
      <c r="Q196" s="251">
        <v>125342</v>
      </c>
      <c r="R196" s="252">
        <v>6.6579393316361646E-3</v>
      </c>
    </row>
    <row r="197" spans="2:18" ht="15" hidden="1" customHeight="1" outlineLevel="1" x14ac:dyDescent="0.25">
      <c r="B197" s="183" t="s">
        <v>80</v>
      </c>
      <c r="C197" s="249">
        <v>109</v>
      </c>
      <c r="D197" s="250">
        <v>2.1142857142857143</v>
      </c>
      <c r="E197" s="251">
        <v>225</v>
      </c>
      <c r="F197" s="252">
        <v>-0.22413793103448276</v>
      </c>
      <c r="G197" s="249">
        <v>17098</v>
      </c>
      <c r="H197" s="250">
        <v>-7.3730043541364587E-3</v>
      </c>
      <c r="I197" s="251">
        <v>23280</v>
      </c>
      <c r="J197" s="252">
        <v>-1.3517521928895326E-2</v>
      </c>
      <c r="K197" s="249">
        <v>2124</v>
      </c>
      <c r="L197" s="250">
        <v>0.40569159497021845</v>
      </c>
      <c r="M197" s="251">
        <v>42836</v>
      </c>
      <c r="N197" s="252">
        <v>4.125644631973735E-3</v>
      </c>
      <c r="O197" s="249">
        <v>82049</v>
      </c>
      <c r="P197" s="250">
        <v>0.2253251892892878</v>
      </c>
      <c r="Q197" s="251">
        <v>124885</v>
      </c>
      <c r="R197" s="252">
        <v>0.13924339314547396</v>
      </c>
    </row>
    <row r="198" spans="2:18" ht="15" hidden="1" customHeight="1" outlineLevel="1" x14ac:dyDescent="0.25">
      <c r="B198" s="183" t="s">
        <v>79</v>
      </c>
      <c r="C198" s="249">
        <v>114</v>
      </c>
      <c r="D198" s="250">
        <v>-0.11627906976744184</v>
      </c>
      <c r="E198" s="251">
        <v>246</v>
      </c>
      <c r="F198" s="252">
        <v>-0.13074204946996471</v>
      </c>
      <c r="G198" s="249">
        <v>17497</v>
      </c>
      <c r="H198" s="250">
        <v>4.3625509442626331E-3</v>
      </c>
      <c r="I198" s="251">
        <v>29377</v>
      </c>
      <c r="J198" s="252">
        <v>8.0553205576194609E-2</v>
      </c>
      <c r="K198" s="249">
        <v>2584</v>
      </c>
      <c r="L198" s="250">
        <v>1.7322834645669305E-2</v>
      </c>
      <c r="M198" s="251">
        <v>49818</v>
      </c>
      <c r="N198" s="252">
        <v>4.747687132043743E-2</v>
      </c>
      <c r="O198" s="249">
        <v>74955</v>
      </c>
      <c r="P198" s="250">
        <v>2.2466852185300423E-2</v>
      </c>
      <c r="Q198" s="251">
        <v>124773</v>
      </c>
      <c r="R198" s="252">
        <v>3.2307972333454726E-2</v>
      </c>
    </row>
    <row r="199" spans="2:18" ht="15" hidden="1" customHeight="1" outlineLevel="1" x14ac:dyDescent="0.25">
      <c r="B199" s="183" t="s">
        <v>78</v>
      </c>
      <c r="C199" s="249">
        <v>125</v>
      </c>
      <c r="D199" s="250">
        <v>1.1551724137931036</v>
      </c>
      <c r="E199" s="251">
        <v>190</v>
      </c>
      <c r="F199" s="252">
        <v>-0.49197860962566842</v>
      </c>
      <c r="G199" s="249">
        <v>15377</v>
      </c>
      <c r="H199" s="250">
        <v>-1.5871999999999997E-2</v>
      </c>
      <c r="I199" s="251">
        <v>28007</v>
      </c>
      <c r="J199" s="252">
        <v>0.1202351905923762</v>
      </c>
      <c r="K199" s="249">
        <v>2900</v>
      </c>
      <c r="L199" s="250">
        <v>0.56926406926406936</v>
      </c>
      <c r="M199" s="251">
        <v>46599</v>
      </c>
      <c r="N199" s="252">
        <v>8.6071878059012619E-2</v>
      </c>
      <c r="O199" s="249">
        <v>74878</v>
      </c>
      <c r="P199" s="250">
        <v>8.498398852390121E-2</v>
      </c>
      <c r="Q199" s="251">
        <v>121477</v>
      </c>
      <c r="R199" s="252">
        <v>8.5401048972918003E-2</v>
      </c>
    </row>
    <row r="200" spans="2:18" ht="15" hidden="1" customHeight="1" outlineLevel="1" x14ac:dyDescent="0.25">
      <c r="B200" s="183" t="s">
        <v>77</v>
      </c>
      <c r="C200" s="249">
        <v>104</v>
      </c>
      <c r="D200" s="250">
        <v>0.70491803278688514</v>
      </c>
      <c r="E200" s="251">
        <v>317</v>
      </c>
      <c r="F200" s="252">
        <v>-0.34368530020703936</v>
      </c>
      <c r="G200" s="249">
        <v>16534</v>
      </c>
      <c r="H200" s="250">
        <v>-8.2107366901682077E-2</v>
      </c>
      <c r="I200" s="251">
        <v>29559</v>
      </c>
      <c r="J200" s="252">
        <v>6.1631289731709948E-2</v>
      </c>
      <c r="K200" s="249">
        <v>2765</v>
      </c>
      <c r="L200" s="250">
        <v>0.43636363636363629</v>
      </c>
      <c r="M200" s="251">
        <v>49279</v>
      </c>
      <c r="N200" s="252">
        <v>1.9741334712881642E-2</v>
      </c>
      <c r="O200" s="249">
        <v>74866</v>
      </c>
      <c r="P200" s="250">
        <v>-8.8830639289354529E-3</v>
      </c>
      <c r="Q200" s="251">
        <v>124145</v>
      </c>
      <c r="R200" s="252">
        <v>2.2848008267264408E-3</v>
      </c>
    </row>
    <row r="201" spans="2:18" hidden="1" collapsed="1" x14ac:dyDescent="0.25">
      <c r="B201" s="259">
        <v>1999</v>
      </c>
      <c r="C201" s="260">
        <v>1108</v>
      </c>
      <c r="D201" s="261">
        <v>0.65620328849028398</v>
      </c>
      <c r="E201" s="260">
        <v>2695</v>
      </c>
      <c r="F201" s="261">
        <v>-0.10494852208568584</v>
      </c>
      <c r="G201" s="260">
        <v>221227</v>
      </c>
      <c r="H201" s="261">
        <v>3.1953054665379232E-2</v>
      </c>
      <c r="I201" s="260">
        <v>309932</v>
      </c>
      <c r="J201" s="261">
        <v>0.10063424646831964</v>
      </c>
      <c r="K201" s="260">
        <v>24790</v>
      </c>
      <c r="L201" s="261">
        <v>0.23875674595242846</v>
      </c>
      <c r="M201" s="260">
        <v>559752</v>
      </c>
      <c r="N201" s="261">
        <v>7.7144226161955043E-2</v>
      </c>
      <c r="O201" s="260">
        <v>1034964</v>
      </c>
      <c r="P201" s="261">
        <v>0.10703295222264653</v>
      </c>
      <c r="Q201" s="260">
        <v>1594716</v>
      </c>
      <c r="R201" s="261">
        <v>9.6354778964389265E-2</v>
      </c>
    </row>
    <row r="202" spans="2:18" ht="15" hidden="1" customHeight="1" outlineLevel="1" x14ac:dyDescent="0.25">
      <c r="B202" s="183" t="s">
        <v>88</v>
      </c>
      <c r="C202" s="249">
        <v>183</v>
      </c>
      <c r="D202" s="250">
        <v>2.2105263157894739</v>
      </c>
      <c r="E202" s="251">
        <v>199</v>
      </c>
      <c r="F202" s="252">
        <v>2.051282051282044E-2</v>
      </c>
      <c r="G202" s="249">
        <v>16215</v>
      </c>
      <c r="H202" s="250">
        <v>-0.12094763092269323</v>
      </c>
      <c r="I202" s="251">
        <v>23536</v>
      </c>
      <c r="J202" s="252">
        <v>-8.1163380831544063E-2</v>
      </c>
      <c r="K202" s="249">
        <v>2111</v>
      </c>
      <c r="L202" s="250">
        <v>2.1286889211417526E-2</v>
      </c>
      <c r="M202" s="251">
        <v>42244</v>
      </c>
      <c r="N202" s="252">
        <v>-8.9176369124622679E-2</v>
      </c>
      <c r="O202" s="249">
        <v>64420</v>
      </c>
      <c r="P202" s="250">
        <v>-4.7281009213659297E-2</v>
      </c>
      <c r="Q202" s="251">
        <v>106664</v>
      </c>
      <c r="R202" s="252">
        <v>-6.4326254199671973E-2</v>
      </c>
    </row>
    <row r="203" spans="2:18" ht="15" hidden="1" customHeight="1" outlineLevel="1" x14ac:dyDescent="0.25">
      <c r="B203" s="183" t="s">
        <v>87</v>
      </c>
      <c r="C203" s="249">
        <v>78</v>
      </c>
      <c r="D203" s="250">
        <v>0.77272727272727271</v>
      </c>
      <c r="E203" s="251">
        <v>176</v>
      </c>
      <c r="F203" s="252">
        <v>0.76</v>
      </c>
      <c r="G203" s="249">
        <v>17882</v>
      </c>
      <c r="H203" s="250">
        <v>-5.6717081850533591E-3</v>
      </c>
      <c r="I203" s="251">
        <v>26923</v>
      </c>
      <c r="J203" s="252">
        <v>-5.7053796581675531E-2</v>
      </c>
      <c r="K203" s="249">
        <v>2482</v>
      </c>
      <c r="L203" s="250">
        <v>-1.1155378486055745E-2</v>
      </c>
      <c r="M203" s="251">
        <v>47541</v>
      </c>
      <c r="N203" s="252">
        <v>-3.3523073795486913E-2</v>
      </c>
      <c r="O203" s="249">
        <v>71071</v>
      </c>
      <c r="P203" s="250">
        <v>8.7311058074781123E-2</v>
      </c>
      <c r="Q203" s="251">
        <v>118612</v>
      </c>
      <c r="R203" s="252">
        <v>3.5424341358660572E-2</v>
      </c>
    </row>
    <row r="204" spans="2:18" ht="15" hidden="1" customHeight="1" outlineLevel="1" x14ac:dyDescent="0.25">
      <c r="B204" s="183" t="s">
        <v>86</v>
      </c>
      <c r="C204" s="249">
        <v>69</v>
      </c>
      <c r="D204" s="250">
        <v>4.75</v>
      </c>
      <c r="E204" s="251">
        <v>216</v>
      </c>
      <c r="F204" s="252">
        <v>0.36708860759493667</v>
      </c>
      <c r="G204" s="249">
        <v>19012</v>
      </c>
      <c r="H204" s="250">
        <v>7.9859138929910367E-2</v>
      </c>
      <c r="I204" s="251">
        <v>24503</v>
      </c>
      <c r="J204" s="252">
        <v>-4.9903063202791809E-2</v>
      </c>
      <c r="K204" s="249">
        <v>1681</v>
      </c>
      <c r="L204" s="250">
        <v>-0.36613876319758676</v>
      </c>
      <c r="M204" s="251">
        <v>45481</v>
      </c>
      <c r="N204" s="252">
        <v>-1.5946168159591489E-2</v>
      </c>
      <c r="O204" s="249">
        <v>92672</v>
      </c>
      <c r="P204" s="250">
        <v>7.8999150045990563E-2</v>
      </c>
      <c r="Q204" s="251">
        <v>138153</v>
      </c>
      <c r="R204" s="252">
        <v>4.5781764505506972E-2</v>
      </c>
    </row>
    <row r="205" spans="2:18" ht="15" hidden="1" customHeight="1" outlineLevel="1" x14ac:dyDescent="0.25">
      <c r="B205" s="183" t="s">
        <v>85</v>
      </c>
      <c r="C205" s="249">
        <v>8</v>
      </c>
      <c r="D205" s="250">
        <v>-0.46666666666666667</v>
      </c>
      <c r="E205" s="251">
        <v>192</v>
      </c>
      <c r="F205" s="252">
        <v>0.19999999999999996</v>
      </c>
      <c r="G205" s="249">
        <v>17770</v>
      </c>
      <c r="H205" s="250">
        <v>-5.7794273594909851E-2</v>
      </c>
      <c r="I205" s="251">
        <v>22860</v>
      </c>
      <c r="J205" s="252">
        <v>3.0844155844155896E-2</v>
      </c>
      <c r="K205" s="249">
        <v>934</v>
      </c>
      <c r="L205" s="250">
        <v>-0.4690164866401364</v>
      </c>
      <c r="M205" s="251">
        <v>41764</v>
      </c>
      <c r="N205" s="252">
        <v>-2.8066092622760053E-2</v>
      </c>
      <c r="O205" s="249">
        <v>85040</v>
      </c>
      <c r="P205" s="250">
        <v>9.3508898261495776E-2</v>
      </c>
      <c r="Q205" s="251">
        <v>126804</v>
      </c>
      <c r="R205" s="252">
        <v>5.0241017740893401E-2</v>
      </c>
    </row>
    <row r="206" spans="2:18" ht="15" hidden="1" customHeight="1" outlineLevel="1" x14ac:dyDescent="0.25">
      <c r="B206" s="183" t="s">
        <v>84</v>
      </c>
      <c r="C206" s="249">
        <v>7</v>
      </c>
      <c r="D206" s="250">
        <v>-0.30000000000000004</v>
      </c>
      <c r="E206" s="251">
        <v>240</v>
      </c>
      <c r="F206" s="252">
        <v>1.6373626373626373</v>
      </c>
      <c r="G206" s="249">
        <v>19380</v>
      </c>
      <c r="H206" s="250">
        <v>-7.0815553531188624E-2</v>
      </c>
      <c r="I206" s="251">
        <v>16078</v>
      </c>
      <c r="J206" s="252">
        <v>-0.1595839213841409</v>
      </c>
      <c r="K206" s="249">
        <v>1014</v>
      </c>
      <c r="L206" s="250">
        <v>-0.21698841698841698</v>
      </c>
      <c r="M206" s="251">
        <v>36719</v>
      </c>
      <c r="N206" s="252">
        <v>-0.11272472453121984</v>
      </c>
      <c r="O206" s="249">
        <v>83756</v>
      </c>
      <c r="P206" s="250">
        <v>-7.0833472004970033E-2</v>
      </c>
      <c r="Q206" s="251">
        <v>120475</v>
      </c>
      <c r="R206" s="252">
        <v>-8.4014445922828362E-2</v>
      </c>
    </row>
    <row r="207" spans="2:18" ht="15" hidden="1" customHeight="1" outlineLevel="1" x14ac:dyDescent="0.25">
      <c r="B207" s="183" t="s">
        <v>83</v>
      </c>
      <c r="C207" s="249">
        <v>9</v>
      </c>
      <c r="D207" s="250">
        <v>-0.625</v>
      </c>
      <c r="E207" s="251">
        <v>171</v>
      </c>
      <c r="F207" s="252">
        <v>0.41322314049586772</v>
      </c>
      <c r="G207" s="249">
        <v>19561</v>
      </c>
      <c r="H207" s="250">
        <v>-7.7267795650738269E-2</v>
      </c>
      <c r="I207" s="251">
        <v>20205</v>
      </c>
      <c r="J207" s="252">
        <v>0.14514849240535033</v>
      </c>
      <c r="K207" s="249">
        <v>841</v>
      </c>
      <c r="L207" s="250">
        <v>-0.23545454545454547</v>
      </c>
      <c r="M207" s="251">
        <v>40787</v>
      </c>
      <c r="N207" s="252">
        <v>1.743663939333473E-2</v>
      </c>
      <c r="O207" s="249">
        <v>91580</v>
      </c>
      <c r="P207" s="250">
        <v>0.10797894864194535</v>
      </c>
      <c r="Q207" s="251">
        <v>132367</v>
      </c>
      <c r="R207" s="252">
        <v>7.8407729972381324E-2</v>
      </c>
    </row>
    <row r="208" spans="2:18" ht="15" hidden="1" customHeight="1" outlineLevel="1" x14ac:dyDescent="0.25">
      <c r="B208" s="183" t="s">
        <v>82</v>
      </c>
      <c r="C208" s="249">
        <v>21</v>
      </c>
      <c r="D208" s="250">
        <v>-0.80909090909090908</v>
      </c>
      <c r="E208" s="251">
        <v>155</v>
      </c>
      <c r="F208" s="252">
        <v>-0.23645320197044339</v>
      </c>
      <c r="G208" s="249">
        <v>17508</v>
      </c>
      <c r="H208" s="250">
        <v>-5.6375983615392866E-2</v>
      </c>
      <c r="I208" s="251">
        <v>18932</v>
      </c>
      <c r="J208" s="252">
        <v>8.3562271062270987E-2</v>
      </c>
      <c r="K208" s="249">
        <v>1759</v>
      </c>
      <c r="L208" s="250">
        <v>0.36780715396578545</v>
      </c>
      <c r="M208" s="251">
        <v>38375</v>
      </c>
      <c r="N208" s="252">
        <v>1.9933554817275656E-2</v>
      </c>
      <c r="O208" s="249">
        <v>82329</v>
      </c>
      <c r="P208" s="250">
        <v>0.13383647105810415</v>
      </c>
      <c r="Q208" s="251">
        <v>120704</v>
      </c>
      <c r="R208" s="252">
        <v>9.4959904205522694E-2</v>
      </c>
    </row>
    <row r="209" spans="2:18" ht="15" hidden="1" customHeight="1" outlineLevel="1" x14ac:dyDescent="0.25">
      <c r="B209" s="183" t="s">
        <v>81</v>
      </c>
      <c r="C209" s="249">
        <v>11</v>
      </c>
      <c r="D209" s="250">
        <v>-0.71052631578947367</v>
      </c>
      <c r="E209" s="251">
        <v>232</v>
      </c>
      <c r="F209" s="252">
        <v>0.62237762237762229</v>
      </c>
      <c r="G209" s="249">
        <v>18765</v>
      </c>
      <c r="H209" s="250">
        <v>-5.9445641822465034E-2</v>
      </c>
      <c r="I209" s="251">
        <v>24927</v>
      </c>
      <c r="J209" s="252">
        <v>0.13093779774057435</v>
      </c>
      <c r="K209" s="249">
        <v>1366</v>
      </c>
      <c r="L209" s="250">
        <v>1.8223140495867769</v>
      </c>
      <c r="M209" s="251">
        <v>45301</v>
      </c>
      <c r="N209" s="252">
        <v>6.1982792976533752E-2</v>
      </c>
      <c r="O209" s="249">
        <v>79212</v>
      </c>
      <c r="P209" s="250">
        <v>-1.0270634980133475E-2</v>
      </c>
      <c r="Q209" s="251">
        <v>124513</v>
      </c>
      <c r="R209" s="252">
        <v>1.4850315019031557E-2</v>
      </c>
    </row>
    <row r="210" spans="2:18" ht="15" hidden="1" customHeight="1" outlineLevel="1" x14ac:dyDescent="0.25">
      <c r="B210" s="183" t="s">
        <v>80</v>
      </c>
      <c r="C210" s="249">
        <v>35</v>
      </c>
      <c r="D210" s="250">
        <v>0.75</v>
      </c>
      <c r="E210" s="251">
        <v>290</v>
      </c>
      <c r="F210" s="252">
        <v>0.26086956521739135</v>
      </c>
      <c r="G210" s="249">
        <v>17225</v>
      </c>
      <c r="H210" s="250">
        <v>0.10353001473508883</v>
      </c>
      <c r="I210" s="251">
        <v>23599</v>
      </c>
      <c r="J210" s="252">
        <v>-5.6379703306809525E-2</v>
      </c>
      <c r="K210" s="249">
        <v>1511</v>
      </c>
      <c r="L210" s="250">
        <v>-0.12253193960511033</v>
      </c>
      <c r="M210" s="251">
        <v>42660</v>
      </c>
      <c r="N210" s="252">
        <v>1.6435783047663577E-3</v>
      </c>
      <c r="O210" s="249">
        <v>66961</v>
      </c>
      <c r="P210" s="250">
        <v>3.8992676266137005E-2</v>
      </c>
      <c r="Q210" s="251">
        <v>109621</v>
      </c>
      <c r="R210" s="252">
        <v>2.4131616808983791E-2</v>
      </c>
    </row>
    <row r="211" spans="2:18" ht="15" hidden="1" customHeight="1" outlineLevel="1" x14ac:dyDescent="0.25">
      <c r="B211" s="183" t="s">
        <v>79</v>
      </c>
      <c r="C211" s="249">
        <v>129</v>
      </c>
      <c r="D211" s="250">
        <v>1.9318181818181817</v>
      </c>
      <c r="E211" s="251">
        <v>283</v>
      </c>
      <c r="F211" s="252">
        <v>1.2283464566929134</v>
      </c>
      <c r="G211" s="249">
        <v>17421</v>
      </c>
      <c r="H211" s="250">
        <v>0.19880264244426105</v>
      </c>
      <c r="I211" s="251">
        <v>27187</v>
      </c>
      <c r="J211" s="252">
        <v>0.24368709972552605</v>
      </c>
      <c r="K211" s="249">
        <v>2540</v>
      </c>
      <c r="L211" s="250">
        <v>0.71621621621621623</v>
      </c>
      <c r="M211" s="251">
        <v>47560</v>
      </c>
      <c r="N211" s="252">
        <v>0.25016428777961774</v>
      </c>
      <c r="O211" s="249">
        <v>73308</v>
      </c>
      <c r="P211" s="250">
        <v>0.10019209989194389</v>
      </c>
      <c r="Q211" s="251">
        <v>120868</v>
      </c>
      <c r="R211" s="252">
        <v>0.15469787437305937</v>
      </c>
    </row>
    <row r="212" spans="2:18" ht="15" hidden="1" customHeight="1" outlineLevel="1" x14ac:dyDescent="0.25">
      <c r="B212" s="183" t="s">
        <v>78</v>
      </c>
      <c r="C212" s="249">
        <v>58</v>
      </c>
      <c r="D212" s="250">
        <v>0.8125</v>
      </c>
      <c r="E212" s="251">
        <v>374</v>
      </c>
      <c r="F212" s="252">
        <v>1.6714285714285713</v>
      </c>
      <c r="G212" s="249">
        <v>15625</v>
      </c>
      <c r="H212" s="250">
        <v>2.0974908520648095E-2</v>
      </c>
      <c r="I212" s="251">
        <v>25001</v>
      </c>
      <c r="J212" s="252">
        <v>1.5186583830754774E-2</v>
      </c>
      <c r="K212" s="249">
        <v>1848</v>
      </c>
      <c r="L212" s="250">
        <v>0.34107402031930323</v>
      </c>
      <c r="M212" s="251">
        <v>42906</v>
      </c>
      <c r="N212" s="252">
        <v>3.4353077312504476E-2</v>
      </c>
      <c r="O212" s="249">
        <v>69013</v>
      </c>
      <c r="P212" s="250">
        <v>-0.11079472246559807</v>
      </c>
      <c r="Q212" s="251">
        <v>111919</v>
      </c>
      <c r="R212" s="252">
        <v>-6.0238637031563513E-2</v>
      </c>
    </row>
    <row r="213" spans="2:18" ht="15" hidden="1" customHeight="1" outlineLevel="1" x14ac:dyDescent="0.25">
      <c r="B213" s="183" t="s">
        <v>77</v>
      </c>
      <c r="C213" s="249">
        <v>61</v>
      </c>
      <c r="D213" s="250">
        <v>0.12962962962962954</v>
      </c>
      <c r="E213" s="251">
        <v>483</v>
      </c>
      <c r="F213" s="252">
        <v>2.3541666666666665</v>
      </c>
      <c r="G213" s="249">
        <v>18013</v>
      </c>
      <c r="H213" s="250">
        <v>0.11625457024230035</v>
      </c>
      <c r="I213" s="251">
        <v>27843</v>
      </c>
      <c r="J213" s="252">
        <v>3.9965637022373324E-2</v>
      </c>
      <c r="K213" s="249">
        <v>1925</v>
      </c>
      <c r="L213" s="250">
        <v>1.0157068062827226</v>
      </c>
      <c r="M213" s="251">
        <v>48325</v>
      </c>
      <c r="N213" s="252">
        <v>9.6725143544470482E-2</v>
      </c>
      <c r="O213" s="249">
        <v>75537</v>
      </c>
      <c r="P213" s="250">
        <v>0.11358945630380934</v>
      </c>
      <c r="Q213" s="251">
        <v>123862</v>
      </c>
      <c r="R213" s="252">
        <v>0.10694847848429334</v>
      </c>
    </row>
    <row r="214" spans="2:18" hidden="1" collapsed="1" x14ac:dyDescent="0.25">
      <c r="B214" s="259">
        <v>1998</v>
      </c>
      <c r="C214" s="260">
        <v>669</v>
      </c>
      <c r="D214" s="261">
        <v>0.45434782608695645</v>
      </c>
      <c r="E214" s="260">
        <v>3011</v>
      </c>
      <c r="F214" s="261">
        <v>0.66169977924944812</v>
      </c>
      <c r="G214" s="260">
        <v>214377</v>
      </c>
      <c r="H214" s="261">
        <v>-3.0785113398035246E-3</v>
      </c>
      <c r="I214" s="260">
        <v>281594</v>
      </c>
      <c r="J214" s="261">
        <v>1.7723806425964161E-2</v>
      </c>
      <c r="K214" s="260">
        <v>20012</v>
      </c>
      <c r="L214" s="261">
        <v>7.0847602739726012E-2</v>
      </c>
      <c r="M214" s="260">
        <v>519663</v>
      </c>
      <c r="N214" s="261">
        <v>1.3602788435094215E-2</v>
      </c>
      <c r="O214" s="260">
        <v>934899</v>
      </c>
      <c r="P214" s="261">
        <v>4.039390118639985E-2</v>
      </c>
      <c r="Q214" s="260">
        <v>1454562</v>
      </c>
      <c r="R214" s="261">
        <v>3.0661309865442243E-2</v>
      </c>
    </row>
    <row r="215" spans="2:18" ht="15" hidden="1" customHeight="1" outlineLevel="1" x14ac:dyDescent="0.25">
      <c r="B215" s="183" t="s">
        <v>88</v>
      </c>
      <c r="C215" s="249">
        <v>57</v>
      </c>
      <c r="D215" s="250">
        <v>-0.52892561983471076</v>
      </c>
      <c r="E215" s="251">
        <v>195</v>
      </c>
      <c r="F215" s="252">
        <v>-0.25572519083969469</v>
      </c>
      <c r="G215" s="249">
        <v>18446</v>
      </c>
      <c r="H215" s="250">
        <v>0.33001658374792697</v>
      </c>
      <c r="I215" s="251">
        <v>25615</v>
      </c>
      <c r="J215" s="252">
        <v>0.10552438498057826</v>
      </c>
      <c r="K215" s="249">
        <v>2067</v>
      </c>
      <c r="L215" s="250">
        <v>0.16911764705882359</v>
      </c>
      <c r="M215" s="251">
        <v>46380</v>
      </c>
      <c r="N215" s="252">
        <v>0.18346516968614446</v>
      </c>
      <c r="O215" s="249">
        <v>67617</v>
      </c>
      <c r="P215" s="250">
        <v>4.5585984010886316E-2</v>
      </c>
      <c r="Q215" s="251">
        <v>113997</v>
      </c>
      <c r="R215" s="252">
        <v>9.7613110081937959E-2</v>
      </c>
    </row>
    <row r="216" spans="2:18" ht="15" hidden="1" customHeight="1" outlineLevel="1" x14ac:dyDescent="0.25">
      <c r="B216" s="183" t="s">
        <v>87</v>
      </c>
      <c r="C216" s="249">
        <v>44</v>
      </c>
      <c r="D216" s="250">
        <v>0.375</v>
      </c>
      <c r="E216" s="251">
        <v>100</v>
      </c>
      <c r="F216" s="252">
        <v>-0.43502824858757061</v>
      </c>
      <c r="G216" s="249">
        <v>17984</v>
      </c>
      <c r="H216" s="250">
        <v>0.16521964493974339</v>
      </c>
      <c r="I216" s="251">
        <v>28552</v>
      </c>
      <c r="J216" s="252">
        <v>-1.3100134803498031E-2</v>
      </c>
      <c r="K216" s="249">
        <v>2510</v>
      </c>
      <c r="L216" s="250">
        <v>2.9652448657187995</v>
      </c>
      <c r="M216" s="251">
        <v>49190</v>
      </c>
      <c r="N216" s="252">
        <v>8.8105824319242521E-2</v>
      </c>
      <c r="O216" s="249">
        <v>65364</v>
      </c>
      <c r="P216" s="250">
        <v>-8.6431486554480963E-2</v>
      </c>
      <c r="Q216" s="251">
        <v>114554</v>
      </c>
      <c r="R216" s="252">
        <v>-1.8851441051775053E-2</v>
      </c>
    </row>
    <row r="217" spans="2:18" ht="15" hidden="1" customHeight="1" outlineLevel="1" x14ac:dyDescent="0.25">
      <c r="B217" s="183" t="s">
        <v>86</v>
      </c>
      <c r="C217" s="249">
        <v>12</v>
      </c>
      <c r="D217" s="250">
        <v>-0.5</v>
      </c>
      <c r="E217" s="251">
        <v>158</v>
      </c>
      <c r="F217" s="252">
        <v>-0.1270718232044199</v>
      </c>
      <c r="G217" s="249">
        <v>17606</v>
      </c>
      <c r="H217" s="250">
        <v>0.11614048434132118</v>
      </c>
      <c r="I217" s="251">
        <v>25790</v>
      </c>
      <c r="J217" s="252">
        <v>0.30377635104393108</v>
      </c>
      <c r="K217" s="249">
        <v>2652</v>
      </c>
      <c r="L217" s="250">
        <v>3.9477611940298507</v>
      </c>
      <c r="M217" s="251">
        <v>46218</v>
      </c>
      <c r="N217" s="252">
        <v>0.27336345602821255</v>
      </c>
      <c r="O217" s="249">
        <v>85887</v>
      </c>
      <c r="P217" s="250">
        <v>0.12942336774278385</v>
      </c>
      <c r="Q217" s="251">
        <v>132105</v>
      </c>
      <c r="R217" s="252">
        <v>0.17592864581942469</v>
      </c>
    </row>
    <row r="218" spans="2:18" ht="15" hidden="1" customHeight="1" outlineLevel="1" x14ac:dyDescent="0.25">
      <c r="B218" s="183" t="s">
        <v>85</v>
      </c>
      <c r="C218" s="249">
        <v>15</v>
      </c>
      <c r="D218" s="250">
        <v>0.15384615384615374</v>
      </c>
      <c r="E218" s="251">
        <v>160</v>
      </c>
      <c r="F218" s="252">
        <v>6.6666666666666652E-2</v>
      </c>
      <c r="G218" s="249">
        <v>18860</v>
      </c>
      <c r="H218" s="250">
        <v>0.230668841761827</v>
      </c>
      <c r="I218" s="251">
        <v>22176</v>
      </c>
      <c r="J218" s="252">
        <v>0.37979094076655051</v>
      </c>
      <c r="K218" s="249">
        <v>1759</v>
      </c>
      <c r="L218" s="250">
        <v>1.3390957446808511</v>
      </c>
      <c r="M218" s="251">
        <v>42970</v>
      </c>
      <c r="N218" s="252">
        <v>0.32984649665758847</v>
      </c>
      <c r="O218" s="249">
        <v>77768</v>
      </c>
      <c r="P218" s="250">
        <v>0.12607694646761569</v>
      </c>
      <c r="Q218" s="251">
        <v>120738</v>
      </c>
      <c r="R218" s="252">
        <v>0.19102719659080813</v>
      </c>
    </row>
    <row r="219" spans="2:18" ht="15" hidden="1" customHeight="1" outlineLevel="1" x14ac:dyDescent="0.25">
      <c r="B219" s="183" t="s">
        <v>84</v>
      </c>
      <c r="C219" s="249">
        <v>10</v>
      </c>
      <c r="D219" s="250">
        <v>2.3333333333333335</v>
      </c>
      <c r="E219" s="251">
        <v>91</v>
      </c>
      <c r="F219" s="252">
        <v>-0.33576642335766427</v>
      </c>
      <c r="G219" s="249">
        <v>20857</v>
      </c>
      <c r="H219" s="250">
        <v>0.20833091941370729</v>
      </c>
      <c r="I219" s="251">
        <v>19131</v>
      </c>
      <c r="J219" s="252">
        <v>0.29710488846701466</v>
      </c>
      <c r="K219" s="249">
        <v>1295</v>
      </c>
      <c r="L219" s="250">
        <v>1.9431818181818183</v>
      </c>
      <c r="M219" s="251">
        <v>41384</v>
      </c>
      <c r="N219" s="252">
        <v>0.26983737342743175</v>
      </c>
      <c r="O219" s="249">
        <v>90141</v>
      </c>
      <c r="P219" s="250">
        <v>0.10590241568415748</v>
      </c>
      <c r="Q219" s="251">
        <v>131525</v>
      </c>
      <c r="R219" s="252">
        <v>0.15272701776527398</v>
      </c>
    </row>
    <row r="220" spans="2:18" ht="15" hidden="1" customHeight="1" outlineLevel="1" x14ac:dyDescent="0.25">
      <c r="B220" s="183" t="s">
        <v>83</v>
      </c>
      <c r="C220" s="249">
        <v>24</v>
      </c>
      <c r="D220" s="250">
        <v>0.19999999999999996</v>
      </c>
      <c r="E220" s="251">
        <v>121</v>
      </c>
      <c r="F220" s="252">
        <v>0.17475728155339798</v>
      </c>
      <c r="G220" s="249">
        <v>21199</v>
      </c>
      <c r="H220" s="250">
        <v>0.40446535047038568</v>
      </c>
      <c r="I220" s="251">
        <v>17644</v>
      </c>
      <c r="J220" s="252">
        <v>0.23281162660704302</v>
      </c>
      <c r="K220" s="249">
        <v>1100</v>
      </c>
      <c r="L220" s="250">
        <v>1.7363184079601992</v>
      </c>
      <c r="M220" s="251">
        <v>40088</v>
      </c>
      <c r="N220" s="252">
        <v>0.33934716514650365</v>
      </c>
      <c r="O220" s="249">
        <v>82655</v>
      </c>
      <c r="P220" s="250">
        <v>0.14857635173630901</v>
      </c>
      <c r="Q220" s="251">
        <v>122743</v>
      </c>
      <c r="R220" s="252">
        <v>0.20461459948574001</v>
      </c>
    </row>
    <row r="221" spans="2:18" ht="15" hidden="1" customHeight="1" outlineLevel="1" x14ac:dyDescent="0.25">
      <c r="B221" s="183" t="s">
        <v>82</v>
      </c>
      <c r="C221" s="249">
        <v>110</v>
      </c>
      <c r="D221" s="250">
        <v>2.7931034482758621</v>
      </c>
      <c r="E221" s="251">
        <v>203</v>
      </c>
      <c r="F221" s="252">
        <v>0.8288288288288288</v>
      </c>
      <c r="G221" s="249">
        <v>18554</v>
      </c>
      <c r="H221" s="250">
        <v>0.14066150252059506</v>
      </c>
      <c r="I221" s="251">
        <v>17472</v>
      </c>
      <c r="J221" s="252">
        <v>0.18470301057770544</v>
      </c>
      <c r="K221" s="249">
        <v>1286</v>
      </c>
      <c r="L221" s="250">
        <v>2.7935103244837758</v>
      </c>
      <c r="M221" s="251">
        <v>37625</v>
      </c>
      <c r="N221" s="252">
        <v>0.19470993554123139</v>
      </c>
      <c r="O221" s="249">
        <v>72611</v>
      </c>
      <c r="P221" s="250">
        <v>0.13360810578739479</v>
      </c>
      <c r="Q221" s="251">
        <v>110236</v>
      </c>
      <c r="R221" s="252">
        <v>0.15374793293282818</v>
      </c>
    </row>
    <row r="222" spans="2:18" ht="15" hidden="1" customHeight="1" outlineLevel="1" x14ac:dyDescent="0.25">
      <c r="B222" s="183" t="s">
        <v>81</v>
      </c>
      <c r="C222" s="249">
        <v>38</v>
      </c>
      <c r="D222" s="250">
        <v>1.2352941176470589</v>
      </c>
      <c r="E222" s="251">
        <v>143</v>
      </c>
      <c r="F222" s="252">
        <v>0.13492063492063489</v>
      </c>
      <c r="G222" s="249">
        <v>19951</v>
      </c>
      <c r="H222" s="250">
        <v>0.11252997267607201</v>
      </c>
      <c r="I222" s="251">
        <v>22041</v>
      </c>
      <c r="J222" s="252">
        <v>0.22606664070757088</v>
      </c>
      <c r="K222" s="249">
        <v>484</v>
      </c>
      <c r="L222" s="250">
        <v>0.25064599483204142</v>
      </c>
      <c r="M222" s="251">
        <v>42657</v>
      </c>
      <c r="N222" s="252">
        <v>0.17060922063666295</v>
      </c>
      <c r="O222" s="249">
        <v>80034</v>
      </c>
      <c r="P222" s="250">
        <v>0.16281164642296742</v>
      </c>
      <c r="Q222" s="251">
        <v>122691</v>
      </c>
      <c r="R222" s="252">
        <v>0.16551088649922097</v>
      </c>
    </row>
    <row r="223" spans="2:18" ht="15" hidden="1" customHeight="1" outlineLevel="1" x14ac:dyDescent="0.25">
      <c r="B223" s="183" t="s">
        <v>80</v>
      </c>
      <c r="C223" s="249">
        <v>20</v>
      </c>
      <c r="D223" s="250">
        <v>-0.6</v>
      </c>
      <c r="E223" s="251">
        <v>230</v>
      </c>
      <c r="F223" s="252">
        <v>0.11650485436893199</v>
      </c>
      <c r="G223" s="249">
        <v>15609</v>
      </c>
      <c r="H223" s="250">
        <v>-1.1650731336668163E-2</v>
      </c>
      <c r="I223" s="251">
        <v>25009</v>
      </c>
      <c r="J223" s="252">
        <v>0.12400000000000011</v>
      </c>
      <c r="K223" s="249">
        <v>1722</v>
      </c>
      <c r="L223" s="250">
        <v>1.2598425196850394</v>
      </c>
      <c r="M223" s="251">
        <v>42590</v>
      </c>
      <c r="N223" s="252">
        <v>9.0345869281380331E-2</v>
      </c>
      <c r="O223" s="249">
        <v>64448</v>
      </c>
      <c r="P223" s="250">
        <v>-1.7396209730290102E-2</v>
      </c>
      <c r="Q223" s="251">
        <v>107038</v>
      </c>
      <c r="R223" s="252">
        <v>2.2818920210224469E-2</v>
      </c>
    </row>
    <row r="224" spans="2:18" ht="15" hidden="1" customHeight="1" outlineLevel="1" x14ac:dyDescent="0.25">
      <c r="B224" s="183" t="s">
        <v>79</v>
      </c>
      <c r="C224" s="249">
        <v>44</v>
      </c>
      <c r="D224" s="250">
        <v>0.83333333333333326</v>
      </c>
      <c r="E224" s="251">
        <v>127</v>
      </c>
      <c r="F224" s="252">
        <v>-0.50775193798449614</v>
      </c>
      <c r="G224" s="249">
        <v>14532</v>
      </c>
      <c r="H224" s="250">
        <v>-0.29174383468174281</v>
      </c>
      <c r="I224" s="251">
        <v>21860</v>
      </c>
      <c r="J224" s="252">
        <v>-0.11701740921759507</v>
      </c>
      <c r="K224" s="249">
        <v>1480</v>
      </c>
      <c r="L224" s="250">
        <v>0.83395291201982658</v>
      </c>
      <c r="M224" s="251">
        <v>38043</v>
      </c>
      <c r="N224" s="252">
        <v>-0.17947114140281251</v>
      </c>
      <c r="O224" s="249">
        <v>66632</v>
      </c>
      <c r="P224" s="250">
        <v>-0.14356957404693971</v>
      </c>
      <c r="Q224" s="251">
        <v>104675</v>
      </c>
      <c r="R224" s="252">
        <v>-0.15697533946490982</v>
      </c>
    </row>
    <row r="225" spans="2:18" ht="15" hidden="1" customHeight="1" outlineLevel="1" x14ac:dyDescent="0.25">
      <c r="B225" s="183" t="s">
        <v>78</v>
      </c>
      <c r="C225" s="249">
        <v>32</v>
      </c>
      <c r="D225" s="250">
        <v>-0.90419161676646709</v>
      </c>
      <c r="E225" s="251">
        <v>140</v>
      </c>
      <c r="F225" s="252">
        <v>-0.29292929292929293</v>
      </c>
      <c r="G225" s="249">
        <v>15304</v>
      </c>
      <c r="H225" s="250">
        <v>-0.1422966989855966</v>
      </c>
      <c r="I225" s="251">
        <v>24627</v>
      </c>
      <c r="J225" s="252">
        <v>0.18627167630057806</v>
      </c>
      <c r="K225" s="249">
        <v>1378</v>
      </c>
      <c r="L225" s="250">
        <v>0.96857142857142864</v>
      </c>
      <c r="M225" s="251">
        <v>41481</v>
      </c>
      <c r="N225" s="252">
        <v>4.132044684322822E-2</v>
      </c>
      <c r="O225" s="249">
        <v>77612</v>
      </c>
      <c r="P225" s="250">
        <v>0.15336146941686968</v>
      </c>
      <c r="Q225" s="251">
        <v>119093</v>
      </c>
      <c r="R225" s="252">
        <v>0.11169919814799267</v>
      </c>
    </row>
    <row r="226" spans="2:18" ht="15" hidden="1" customHeight="1" outlineLevel="1" x14ac:dyDescent="0.25">
      <c r="B226" s="183" t="s">
        <v>77</v>
      </c>
      <c r="C226" s="249">
        <v>54</v>
      </c>
      <c r="D226" s="250">
        <v>0.2558139534883721</v>
      </c>
      <c r="E226" s="251">
        <v>144</v>
      </c>
      <c r="F226" s="252">
        <v>-0.20441988950276246</v>
      </c>
      <c r="G226" s="249">
        <v>16137</v>
      </c>
      <c r="H226" s="250">
        <v>-4.8133073792249181E-2</v>
      </c>
      <c r="I226" s="251">
        <v>26773</v>
      </c>
      <c r="J226" s="252">
        <v>0.23966291614576107</v>
      </c>
      <c r="K226" s="249">
        <v>955</v>
      </c>
      <c r="L226" s="250">
        <v>-0.18861512319456242</v>
      </c>
      <c r="M226" s="251">
        <v>44063</v>
      </c>
      <c r="N226" s="252">
        <v>0.10292608445345541</v>
      </c>
      <c r="O226" s="249">
        <v>67832</v>
      </c>
      <c r="P226" s="250">
        <v>-0.1089158335851188</v>
      </c>
      <c r="Q226" s="251">
        <v>111895</v>
      </c>
      <c r="R226" s="252">
        <v>-3.6002894705101873E-2</v>
      </c>
    </row>
    <row r="227" spans="2:18" hidden="1" collapsed="1" x14ac:dyDescent="0.25">
      <c r="B227" s="259">
        <v>1997</v>
      </c>
      <c r="C227" s="260">
        <v>460</v>
      </c>
      <c r="D227" s="261">
        <v>-0.352112676056338</v>
      </c>
      <c r="E227" s="260">
        <v>1812</v>
      </c>
      <c r="F227" s="261">
        <v>-0.1330143540669857</v>
      </c>
      <c r="G227" s="260">
        <v>215039</v>
      </c>
      <c r="H227" s="261">
        <v>8.5710102341174377E-2</v>
      </c>
      <c r="I227" s="260">
        <v>276690</v>
      </c>
      <c r="J227" s="261">
        <v>0.15719519539614568</v>
      </c>
      <c r="K227" s="260">
        <v>18688</v>
      </c>
      <c r="L227" s="261">
        <v>1.1473055268298289</v>
      </c>
      <c r="M227" s="260">
        <v>512689</v>
      </c>
      <c r="N227" s="261">
        <v>0.14268616132123824</v>
      </c>
      <c r="O227" s="260">
        <v>898601</v>
      </c>
      <c r="P227" s="261">
        <v>5.1632451005404478E-2</v>
      </c>
      <c r="Q227" s="260">
        <v>1411290</v>
      </c>
      <c r="R227" s="261">
        <v>8.298187778555377E-2</v>
      </c>
    </row>
    <row r="228" spans="2:18" ht="15" hidden="1" customHeight="1" outlineLevel="1" x14ac:dyDescent="0.25">
      <c r="B228" s="183" t="s">
        <v>88</v>
      </c>
      <c r="C228" s="249">
        <v>121</v>
      </c>
      <c r="D228" s="250">
        <v>1.2407407407407409</v>
      </c>
      <c r="E228" s="251">
        <v>262</v>
      </c>
      <c r="F228" s="252">
        <v>0.10548523206751059</v>
      </c>
      <c r="G228" s="249">
        <v>13869</v>
      </c>
      <c r="H228" s="250">
        <v>-0.23662483487450459</v>
      </c>
      <c r="I228" s="251">
        <v>23170</v>
      </c>
      <c r="J228" s="252">
        <v>-4.3036510821080509E-2</v>
      </c>
      <c r="K228" s="249">
        <v>1768</v>
      </c>
      <c r="L228" s="250">
        <v>9.4615384615384617</v>
      </c>
      <c r="M228" s="251">
        <v>39190</v>
      </c>
      <c r="N228" s="252">
        <v>-8.4046183330996116E-2</v>
      </c>
      <c r="O228" s="249">
        <v>64669</v>
      </c>
      <c r="P228" s="250">
        <v>-4.0832369256325829E-2</v>
      </c>
      <c r="Q228" s="251">
        <v>103859</v>
      </c>
      <c r="R228" s="252">
        <v>-5.7609247967479682E-2</v>
      </c>
    </row>
    <row r="229" spans="2:18" ht="15" hidden="1" customHeight="1" outlineLevel="1" x14ac:dyDescent="0.25">
      <c r="B229" s="183" t="s">
        <v>87</v>
      </c>
      <c r="C229" s="249">
        <v>32</v>
      </c>
      <c r="D229" s="250">
        <v>-0.82417582417582413</v>
      </c>
      <c r="E229" s="251">
        <v>177</v>
      </c>
      <c r="F229" s="252">
        <v>0.19594594594594605</v>
      </c>
      <c r="G229" s="249">
        <v>15434</v>
      </c>
      <c r="H229" s="250">
        <v>1.9351429892345395E-2</v>
      </c>
      <c r="I229" s="251">
        <v>28931</v>
      </c>
      <c r="J229" s="252">
        <v>0.23089686861810765</v>
      </c>
      <c r="K229" s="249">
        <v>633</v>
      </c>
      <c r="L229" s="250">
        <v>2.1809045226130652</v>
      </c>
      <c r="M229" s="251">
        <v>45207</v>
      </c>
      <c r="N229" s="252">
        <v>0.15400520753561042</v>
      </c>
      <c r="O229" s="249">
        <v>71548</v>
      </c>
      <c r="P229" s="250">
        <v>0.24537431898487405</v>
      </c>
      <c r="Q229" s="251">
        <v>116755</v>
      </c>
      <c r="R229" s="252">
        <v>0.20833117723156525</v>
      </c>
    </row>
    <row r="230" spans="2:18" ht="15" hidden="1" customHeight="1" outlineLevel="1" x14ac:dyDescent="0.25">
      <c r="B230" s="183" t="s">
        <v>86</v>
      </c>
      <c r="C230" s="249">
        <v>24</v>
      </c>
      <c r="D230" s="250">
        <v>-0.52</v>
      </c>
      <c r="E230" s="251">
        <v>181</v>
      </c>
      <c r="F230" s="252">
        <v>-0.15023474178403751</v>
      </c>
      <c r="G230" s="249">
        <v>15774</v>
      </c>
      <c r="H230" s="250">
        <v>4.7410358565737054E-2</v>
      </c>
      <c r="I230" s="251">
        <v>19781</v>
      </c>
      <c r="J230" s="252">
        <v>-0.15400735608587801</v>
      </c>
      <c r="K230" s="249">
        <v>536</v>
      </c>
      <c r="L230" s="250">
        <v>0.96336996336996328</v>
      </c>
      <c r="M230" s="251">
        <v>36296</v>
      </c>
      <c r="N230" s="252">
        <v>-6.8808045564164422E-2</v>
      </c>
      <c r="O230" s="249">
        <v>76045</v>
      </c>
      <c r="P230" s="250">
        <v>8.701534706654801E-3</v>
      </c>
      <c r="Q230" s="251">
        <v>112341</v>
      </c>
      <c r="R230" s="252">
        <v>-1.7714900277177814E-2</v>
      </c>
    </row>
    <row r="231" spans="2:18" ht="15" hidden="1" customHeight="1" outlineLevel="1" x14ac:dyDescent="0.25">
      <c r="B231" s="183" t="s">
        <v>85</v>
      </c>
      <c r="C231" s="249">
        <v>13</v>
      </c>
      <c r="D231" s="250">
        <v>-0.31578947368421051</v>
      </c>
      <c r="E231" s="251">
        <v>150</v>
      </c>
      <c r="F231" s="252">
        <v>-0.63592233009708732</v>
      </c>
      <c r="G231" s="249">
        <v>15325</v>
      </c>
      <c r="H231" s="250">
        <v>-0.14471481192097335</v>
      </c>
      <c r="I231" s="251">
        <v>16072</v>
      </c>
      <c r="J231" s="252">
        <v>-0.13451803984921917</v>
      </c>
      <c r="K231" s="249">
        <v>752</v>
      </c>
      <c r="L231" s="250">
        <v>2.3274336283185839</v>
      </c>
      <c r="M231" s="251">
        <v>32312</v>
      </c>
      <c r="N231" s="252">
        <v>-0.13011172432359674</v>
      </c>
      <c r="O231" s="249">
        <v>69061</v>
      </c>
      <c r="P231" s="250">
        <v>-0.18304844147394572</v>
      </c>
      <c r="Q231" s="251">
        <v>101373</v>
      </c>
      <c r="R231" s="252">
        <v>-0.16688856015779097</v>
      </c>
    </row>
    <row r="232" spans="2:18" ht="15" hidden="1" customHeight="1" outlineLevel="1" x14ac:dyDescent="0.25">
      <c r="B232" s="183" t="s">
        <v>84</v>
      </c>
      <c r="C232" s="249">
        <v>3</v>
      </c>
      <c r="D232" s="250">
        <v>-0.86956521739130432</v>
      </c>
      <c r="E232" s="251">
        <v>137</v>
      </c>
      <c r="F232" s="252">
        <v>-0.55228758169934644</v>
      </c>
      <c r="G232" s="249">
        <v>17261</v>
      </c>
      <c r="H232" s="250">
        <v>-8.8503986903944676E-2</v>
      </c>
      <c r="I232" s="251">
        <v>14749</v>
      </c>
      <c r="J232" s="252">
        <v>-1.2916610895462477E-2</v>
      </c>
      <c r="K232" s="249">
        <v>440</v>
      </c>
      <c r="L232" s="250">
        <v>2.2116788321167884</v>
      </c>
      <c r="M232" s="251">
        <v>32590</v>
      </c>
      <c r="N232" s="252">
        <v>-5.1099141068568943E-2</v>
      </c>
      <c r="O232" s="249">
        <v>81509</v>
      </c>
      <c r="P232" s="250">
        <v>1.8455117952818956E-2</v>
      </c>
      <c r="Q232" s="251">
        <v>114099</v>
      </c>
      <c r="R232" s="252">
        <v>-2.4305585913251271E-3</v>
      </c>
    </row>
    <row r="233" spans="2:18" ht="15" hidden="1" customHeight="1" outlineLevel="1" x14ac:dyDescent="0.25">
      <c r="B233" s="183" t="s">
        <v>83</v>
      </c>
      <c r="C233" s="249">
        <v>20</v>
      </c>
      <c r="D233" s="250">
        <v>0.81818181818181812</v>
      </c>
      <c r="E233" s="251">
        <v>103</v>
      </c>
      <c r="F233" s="252">
        <v>-0.74630541871921174</v>
      </c>
      <c r="G233" s="249">
        <v>15094</v>
      </c>
      <c r="H233" s="250">
        <v>-4.4381133270022133E-2</v>
      </c>
      <c r="I233" s="251">
        <v>14312</v>
      </c>
      <c r="J233" s="252">
        <v>-0.19995527978087091</v>
      </c>
      <c r="K233" s="249">
        <v>402</v>
      </c>
      <c r="L233" s="250">
        <v>0.65432098765432101</v>
      </c>
      <c r="M233" s="251">
        <v>29931</v>
      </c>
      <c r="N233" s="252">
        <v>-0.12849406009783371</v>
      </c>
      <c r="O233" s="249">
        <v>71963</v>
      </c>
      <c r="P233" s="250">
        <v>-4.8611845584346947E-2</v>
      </c>
      <c r="Q233" s="251">
        <v>101894</v>
      </c>
      <c r="R233" s="252">
        <v>-7.3556153622345022E-2</v>
      </c>
    </row>
    <row r="234" spans="2:18" ht="15" hidden="1" customHeight="1" outlineLevel="1" x14ac:dyDescent="0.25">
      <c r="B234" s="183" t="s">
        <v>82</v>
      </c>
      <c r="C234" s="249">
        <v>29</v>
      </c>
      <c r="D234" s="250">
        <v>-0.61333333333333329</v>
      </c>
      <c r="E234" s="251">
        <v>111</v>
      </c>
      <c r="F234" s="252">
        <v>-0.78897338403041828</v>
      </c>
      <c r="G234" s="249">
        <v>16266</v>
      </c>
      <c r="H234" s="250">
        <v>-6.4744686049352795E-3</v>
      </c>
      <c r="I234" s="251">
        <v>14748</v>
      </c>
      <c r="J234" s="252">
        <v>-0.1900263620386643</v>
      </c>
      <c r="K234" s="249">
        <v>339</v>
      </c>
      <c r="L234" s="250">
        <v>0.38934426229508201</v>
      </c>
      <c r="M234" s="251">
        <v>31493</v>
      </c>
      <c r="N234" s="252">
        <v>-0.11099505998588566</v>
      </c>
      <c r="O234" s="249">
        <v>64053</v>
      </c>
      <c r="P234" s="250">
        <v>-0.12792549932606301</v>
      </c>
      <c r="Q234" s="251">
        <v>95546</v>
      </c>
      <c r="R234" s="252">
        <v>-0.12241673861528002</v>
      </c>
    </row>
    <row r="235" spans="2:18" ht="15" hidden="1" customHeight="1" outlineLevel="1" x14ac:dyDescent="0.25">
      <c r="B235" s="183" t="s">
        <v>81</v>
      </c>
      <c r="C235" s="249">
        <v>17</v>
      </c>
      <c r="D235" s="250">
        <v>-0.31999999999999995</v>
      </c>
      <c r="E235" s="251">
        <v>126</v>
      </c>
      <c r="F235" s="252">
        <v>-0.80880121396054627</v>
      </c>
      <c r="G235" s="249">
        <v>17933</v>
      </c>
      <c r="H235" s="250">
        <v>1.1506571154605405E-2</v>
      </c>
      <c r="I235" s="251">
        <v>17977</v>
      </c>
      <c r="J235" s="252">
        <v>-7.0187234922933661E-2</v>
      </c>
      <c r="K235" s="249">
        <v>387</v>
      </c>
      <c r="L235" s="250">
        <v>0.77522935779816504</v>
      </c>
      <c r="M235" s="251">
        <v>36440</v>
      </c>
      <c r="N235" s="252">
        <v>-4.0168576320295024E-2</v>
      </c>
      <c r="O235" s="249">
        <v>68828</v>
      </c>
      <c r="P235" s="250">
        <v>-4.1419459067992492E-2</v>
      </c>
      <c r="Q235" s="251">
        <v>105268</v>
      </c>
      <c r="R235" s="252">
        <v>-4.0986817531680764E-2</v>
      </c>
    </row>
    <row r="236" spans="2:18" ht="15" hidden="1" customHeight="1" outlineLevel="1" x14ac:dyDescent="0.25">
      <c r="B236" s="183" t="s">
        <v>80</v>
      </c>
      <c r="C236" s="249">
        <v>50</v>
      </c>
      <c r="D236" s="250">
        <v>-0.4382022471910112</v>
      </c>
      <c r="E236" s="251">
        <v>206</v>
      </c>
      <c r="F236" s="252">
        <v>-0.65436241610738255</v>
      </c>
      <c r="G236" s="249">
        <v>15793</v>
      </c>
      <c r="H236" s="250">
        <v>-2.7883786778283848E-2</v>
      </c>
      <c r="I236" s="251">
        <v>22250</v>
      </c>
      <c r="J236" s="252">
        <v>1.2600126001260925E-3</v>
      </c>
      <c r="K236" s="249">
        <v>762</v>
      </c>
      <c r="L236" s="250">
        <v>3.7037037037037033</v>
      </c>
      <c r="M236" s="251">
        <v>39061</v>
      </c>
      <c r="N236" s="252">
        <v>-6.46063843316802E-3</v>
      </c>
      <c r="O236" s="249">
        <v>65589</v>
      </c>
      <c r="P236" s="250">
        <v>5.6898385381417338E-2</v>
      </c>
      <c r="Q236" s="251">
        <v>104650</v>
      </c>
      <c r="R236" s="252">
        <v>3.2326161798506448E-2</v>
      </c>
    </row>
    <row r="237" spans="2:18" ht="15" hidden="1" customHeight="1" outlineLevel="1" x14ac:dyDescent="0.25">
      <c r="B237" s="183" t="s">
        <v>79</v>
      </c>
      <c r="C237" s="249">
        <v>24</v>
      </c>
      <c r="D237" s="250">
        <v>-0.70731707317073167</v>
      </c>
      <c r="E237" s="251">
        <v>258</v>
      </c>
      <c r="F237" s="252">
        <v>-0.61492537313432838</v>
      </c>
      <c r="G237" s="249">
        <v>20518</v>
      </c>
      <c r="H237" s="250">
        <v>0.1171730371338342</v>
      </c>
      <c r="I237" s="251">
        <v>24757</v>
      </c>
      <c r="J237" s="252">
        <v>-7.1171306370526044E-2</v>
      </c>
      <c r="K237" s="249">
        <v>807</v>
      </c>
      <c r="L237" s="250">
        <v>1.5457413249211358</v>
      </c>
      <c r="M237" s="251">
        <v>46364</v>
      </c>
      <c r="N237" s="252">
        <v>5.9667165701142721E-3</v>
      </c>
      <c r="O237" s="249">
        <v>77802</v>
      </c>
      <c r="P237" s="250">
        <v>6.1100351872562131E-2</v>
      </c>
      <c r="Q237" s="251">
        <v>124166</v>
      </c>
      <c r="R237" s="252">
        <v>3.9820452052155897E-2</v>
      </c>
    </row>
    <row r="238" spans="2:18" ht="15" hidden="1" customHeight="1" outlineLevel="1" x14ac:dyDescent="0.25">
      <c r="B238" s="183" t="s">
        <v>78</v>
      </c>
      <c r="C238" s="249">
        <v>334</v>
      </c>
      <c r="D238" s="250">
        <v>4.4754098360655741</v>
      </c>
      <c r="E238" s="251">
        <v>198</v>
      </c>
      <c r="F238" s="252">
        <v>-0.5308056872037914</v>
      </c>
      <c r="G238" s="249">
        <v>17843</v>
      </c>
      <c r="H238" s="250">
        <v>0.16286496350364965</v>
      </c>
      <c r="I238" s="251">
        <v>20760</v>
      </c>
      <c r="J238" s="252">
        <v>-8.5140137493389778E-2</v>
      </c>
      <c r="K238" s="249">
        <v>700</v>
      </c>
      <c r="L238" s="250">
        <v>0.51843817787418645</v>
      </c>
      <c r="M238" s="251">
        <v>39835</v>
      </c>
      <c r="N238" s="252">
        <v>2.1934325295023038E-2</v>
      </c>
      <c r="O238" s="249">
        <v>67292</v>
      </c>
      <c r="P238" s="250">
        <v>0.125980958117899</v>
      </c>
      <c r="Q238" s="251">
        <v>107127</v>
      </c>
      <c r="R238" s="252">
        <v>8.4907284567007357E-2</v>
      </c>
    </row>
    <row r="239" spans="2:18" ht="15" hidden="1" customHeight="1" outlineLevel="1" x14ac:dyDescent="0.25">
      <c r="B239" s="183" t="s">
        <v>77</v>
      </c>
      <c r="C239" s="249">
        <v>43</v>
      </c>
      <c r="D239" s="250">
        <v>-0.24561403508771928</v>
      </c>
      <c r="E239" s="251">
        <v>181</v>
      </c>
      <c r="F239" s="252">
        <v>-0.5394402035623409</v>
      </c>
      <c r="G239" s="249">
        <v>16953</v>
      </c>
      <c r="H239" s="250">
        <v>6.6494715651736369E-2</v>
      </c>
      <c r="I239" s="251">
        <v>21597</v>
      </c>
      <c r="J239" s="252">
        <v>6.4468431169599327E-2</v>
      </c>
      <c r="K239" s="249">
        <v>1177</v>
      </c>
      <c r="L239" s="250">
        <v>4.5518867924528301</v>
      </c>
      <c r="M239" s="251">
        <v>39951</v>
      </c>
      <c r="N239" s="252">
        <v>8.424023665427316E-2</v>
      </c>
      <c r="O239" s="249">
        <v>76123</v>
      </c>
      <c r="P239" s="250">
        <v>0.4196490181085768</v>
      </c>
      <c r="Q239" s="251">
        <v>116074</v>
      </c>
      <c r="R239" s="252">
        <v>0.28303930671618693</v>
      </c>
    </row>
    <row r="240" spans="2:18" hidden="1" collapsed="1" x14ac:dyDescent="0.25">
      <c r="B240" s="259">
        <v>1996</v>
      </c>
      <c r="C240" s="260">
        <v>710</v>
      </c>
      <c r="D240" s="261">
        <v>-2.4725274725274748E-2</v>
      </c>
      <c r="E240" s="260">
        <v>2090</v>
      </c>
      <c r="F240" s="261">
        <v>-0.58099438652766633</v>
      </c>
      <c r="G240" s="260">
        <v>198063</v>
      </c>
      <c r="H240" s="261">
        <v>-1.4474653185518327E-2</v>
      </c>
      <c r="I240" s="260">
        <v>239104</v>
      </c>
      <c r="J240" s="261">
        <v>-5.0790399288600963E-2</v>
      </c>
      <c r="K240" s="260">
        <v>8703</v>
      </c>
      <c r="L240" s="261">
        <v>2.0419433764418033</v>
      </c>
      <c r="M240" s="260">
        <v>448670</v>
      </c>
      <c r="N240" s="261">
        <v>-2.7575190780961156E-2</v>
      </c>
      <c r="O240" s="260">
        <v>854482</v>
      </c>
      <c r="P240" s="261">
        <v>2.3964509804861533E-2</v>
      </c>
      <c r="Q240" s="260">
        <v>1303152</v>
      </c>
      <c r="R240" s="261">
        <v>5.6139587321943907E-3</v>
      </c>
    </row>
    <row r="241" spans="2:18" ht="15" hidden="1" customHeight="1" outlineLevel="1" x14ac:dyDescent="0.25">
      <c r="B241" s="183" t="s">
        <v>88</v>
      </c>
      <c r="C241" s="249">
        <v>54</v>
      </c>
      <c r="D241" s="250">
        <v>0</v>
      </c>
      <c r="E241" s="251">
        <v>237</v>
      </c>
      <c r="F241" s="252">
        <v>-0.60761589403973515</v>
      </c>
      <c r="G241" s="249">
        <v>18168</v>
      </c>
      <c r="H241" s="250">
        <v>0.15993104769201305</v>
      </c>
      <c r="I241" s="251">
        <v>24212</v>
      </c>
      <c r="J241" s="252">
        <v>0.18263078200556837</v>
      </c>
      <c r="K241" s="249">
        <v>169</v>
      </c>
      <c r="L241" s="250">
        <v>-0.12886597938144329</v>
      </c>
      <c r="M241" s="251">
        <v>42786</v>
      </c>
      <c r="N241" s="252">
        <v>0.15675354168919653</v>
      </c>
      <c r="O241" s="249">
        <v>67422</v>
      </c>
      <c r="P241" s="250">
        <v>3.049199871612629E-2</v>
      </c>
      <c r="Q241" s="251">
        <v>110208</v>
      </c>
      <c r="R241" s="252">
        <v>7.6092369281843375E-2</v>
      </c>
    </row>
    <row r="242" spans="2:18" ht="15" hidden="1" customHeight="1" outlineLevel="1" x14ac:dyDescent="0.25">
      <c r="B242" s="183" t="s">
        <v>87</v>
      </c>
      <c r="C242" s="249">
        <v>182</v>
      </c>
      <c r="D242" s="250">
        <v>1.6</v>
      </c>
      <c r="E242" s="251">
        <v>148</v>
      </c>
      <c r="F242" s="252">
        <v>-0.6775599128540305</v>
      </c>
      <c r="G242" s="249">
        <v>15141</v>
      </c>
      <c r="H242" s="250">
        <v>-0.16665749353294068</v>
      </c>
      <c r="I242" s="251">
        <v>23504</v>
      </c>
      <c r="J242" s="252">
        <v>-6.4293960746845014E-2</v>
      </c>
      <c r="K242" s="249">
        <v>199</v>
      </c>
      <c r="L242" s="250">
        <v>0.1987951807228916</v>
      </c>
      <c r="M242" s="251">
        <v>39174</v>
      </c>
      <c r="N242" s="252">
        <v>-0.10933769865629905</v>
      </c>
      <c r="O242" s="249">
        <v>57451</v>
      </c>
      <c r="P242" s="250">
        <v>-7.8956649993587313E-2</v>
      </c>
      <c r="Q242" s="251">
        <v>96625</v>
      </c>
      <c r="R242" s="252">
        <v>-9.1520228659539904E-2</v>
      </c>
    </row>
    <row r="243" spans="2:18" ht="15" hidden="1" customHeight="1" outlineLevel="1" x14ac:dyDescent="0.25">
      <c r="B243" s="183" t="s">
        <v>86</v>
      </c>
      <c r="C243" s="249">
        <v>50</v>
      </c>
      <c r="D243" s="250">
        <v>2.0408163265306145E-2</v>
      </c>
      <c r="E243" s="251">
        <v>213</v>
      </c>
      <c r="F243" s="252">
        <v>-0.71370967741935476</v>
      </c>
      <c r="G243" s="249">
        <v>15060</v>
      </c>
      <c r="H243" s="250">
        <v>-0.18682505399568039</v>
      </c>
      <c r="I243" s="251">
        <v>23382</v>
      </c>
      <c r="J243" s="252">
        <v>5.2450558899397315E-3</v>
      </c>
      <c r="K243" s="249">
        <v>273</v>
      </c>
      <c r="L243" s="250">
        <v>-1.4440433212996373E-2</v>
      </c>
      <c r="M243" s="251">
        <v>38978</v>
      </c>
      <c r="N243" s="252">
        <v>-9.0361726954492405E-2</v>
      </c>
      <c r="O243" s="249">
        <v>75389</v>
      </c>
      <c r="P243" s="250">
        <v>0.15756905738019555</v>
      </c>
      <c r="Q243" s="251">
        <v>114367</v>
      </c>
      <c r="R243" s="252">
        <v>5.9179269659279221E-2</v>
      </c>
    </row>
    <row r="244" spans="2:18" ht="15" hidden="1" customHeight="1" outlineLevel="1" x14ac:dyDescent="0.25">
      <c r="B244" s="183" t="s">
        <v>85</v>
      </c>
      <c r="C244" s="249">
        <v>19</v>
      </c>
      <c r="D244" s="250">
        <v>0.58333333333333326</v>
      </c>
      <c r="E244" s="251">
        <v>412</v>
      </c>
      <c r="F244" s="252">
        <v>-0.4097421203438395</v>
      </c>
      <c r="G244" s="249">
        <v>17918</v>
      </c>
      <c r="H244" s="250">
        <v>6.0362173038229328E-2</v>
      </c>
      <c r="I244" s="251">
        <v>18570</v>
      </c>
      <c r="J244" s="252">
        <v>-0.17744507441530832</v>
      </c>
      <c r="K244" s="249">
        <v>226</v>
      </c>
      <c r="L244" s="250">
        <v>-0.33333333333333337</v>
      </c>
      <c r="M244" s="251">
        <v>37145</v>
      </c>
      <c r="N244" s="252">
        <v>-8.3360067122374981E-2</v>
      </c>
      <c r="O244" s="249">
        <v>84535</v>
      </c>
      <c r="P244" s="250">
        <v>1.6143379171074113E-2</v>
      </c>
      <c r="Q244" s="251">
        <v>121680</v>
      </c>
      <c r="R244" s="252">
        <v>-1.6449096714222233E-2</v>
      </c>
    </row>
    <row r="245" spans="2:18" ht="15" hidden="1" customHeight="1" outlineLevel="1" x14ac:dyDescent="0.25">
      <c r="B245" s="183" t="s">
        <v>84</v>
      </c>
      <c r="C245" s="249">
        <v>23</v>
      </c>
      <c r="D245" s="250">
        <v>-0.3783783783783784</v>
      </c>
      <c r="E245" s="251">
        <v>306</v>
      </c>
      <c r="F245" s="252">
        <v>-0.69792694965449154</v>
      </c>
      <c r="G245" s="249">
        <v>18937</v>
      </c>
      <c r="H245" s="250">
        <v>-0.28888471648516711</v>
      </c>
      <c r="I245" s="251">
        <v>14942</v>
      </c>
      <c r="J245" s="252">
        <v>-0.17094823281362703</v>
      </c>
      <c r="K245" s="249">
        <v>137</v>
      </c>
      <c r="L245" s="250">
        <v>-0.4291666666666667</v>
      </c>
      <c r="M245" s="251">
        <v>34345</v>
      </c>
      <c r="N245" s="252">
        <v>-0.2524432448904077</v>
      </c>
      <c r="O245" s="249">
        <v>80032</v>
      </c>
      <c r="P245" s="250">
        <v>2.576196457409452E-2</v>
      </c>
      <c r="Q245" s="251">
        <v>114377</v>
      </c>
      <c r="R245" s="252">
        <v>-7.7344411729117102E-2</v>
      </c>
    </row>
    <row r="246" spans="2:18" ht="15" hidden="1" customHeight="1" outlineLevel="1" x14ac:dyDescent="0.25">
      <c r="B246" s="183" t="s">
        <v>83</v>
      </c>
      <c r="C246" s="249">
        <v>11</v>
      </c>
      <c r="D246" s="250">
        <v>0.83333333333333326</v>
      </c>
      <c r="E246" s="251">
        <v>406</v>
      </c>
      <c r="F246" s="252">
        <v>-0.6636288318144159</v>
      </c>
      <c r="G246" s="249">
        <v>15795</v>
      </c>
      <c r="H246" s="250">
        <v>-0.20041510580135669</v>
      </c>
      <c r="I246" s="251">
        <v>17889</v>
      </c>
      <c r="J246" s="252">
        <v>-0.3167443281643878</v>
      </c>
      <c r="K246" s="249">
        <v>243</v>
      </c>
      <c r="L246" s="250">
        <v>1.189189189189189</v>
      </c>
      <c r="M246" s="251">
        <v>34344</v>
      </c>
      <c r="N246" s="252">
        <v>-0.27329665679221327</v>
      </c>
      <c r="O246" s="249">
        <v>75640</v>
      </c>
      <c r="P246" s="250">
        <v>-0.12251598009303832</v>
      </c>
      <c r="Q246" s="251">
        <v>109984</v>
      </c>
      <c r="R246" s="252">
        <v>-0.17590906706828213</v>
      </c>
    </row>
    <row r="247" spans="2:18" ht="15" hidden="1" customHeight="1" outlineLevel="1" x14ac:dyDescent="0.25">
      <c r="B247" s="183" t="s">
        <v>82</v>
      </c>
      <c r="C247" s="249">
        <v>75</v>
      </c>
      <c r="D247" s="250">
        <v>-0.69135802469135799</v>
      </c>
      <c r="E247" s="251">
        <v>526</v>
      </c>
      <c r="F247" s="252">
        <v>-2.7726432532347522E-2</v>
      </c>
      <c r="G247" s="249">
        <v>16372</v>
      </c>
      <c r="H247" s="250">
        <v>-3.8411840714201784E-2</v>
      </c>
      <c r="I247" s="251">
        <v>18208</v>
      </c>
      <c r="J247" s="252">
        <v>-0.12225221750867721</v>
      </c>
      <c r="K247" s="249">
        <v>244</v>
      </c>
      <c r="L247" s="250">
        <v>6.0869565217391397E-2</v>
      </c>
      <c r="M247" s="251">
        <v>35425</v>
      </c>
      <c r="N247" s="252">
        <v>-8.6607879537953791E-2</v>
      </c>
      <c r="O247" s="249">
        <v>73449</v>
      </c>
      <c r="P247" s="250">
        <v>0.11458617863971599</v>
      </c>
      <c r="Q247" s="251">
        <v>108874</v>
      </c>
      <c r="R247" s="252">
        <v>4.0045088936015771E-2</v>
      </c>
    </row>
    <row r="248" spans="2:18" ht="15" hidden="1" customHeight="1" outlineLevel="1" x14ac:dyDescent="0.25">
      <c r="B248" s="183" t="s">
        <v>81</v>
      </c>
      <c r="C248" s="249">
        <v>25</v>
      </c>
      <c r="D248" s="250">
        <v>-0.56896551724137934</v>
      </c>
      <c r="E248" s="251">
        <v>659</v>
      </c>
      <c r="F248" s="252">
        <v>-0.42695652173913046</v>
      </c>
      <c r="G248" s="249">
        <v>17729</v>
      </c>
      <c r="H248" s="250">
        <v>-0.10082669777349496</v>
      </c>
      <c r="I248" s="251">
        <v>19334</v>
      </c>
      <c r="J248" s="252">
        <v>-0.1889080001678064</v>
      </c>
      <c r="K248" s="249">
        <v>218</v>
      </c>
      <c r="L248" s="250">
        <v>-0.32298136645962738</v>
      </c>
      <c r="M248" s="251">
        <v>37965</v>
      </c>
      <c r="N248" s="252">
        <v>-0.15790524354538193</v>
      </c>
      <c r="O248" s="249">
        <v>71802</v>
      </c>
      <c r="P248" s="250">
        <v>0.13924412147367748</v>
      </c>
      <c r="Q248" s="251">
        <v>109767</v>
      </c>
      <c r="R248" s="252">
        <v>1.5326981777818993E-2</v>
      </c>
    </row>
    <row r="249" spans="2:18" ht="15" hidden="1" customHeight="1" outlineLevel="1" x14ac:dyDescent="0.25">
      <c r="B249" s="183" t="s">
        <v>80</v>
      </c>
      <c r="C249" s="249">
        <v>89</v>
      </c>
      <c r="D249" s="250">
        <v>0.56140350877192979</v>
      </c>
      <c r="E249" s="251">
        <v>596</v>
      </c>
      <c r="F249" s="252">
        <v>-7.0202808112324488E-2</v>
      </c>
      <c r="G249" s="249">
        <v>16246</v>
      </c>
      <c r="H249" s="250">
        <v>-9.3668061366806166E-2</v>
      </c>
      <c r="I249" s="251">
        <v>22222</v>
      </c>
      <c r="J249" s="252">
        <v>-0.13506149774248788</v>
      </c>
      <c r="K249" s="249">
        <v>162</v>
      </c>
      <c r="L249" s="250">
        <v>-0.53448275862068972</v>
      </c>
      <c r="M249" s="251">
        <v>39315</v>
      </c>
      <c r="N249" s="252">
        <v>-0.11974117278284035</v>
      </c>
      <c r="O249" s="249">
        <v>62058</v>
      </c>
      <c r="P249" s="250">
        <v>-1.0933316333035847E-2</v>
      </c>
      <c r="Q249" s="251">
        <v>101373</v>
      </c>
      <c r="R249" s="252">
        <v>-5.6178833781783344E-2</v>
      </c>
    </row>
    <row r="250" spans="2:18" ht="15" hidden="1" customHeight="1" outlineLevel="1" x14ac:dyDescent="0.25">
      <c r="B250" s="183" t="s">
        <v>79</v>
      </c>
      <c r="C250" s="249">
        <v>82</v>
      </c>
      <c r="D250" s="250">
        <v>-2.3809523809523836E-2</v>
      </c>
      <c r="E250" s="251">
        <v>670</v>
      </c>
      <c r="F250" s="252">
        <v>-0.26373626373626369</v>
      </c>
      <c r="G250" s="249">
        <v>18366</v>
      </c>
      <c r="H250" s="250">
        <v>5.3095407520937776E-3</v>
      </c>
      <c r="I250" s="251">
        <v>26654</v>
      </c>
      <c r="J250" s="252">
        <v>8.5658425318724252E-2</v>
      </c>
      <c r="K250" s="249">
        <v>317</v>
      </c>
      <c r="L250" s="250">
        <v>-0.23798076923076927</v>
      </c>
      <c r="M250" s="251">
        <v>46089</v>
      </c>
      <c r="N250" s="252">
        <v>4.2030296179063953E-2</v>
      </c>
      <c r="O250" s="249">
        <v>73322</v>
      </c>
      <c r="P250" s="250">
        <v>0.14861752956841867</v>
      </c>
      <c r="Q250" s="251">
        <v>119411</v>
      </c>
      <c r="R250" s="252">
        <v>0.10499236570582515</v>
      </c>
    </row>
    <row r="251" spans="2:18" ht="15" hidden="1" customHeight="1" outlineLevel="1" x14ac:dyDescent="0.25">
      <c r="B251" s="183" t="s">
        <v>78</v>
      </c>
      <c r="C251" s="249">
        <v>61</v>
      </c>
      <c r="D251" s="250">
        <v>-0.14084507042253525</v>
      </c>
      <c r="E251" s="251">
        <v>422</v>
      </c>
      <c r="F251" s="252">
        <v>-0.5910852713178294</v>
      </c>
      <c r="G251" s="249">
        <v>15344</v>
      </c>
      <c r="H251" s="250">
        <v>5.7113331036858339E-2</v>
      </c>
      <c r="I251" s="251">
        <v>22692</v>
      </c>
      <c r="J251" s="252">
        <v>1.0329474621549428E-2</v>
      </c>
      <c r="K251" s="249">
        <v>461</v>
      </c>
      <c r="L251" s="250">
        <v>-0.2885802469135802</v>
      </c>
      <c r="M251" s="251">
        <v>38980</v>
      </c>
      <c r="N251" s="252">
        <v>6.5589009967463863E-3</v>
      </c>
      <c r="O251" s="249">
        <v>59763</v>
      </c>
      <c r="P251" s="250">
        <v>9.8988598749540246E-2</v>
      </c>
      <c r="Q251" s="251">
        <v>98743</v>
      </c>
      <c r="R251" s="252">
        <v>6.054389620432632E-2</v>
      </c>
    </row>
    <row r="252" spans="2:18" ht="15" hidden="1" customHeight="1" outlineLevel="1" x14ac:dyDescent="0.25">
      <c r="B252" s="183" t="s">
        <v>77</v>
      </c>
      <c r="C252" s="249">
        <v>57</v>
      </c>
      <c r="D252" s="250">
        <v>-0.27848101265822789</v>
      </c>
      <c r="E252" s="251">
        <v>393</v>
      </c>
      <c r="F252" s="252">
        <v>-0.57605177993527512</v>
      </c>
      <c r="G252" s="249">
        <v>15896</v>
      </c>
      <c r="H252" s="250">
        <v>-8.5448761928522687E-3</v>
      </c>
      <c r="I252" s="251">
        <v>20289</v>
      </c>
      <c r="J252" s="252">
        <v>-0.1259638995390514</v>
      </c>
      <c r="K252" s="249">
        <v>212</v>
      </c>
      <c r="L252" s="250">
        <v>-0.56910569105691056</v>
      </c>
      <c r="M252" s="251">
        <v>36847</v>
      </c>
      <c r="N252" s="252">
        <v>-9.5645984684861629E-2</v>
      </c>
      <c r="O252" s="249">
        <v>53621</v>
      </c>
      <c r="P252" s="250">
        <v>5.3519853822425745E-2</v>
      </c>
      <c r="Q252" s="251">
        <v>90468</v>
      </c>
      <c r="R252" s="252">
        <v>-1.2799947621697672E-2</v>
      </c>
    </row>
    <row r="253" spans="2:18" hidden="1" collapsed="1" x14ac:dyDescent="0.25">
      <c r="B253" s="259">
        <v>1995</v>
      </c>
      <c r="C253" s="260">
        <v>728</v>
      </c>
      <c r="D253" s="261">
        <v>-0.1121951219512195</v>
      </c>
      <c r="E253" s="260">
        <v>4988</v>
      </c>
      <c r="F253" s="261">
        <v>-0.49748136207938742</v>
      </c>
      <c r="G253" s="260">
        <v>200972</v>
      </c>
      <c r="H253" s="261">
        <v>-8.2818012130394858E-2</v>
      </c>
      <c r="I253" s="260">
        <v>251898</v>
      </c>
      <c r="J253" s="261">
        <v>-8.7755767211096236E-2</v>
      </c>
      <c r="K253" s="260">
        <v>2861</v>
      </c>
      <c r="L253" s="261">
        <v>-0.24372191382500663</v>
      </c>
      <c r="M253" s="260">
        <v>461393</v>
      </c>
      <c r="N253" s="261">
        <v>-9.4913864466493303E-2</v>
      </c>
      <c r="O253" s="260">
        <v>834484</v>
      </c>
      <c r="P253" s="261">
        <v>4.1640193477921583E-2</v>
      </c>
      <c r="Q253" s="260">
        <v>1295877</v>
      </c>
      <c r="R253" s="261">
        <v>-1.1462327876280654E-2</v>
      </c>
    </row>
    <row r="254" spans="2:18" ht="15" hidden="1" customHeight="1" outlineLevel="1" x14ac:dyDescent="0.25">
      <c r="B254" s="183" t="s">
        <v>88</v>
      </c>
      <c r="C254" s="249">
        <v>54</v>
      </c>
      <c r="D254" s="250">
        <v>-0.31645569620253167</v>
      </c>
      <c r="E254" s="251">
        <v>604</v>
      </c>
      <c r="F254" s="252">
        <v>-0.82421420256111755</v>
      </c>
      <c r="G254" s="249">
        <v>15663</v>
      </c>
      <c r="H254" s="250">
        <v>-7.7941955613115899E-2</v>
      </c>
      <c r="I254" s="251">
        <v>20473</v>
      </c>
      <c r="J254" s="252">
        <v>-0.11187749436057604</v>
      </c>
      <c r="K254" s="249">
        <v>194</v>
      </c>
      <c r="L254" s="250">
        <v>-0.60649087221095332</v>
      </c>
      <c r="M254" s="251">
        <v>36988</v>
      </c>
      <c r="N254" s="252">
        <v>-0.16026063068994478</v>
      </c>
      <c r="O254" s="249">
        <v>65427</v>
      </c>
      <c r="P254" s="250">
        <v>0.18934394939193977</v>
      </c>
      <c r="Q254" s="251">
        <v>102415</v>
      </c>
      <c r="R254" s="252">
        <v>3.3889236608855455E-2</v>
      </c>
    </row>
    <row r="255" spans="2:18" ht="15" hidden="1" customHeight="1" outlineLevel="1" x14ac:dyDescent="0.25">
      <c r="B255" s="183" t="s">
        <v>87</v>
      </c>
      <c r="C255" s="249">
        <v>70</v>
      </c>
      <c r="D255" s="250">
        <v>-0.36936936936936937</v>
      </c>
      <c r="E255" s="251">
        <v>459</v>
      </c>
      <c r="F255" s="252">
        <v>-0.82866741321388582</v>
      </c>
      <c r="G255" s="249">
        <v>18169</v>
      </c>
      <c r="H255" s="250">
        <v>7.911148066757745E-2</v>
      </c>
      <c r="I255" s="251">
        <v>25119</v>
      </c>
      <c r="J255" s="252">
        <v>2.4637976748929313E-2</v>
      </c>
      <c r="K255" s="249">
        <v>166</v>
      </c>
      <c r="L255" s="250">
        <v>-0.62013729977116705</v>
      </c>
      <c r="M255" s="251">
        <v>43983</v>
      </c>
      <c r="N255" s="252">
        <v>-1.336952376679601E-2</v>
      </c>
      <c r="O255" s="249">
        <v>62376</v>
      </c>
      <c r="P255" s="250">
        <v>0.23661307269879672</v>
      </c>
      <c r="Q255" s="251">
        <v>106359</v>
      </c>
      <c r="R255" s="252">
        <v>0.11933277204798998</v>
      </c>
    </row>
    <row r="256" spans="2:18" ht="15" hidden="1" customHeight="1" outlineLevel="1" x14ac:dyDescent="0.25">
      <c r="B256" s="183" t="s">
        <v>86</v>
      </c>
      <c r="C256" s="249">
        <v>49</v>
      </c>
      <c r="D256" s="250">
        <v>-0.72777777777777786</v>
      </c>
      <c r="E256" s="251">
        <v>744</v>
      </c>
      <c r="F256" s="252">
        <v>-0.77890044576523032</v>
      </c>
      <c r="G256" s="249">
        <v>18520</v>
      </c>
      <c r="H256" s="250">
        <v>4.6107946840250325E-3</v>
      </c>
      <c r="I256" s="251">
        <v>23260</v>
      </c>
      <c r="J256" s="252">
        <v>-2.4001342732460573E-2</v>
      </c>
      <c r="K256" s="249">
        <v>277</v>
      </c>
      <c r="L256" s="250">
        <v>-0.22625698324022347</v>
      </c>
      <c r="M256" s="251">
        <v>42850</v>
      </c>
      <c r="N256" s="252">
        <v>-7.1908165475416896E-2</v>
      </c>
      <c r="O256" s="249">
        <v>65127</v>
      </c>
      <c r="P256" s="250">
        <v>-8.0594612908690522E-2</v>
      </c>
      <c r="Q256" s="251">
        <v>107977</v>
      </c>
      <c r="R256" s="252">
        <v>-7.7166982889766311E-2</v>
      </c>
    </row>
    <row r="257" spans="2:18" ht="15" hidden="1" customHeight="1" outlineLevel="1" x14ac:dyDescent="0.25">
      <c r="B257" s="183" t="s">
        <v>85</v>
      </c>
      <c r="C257" s="249">
        <v>12</v>
      </c>
      <c r="D257" s="250">
        <v>-0.97560975609756095</v>
      </c>
      <c r="E257" s="251">
        <v>698</v>
      </c>
      <c r="F257" s="252">
        <v>-0.76592890677397718</v>
      </c>
      <c r="G257" s="249">
        <v>16898</v>
      </c>
      <c r="H257" s="250">
        <v>4.8913718187461264E-2</v>
      </c>
      <c r="I257" s="251">
        <v>22576</v>
      </c>
      <c r="J257" s="252">
        <v>0.27945593652592793</v>
      </c>
      <c r="K257" s="249">
        <v>339</v>
      </c>
      <c r="L257" s="250">
        <v>3.039513677811545E-2</v>
      </c>
      <c r="M257" s="251">
        <v>40523</v>
      </c>
      <c r="N257" s="252">
        <v>7.8944565738324757E-2</v>
      </c>
      <c r="O257" s="249">
        <v>83192</v>
      </c>
      <c r="P257" s="250">
        <v>0.25081942565027826</v>
      </c>
      <c r="Q257" s="251">
        <v>123715</v>
      </c>
      <c r="R257" s="252">
        <v>0.18879002190875194</v>
      </c>
    </row>
    <row r="258" spans="2:18" ht="15" hidden="1" customHeight="1" outlineLevel="1" x14ac:dyDescent="0.25">
      <c r="B258" s="183" t="s">
        <v>84</v>
      </c>
      <c r="C258" s="249">
        <v>37</v>
      </c>
      <c r="D258" s="250">
        <v>-0.95244215938303345</v>
      </c>
      <c r="E258" s="251">
        <v>1013</v>
      </c>
      <c r="F258" s="252">
        <v>-0.69432709716354857</v>
      </c>
      <c r="G258" s="249">
        <v>26630</v>
      </c>
      <c r="H258" s="250">
        <v>0.68619008421452543</v>
      </c>
      <c r="I258" s="251">
        <v>18023</v>
      </c>
      <c r="J258" s="252">
        <v>0.19278623428193242</v>
      </c>
      <c r="K258" s="249">
        <v>240</v>
      </c>
      <c r="L258" s="250">
        <v>-0.29411764705882348</v>
      </c>
      <c r="M258" s="251">
        <v>45943</v>
      </c>
      <c r="N258" s="252">
        <v>0.3002122541389558</v>
      </c>
      <c r="O258" s="249">
        <v>78022</v>
      </c>
      <c r="P258" s="250">
        <v>0.25732426596190416</v>
      </c>
      <c r="Q258" s="251">
        <v>123965</v>
      </c>
      <c r="R258" s="252">
        <v>0.27288502808325377</v>
      </c>
    </row>
    <row r="259" spans="2:18" ht="15" hidden="1" customHeight="1" outlineLevel="1" x14ac:dyDescent="0.25">
      <c r="B259" s="183" t="s">
        <v>83</v>
      </c>
      <c r="C259" s="249">
        <v>6</v>
      </c>
      <c r="D259" s="250">
        <v>-0.99131693198263382</v>
      </c>
      <c r="E259" s="251">
        <v>1207</v>
      </c>
      <c r="F259" s="252">
        <v>-0.58307426597582035</v>
      </c>
      <c r="G259" s="249">
        <v>19754</v>
      </c>
      <c r="H259" s="250">
        <v>0.28272727272727272</v>
      </c>
      <c r="I259" s="251">
        <v>26182</v>
      </c>
      <c r="J259" s="252">
        <v>0.73586156600145869</v>
      </c>
      <c r="K259" s="249">
        <v>111</v>
      </c>
      <c r="L259" s="250">
        <v>-0.12598425196850394</v>
      </c>
      <c r="M259" s="251">
        <v>47260</v>
      </c>
      <c r="N259" s="252">
        <v>0.38203298631418869</v>
      </c>
      <c r="O259" s="249">
        <v>86201</v>
      </c>
      <c r="P259" s="250">
        <v>0.27841549504656826</v>
      </c>
      <c r="Q259" s="251">
        <v>133461</v>
      </c>
      <c r="R259" s="252">
        <v>0.31328229552074305</v>
      </c>
    </row>
    <row r="260" spans="2:18" ht="15" hidden="1" customHeight="1" outlineLevel="1" x14ac:dyDescent="0.25">
      <c r="B260" s="183" t="s">
        <v>82</v>
      </c>
      <c r="C260" s="249">
        <v>243</v>
      </c>
      <c r="D260" s="250">
        <v>-0.69625000000000004</v>
      </c>
      <c r="E260" s="251">
        <v>541</v>
      </c>
      <c r="F260" s="252">
        <v>-0.80546565983459184</v>
      </c>
      <c r="G260" s="249">
        <v>17026</v>
      </c>
      <c r="H260" s="250">
        <v>9.0990644623862638E-2</v>
      </c>
      <c r="I260" s="251">
        <v>20744</v>
      </c>
      <c r="J260" s="252">
        <v>0.51826099685281424</v>
      </c>
      <c r="K260" s="249">
        <v>230</v>
      </c>
      <c r="L260" s="250">
        <v>0.14999999999999991</v>
      </c>
      <c r="M260" s="251">
        <v>38784</v>
      </c>
      <c r="N260" s="252">
        <v>0.1734947049924358</v>
      </c>
      <c r="O260" s="249">
        <v>65898</v>
      </c>
      <c r="P260" s="250">
        <v>0.29971204291743914</v>
      </c>
      <c r="Q260" s="251">
        <v>104682</v>
      </c>
      <c r="R260" s="252">
        <v>0.24990447989301745</v>
      </c>
    </row>
    <row r="261" spans="2:18" ht="15" hidden="1" customHeight="1" outlineLevel="1" x14ac:dyDescent="0.25">
      <c r="B261" s="183" t="s">
        <v>81</v>
      </c>
      <c r="C261" s="249">
        <v>58</v>
      </c>
      <c r="D261" s="250">
        <v>-0.85051546391752575</v>
      </c>
      <c r="E261" s="251">
        <v>1150</v>
      </c>
      <c r="F261" s="252">
        <v>-0.52003338898163598</v>
      </c>
      <c r="G261" s="249">
        <v>19717</v>
      </c>
      <c r="H261" s="250">
        <v>0.49359896977501694</v>
      </c>
      <c r="I261" s="251">
        <v>23837</v>
      </c>
      <c r="J261" s="252">
        <v>0.32053625837903721</v>
      </c>
      <c r="K261" s="249">
        <v>322</v>
      </c>
      <c r="L261" s="250">
        <v>0.33609958506224058</v>
      </c>
      <c r="M261" s="251">
        <v>45084</v>
      </c>
      <c r="N261" s="252">
        <v>0.31528430142661268</v>
      </c>
      <c r="O261" s="249">
        <v>63026</v>
      </c>
      <c r="P261" s="250">
        <v>0.26097395062222395</v>
      </c>
      <c r="Q261" s="251">
        <v>108110</v>
      </c>
      <c r="R261" s="252">
        <v>0.28306768416430295</v>
      </c>
    </row>
    <row r="262" spans="2:18" ht="15" hidden="1" customHeight="1" outlineLevel="1" x14ac:dyDescent="0.25">
      <c r="B262" s="183" t="s">
        <v>80</v>
      </c>
      <c r="C262" s="249">
        <v>57</v>
      </c>
      <c r="D262" s="250">
        <v>-0.13636363636363635</v>
      </c>
      <c r="E262" s="251">
        <v>641</v>
      </c>
      <c r="F262" s="252">
        <v>-0.3216931216931217</v>
      </c>
      <c r="G262" s="249">
        <v>17925</v>
      </c>
      <c r="H262" s="250">
        <v>2.2532800912721029E-2</v>
      </c>
      <c r="I262" s="251">
        <v>25692</v>
      </c>
      <c r="J262" s="252">
        <v>0.19419912615041368</v>
      </c>
      <c r="K262" s="249">
        <v>348</v>
      </c>
      <c r="L262" s="250">
        <v>0.66507177033492826</v>
      </c>
      <c r="M262" s="251">
        <v>44663</v>
      </c>
      <c r="N262" s="252">
        <v>0.10925392410093382</v>
      </c>
      <c r="O262" s="249">
        <v>62744</v>
      </c>
      <c r="P262" s="250">
        <v>9.9807186678352311E-2</v>
      </c>
      <c r="Q262" s="251">
        <v>107407</v>
      </c>
      <c r="R262" s="252">
        <v>0.10371580656431756</v>
      </c>
    </row>
    <row r="263" spans="2:18" ht="15" hidden="1" customHeight="1" outlineLevel="1" x14ac:dyDescent="0.25">
      <c r="B263" s="183" t="s">
        <v>79</v>
      </c>
      <c r="C263" s="249">
        <v>84</v>
      </c>
      <c r="D263" s="250">
        <v>-5.6179775280898903E-2</v>
      </c>
      <c r="E263" s="251">
        <v>910</v>
      </c>
      <c r="F263" s="252">
        <v>-0.34248554913294793</v>
      </c>
      <c r="G263" s="249">
        <v>18269</v>
      </c>
      <c r="H263" s="250">
        <v>0.12535419489959354</v>
      </c>
      <c r="I263" s="251">
        <v>24551</v>
      </c>
      <c r="J263" s="252">
        <v>0.24554817107199023</v>
      </c>
      <c r="K263" s="249">
        <v>416</v>
      </c>
      <c r="L263" s="250">
        <v>0.54646840148698894</v>
      </c>
      <c r="M263" s="251">
        <v>44230</v>
      </c>
      <c r="N263" s="252">
        <v>0.17361424363838984</v>
      </c>
      <c r="O263" s="249">
        <v>63835</v>
      </c>
      <c r="P263" s="250">
        <v>0.19610635387584563</v>
      </c>
      <c r="Q263" s="251">
        <v>108065</v>
      </c>
      <c r="R263" s="252">
        <v>0.18679713582850122</v>
      </c>
    </row>
    <row r="264" spans="2:18" ht="15" hidden="1" customHeight="1" outlineLevel="1" x14ac:dyDescent="0.25">
      <c r="B264" s="183" t="s">
        <v>78</v>
      </c>
      <c r="C264" s="249">
        <v>71</v>
      </c>
      <c r="D264" s="250">
        <v>7.575757575757569E-2</v>
      </c>
      <c r="E264" s="251">
        <v>1032</v>
      </c>
      <c r="F264" s="252">
        <v>-0.35216572504708099</v>
      </c>
      <c r="G264" s="249">
        <v>14515</v>
      </c>
      <c r="H264" s="250">
        <v>-6.6319310433551992E-2</v>
      </c>
      <c r="I264" s="251">
        <v>22460</v>
      </c>
      <c r="J264" s="252">
        <v>4.1743970315398782E-2</v>
      </c>
      <c r="K264" s="249">
        <v>648</v>
      </c>
      <c r="L264" s="250">
        <v>0.46275395033860045</v>
      </c>
      <c r="M264" s="251">
        <v>38726</v>
      </c>
      <c r="N264" s="252">
        <v>-1.2293409508263631E-2</v>
      </c>
      <c r="O264" s="249">
        <v>54380</v>
      </c>
      <c r="P264" s="250">
        <v>0.12699991710188185</v>
      </c>
      <c r="Q264" s="251">
        <v>93106</v>
      </c>
      <c r="R264" s="252">
        <v>6.4555225245826575E-2</v>
      </c>
    </row>
    <row r="265" spans="2:18" ht="15" hidden="1" customHeight="1" outlineLevel="1" x14ac:dyDescent="0.25">
      <c r="B265" s="183" t="s">
        <v>77</v>
      </c>
      <c r="C265" s="249">
        <v>79</v>
      </c>
      <c r="D265" s="250">
        <v>0.16176470588235303</v>
      </c>
      <c r="E265" s="251">
        <v>927</v>
      </c>
      <c r="F265" s="252">
        <v>-0.47892074198988199</v>
      </c>
      <c r="G265" s="249">
        <v>16033</v>
      </c>
      <c r="H265" s="250">
        <v>3.693501940653654E-3</v>
      </c>
      <c r="I265" s="251">
        <v>23213</v>
      </c>
      <c r="J265" s="252">
        <v>0.11051045304501739</v>
      </c>
      <c r="K265" s="249">
        <v>492</v>
      </c>
      <c r="L265" s="250">
        <v>0.71428571428571419</v>
      </c>
      <c r="M265" s="251">
        <v>40744</v>
      </c>
      <c r="N265" s="252">
        <v>4.4423367768065436E-2</v>
      </c>
      <c r="O265" s="249">
        <v>50897</v>
      </c>
      <c r="P265" s="250">
        <v>0.13594161496228185</v>
      </c>
      <c r="Q265" s="251">
        <v>91641</v>
      </c>
      <c r="R265" s="252">
        <v>9.3346218547549986E-2</v>
      </c>
    </row>
    <row r="266" spans="2:18" hidden="1" collapsed="1" x14ac:dyDescent="0.25">
      <c r="B266" s="259">
        <v>1994</v>
      </c>
      <c r="C266" s="260">
        <v>820</v>
      </c>
      <c r="D266" s="261">
        <v>-0.78466386554621848</v>
      </c>
      <c r="E266" s="260">
        <v>9926</v>
      </c>
      <c r="F266" s="261">
        <v>-0.66408338691664692</v>
      </c>
      <c r="G266" s="260">
        <v>219119</v>
      </c>
      <c r="H266" s="261">
        <v>0.13150325582356071</v>
      </c>
      <c r="I266" s="260">
        <v>276130</v>
      </c>
      <c r="J266" s="261">
        <v>0.17682908638376404</v>
      </c>
      <c r="K266" s="260">
        <v>3783</v>
      </c>
      <c r="L266" s="261">
        <v>1.3394053040449938E-2</v>
      </c>
      <c r="M266" s="260">
        <v>509778</v>
      </c>
      <c r="N266" s="261">
        <v>9.5396899751172048E-2</v>
      </c>
      <c r="O266" s="260">
        <v>801125</v>
      </c>
      <c r="P266" s="261">
        <v>0.18432354041224586</v>
      </c>
      <c r="Q266" s="260">
        <v>1310903</v>
      </c>
      <c r="R266" s="261">
        <v>0.14807899297877158</v>
      </c>
    </row>
    <row r="267" spans="2:18" ht="15" hidden="1" customHeight="1" outlineLevel="1" x14ac:dyDescent="0.25">
      <c r="B267" s="183" t="s">
        <v>88</v>
      </c>
      <c r="C267" s="249">
        <v>79</v>
      </c>
      <c r="D267" s="250">
        <v>-8.1395348837209336E-2</v>
      </c>
      <c r="E267" s="251">
        <v>3436</v>
      </c>
      <c r="F267" s="252">
        <v>1.5584512285927028</v>
      </c>
      <c r="G267" s="249">
        <v>16987</v>
      </c>
      <c r="H267" s="250">
        <v>0.30508604794099581</v>
      </c>
      <c r="I267" s="251">
        <v>23052</v>
      </c>
      <c r="J267" s="252">
        <v>0.35935841490741827</v>
      </c>
      <c r="K267" s="249">
        <v>493</v>
      </c>
      <c r="L267" s="250">
        <v>1.210762331838565</v>
      </c>
      <c r="M267" s="251">
        <v>44047</v>
      </c>
      <c r="N267" s="252">
        <v>0.39274647441978128</v>
      </c>
      <c r="O267" s="249">
        <v>55011</v>
      </c>
      <c r="P267" s="250">
        <v>0.41934568347179946</v>
      </c>
      <c r="Q267" s="251">
        <v>99058</v>
      </c>
      <c r="R267" s="252">
        <v>0.40739372584678346</v>
      </c>
    </row>
    <row r="268" spans="2:18" ht="15" hidden="1" customHeight="1" outlineLevel="1" x14ac:dyDescent="0.25">
      <c r="B268" s="183" t="s">
        <v>87</v>
      </c>
      <c r="C268" s="249">
        <v>111</v>
      </c>
      <c r="D268" s="250">
        <v>1.5227272727272729</v>
      </c>
      <c r="E268" s="251">
        <v>2679</v>
      </c>
      <c r="F268" s="252">
        <v>0.81258457374830861</v>
      </c>
      <c r="G268" s="249">
        <v>16837</v>
      </c>
      <c r="H268" s="250">
        <v>0.51099344880193853</v>
      </c>
      <c r="I268" s="251">
        <v>24515</v>
      </c>
      <c r="J268" s="252">
        <v>-0.11491804462416055</v>
      </c>
      <c r="K268" s="249">
        <v>437</v>
      </c>
      <c r="L268" s="250">
        <v>0.50689655172413794</v>
      </c>
      <c r="M268" s="251">
        <v>44579</v>
      </c>
      <c r="N268" s="252">
        <v>9.6573438614616425E-2</v>
      </c>
      <c r="O268" s="249">
        <v>50441</v>
      </c>
      <c r="P268" s="250">
        <v>0.25406493958530163</v>
      </c>
      <c r="Q268" s="251">
        <v>95020</v>
      </c>
      <c r="R268" s="252">
        <v>0.17489953632148381</v>
      </c>
    </row>
    <row r="269" spans="2:18" ht="15" hidden="1" customHeight="1" outlineLevel="1" x14ac:dyDescent="0.25">
      <c r="B269" s="183" t="s">
        <v>86</v>
      </c>
      <c r="C269" s="249">
        <v>180</v>
      </c>
      <c r="D269" s="250">
        <v>1.903225806451613</v>
      </c>
      <c r="E269" s="251">
        <v>3365</v>
      </c>
      <c r="F269" s="252">
        <v>0.68334167083541764</v>
      </c>
      <c r="G269" s="249">
        <v>18435</v>
      </c>
      <c r="H269" s="250">
        <v>0.28475851975747446</v>
      </c>
      <c r="I269" s="251">
        <v>23832</v>
      </c>
      <c r="J269" s="252">
        <v>6.0790273556230456E-3</v>
      </c>
      <c r="K269" s="249">
        <v>358</v>
      </c>
      <c r="L269" s="250">
        <v>-0.14558472553699287</v>
      </c>
      <c r="M269" s="251">
        <v>46170</v>
      </c>
      <c r="N269" s="252">
        <v>0.13952168225683037</v>
      </c>
      <c r="O269" s="249">
        <v>70836</v>
      </c>
      <c r="P269" s="250">
        <v>0.21908236670911774</v>
      </c>
      <c r="Q269" s="251">
        <v>117006</v>
      </c>
      <c r="R269" s="252">
        <v>0.18639668231548412</v>
      </c>
    </row>
    <row r="270" spans="2:18" ht="15" hidden="1" customHeight="1" outlineLevel="1" x14ac:dyDescent="0.25">
      <c r="B270" s="183" t="s">
        <v>85</v>
      </c>
      <c r="C270" s="249">
        <v>492</v>
      </c>
      <c r="D270" s="250">
        <v>6.1304347826086953</v>
      </c>
      <c r="E270" s="251">
        <v>2982</v>
      </c>
      <c r="F270" s="252">
        <v>0.61363636363636354</v>
      </c>
      <c r="G270" s="249">
        <v>16110</v>
      </c>
      <c r="H270" s="250">
        <v>0.14077326157768022</v>
      </c>
      <c r="I270" s="251">
        <v>17645</v>
      </c>
      <c r="J270" s="252">
        <v>-3.7790380630384979E-2</v>
      </c>
      <c r="K270" s="249">
        <v>329</v>
      </c>
      <c r="L270" s="250">
        <v>0.31600000000000006</v>
      </c>
      <c r="M270" s="251">
        <v>37558</v>
      </c>
      <c r="N270" s="252">
        <v>8.4644930256736028E-2</v>
      </c>
      <c r="O270" s="249">
        <v>66510</v>
      </c>
      <c r="P270" s="250">
        <v>0.21015283842794763</v>
      </c>
      <c r="Q270" s="251">
        <v>104068</v>
      </c>
      <c r="R270" s="252">
        <v>0.16164175605835673</v>
      </c>
    </row>
    <row r="271" spans="2:18" ht="15" hidden="1" customHeight="1" outlineLevel="1" x14ac:dyDescent="0.25">
      <c r="B271" s="183" t="s">
        <v>84</v>
      </c>
      <c r="C271" s="249">
        <v>778</v>
      </c>
      <c r="D271" s="250">
        <v>15.913043478260871</v>
      </c>
      <c r="E271" s="251">
        <v>3314</v>
      </c>
      <c r="F271" s="252">
        <v>0.89588100686498851</v>
      </c>
      <c r="G271" s="249">
        <v>15793</v>
      </c>
      <c r="H271" s="250">
        <v>8.6176066024759246E-2</v>
      </c>
      <c r="I271" s="251">
        <v>15110</v>
      </c>
      <c r="J271" s="252">
        <v>-0.10289140889390247</v>
      </c>
      <c r="K271" s="249">
        <v>340</v>
      </c>
      <c r="L271" s="250">
        <v>1.0606060606060606</v>
      </c>
      <c r="M271" s="251">
        <v>35335</v>
      </c>
      <c r="N271" s="252">
        <v>5.977445864075337E-2</v>
      </c>
      <c r="O271" s="249">
        <v>62054</v>
      </c>
      <c r="P271" s="250">
        <v>-6.5592531245294405E-2</v>
      </c>
      <c r="Q271" s="251">
        <v>97389</v>
      </c>
      <c r="R271" s="252">
        <v>-2.3688748095276324E-2</v>
      </c>
    </row>
    <row r="272" spans="2:18" ht="15" hidden="1" customHeight="1" outlineLevel="1" x14ac:dyDescent="0.25">
      <c r="B272" s="183" t="s">
        <v>83</v>
      </c>
      <c r="C272" s="249">
        <v>691</v>
      </c>
      <c r="D272" s="250">
        <v>7.2261904761904763</v>
      </c>
      <c r="E272" s="251">
        <v>2895</v>
      </c>
      <c r="F272" s="252">
        <v>0.60565723793677195</v>
      </c>
      <c r="G272" s="249">
        <v>15400</v>
      </c>
      <c r="H272" s="250">
        <v>4.096255238610258E-2</v>
      </c>
      <c r="I272" s="251">
        <v>15083</v>
      </c>
      <c r="J272" s="252">
        <v>-0.16349620098718876</v>
      </c>
      <c r="K272" s="249">
        <v>127</v>
      </c>
      <c r="L272" s="250">
        <v>-0.24852071005917165</v>
      </c>
      <c r="M272" s="251">
        <v>34196</v>
      </c>
      <c r="N272" s="252">
        <v>-1.963819844614545E-2</v>
      </c>
      <c r="O272" s="249">
        <v>67428</v>
      </c>
      <c r="P272" s="250">
        <v>0.13174104969871925</v>
      </c>
      <c r="Q272" s="251">
        <v>101624</v>
      </c>
      <c r="R272" s="252">
        <v>7.5841626085115355E-2</v>
      </c>
    </row>
    <row r="273" spans="2:18" ht="15" hidden="1" customHeight="1" outlineLevel="1" x14ac:dyDescent="0.25">
      <c r="B273" s="183" t="s">
        <v>82</v>
      </c>
      <c r="C273" s="249">
        <v>800</v>
      </c>
      <c r="D273" s="250">
        <v>13.814814814814815</v>
      </c>
      <c r="E273" s="251">
        <v>2781</v>
      </c>
      <c r="F273" s="252">
        <v>0.30318650421743198</v>
      </c>
      <c r="G273" s="249">
        <v>15606</v>
      </c>
      <c r="H273" s="250">
        <v>0.47073791348600502</v>
      </c>
      <c r="I273" s="251">
        <v>13663</v>
      </c>
      <c r="J273" s="252">
        <v>-0.19496818288946505</v>
      </c>
      <c r="K273" s="249">
        <v>200</v>
      </c>
      <c r="L273" s="250">
        <v>-0.15611814345991559</v>
      </c>
      <c r="M273" s="251">
        <v>33050</v>
      </c>
      <c r="N273" s="252">
        <v>0.10137296720874422</v>
      </c>
      <c r="O273" s="249">
        <v>50702</v>
      </c>
      <c r="P273" s="250">
        <v>0.20535374667173834</v>
      </c>
      <c r="Q273" s="251">
        <v>83752</v>
      </c>
      <c r="R273" s="252">
        <v>0.16206016206016205</v>
      </c>
    </row>
    <row r="274" spans="2:18" ht="15" hidden="1" customHeight="1" outlineLevel="1" x14ac:dyDescent="0.25">
      <c r="B274" s="183" t="s">
        <v>81</v>
      </c>
      <c r="C274" s="249">
        <v>388</v>
      </c>
      <c r="D274" s="250">
        <v>21.823529411764707</v>
      </c>
      <c r="E274" s="251">
        <v>2396</v>
      </c>
      <c r="F274" s="252">
        <v>0.32889628397115911</v>
      </c>
      <c r="G274" s="249">
        <v>13201</v>
      </c>
      <c r="H274" s="250">
        <v>0.10616725322607667</v>
      </c>
      <c r="I274" s="251">
        <v>18051</v>
      </c>
      <c r="J274" s="252">
        <v>-0.17273143904674615</v>
      </c>
      <c r="K274" s="249">
        <v>241</v>
      </c>
      <c r="L274" s="250">
        <v>-0.58803418803418805</v>
      </c>
      <c r="M274" s="251">
        <v>34277</v>
      </c>
      <c r="N274" s="252">
        <v>-5.2047899554744315E-2</v>
      </c>
      <c r="O274" s="249">
        <v>49982</v>
      </c>
      <c r="P274" s="250">
        <v>7.7895190856156926E-2</v>
      </c>
      <c r="Q274" s="251">
        <v>84259</v>
      </c>
      <c r="R274" s="252">
        <v>2.0962328393655527E-2</v>
      </c>
    </row>
    <row r="275" spans="2:18" ht="15" hidden="1" customHeight="1" outlineLevel="1" x14ac:dyDescent="0.25">
      <c r="B275" s="183" t="s">
        <v>80</v>
      </c>
      <c r="C275" s="249">
        <v>66</v>
      </c>
      <c r="D275" s="250">
        <v>0.4042553191489362</v>
      </c>
      <c r="E275" s="251">
        <v>945</v>
      </c>
      <c r="F275" s="252">
        <v>-0.12093023255813951</v>
      </c>
      <c r="G275" s="249">
        <v>17530</v>
      </c>
      <c r="H275" s="250">
        <v>0.72352767672795193</v>
      </c>
      <c r="I275" s="251">
        <v>21514</v>
      </c>
      <c r="J275" s="252">
        <v>2.9369260174350043E-3</v>
      </c>
      <c r="K275" s="249">
        <v>209</v>
      </c>
      <c r="L275" s="250">
        <v>8.8541666666666741E-2</v>
      </c>
      <c r="M275" s="251">
        <v>40264</v>
      </c>
      <c r="N275" s="252">
        <v>0.22249210590235613</v>
      </c>
      <c r="O275" s="249">
        <v>57050</v>
      </c>
      <c r="P275" s="250">
        <v>0.2942671113228521</v>
      </c>
      <c r="Q275" s="251">
        <v>97314</v>
      </c>
      <c r="R275" s="252">
        <v>0.26357203142245011</v>
      </c>
    </row>
    <row r="276" spans="2:18" ht="15" hidden="1" customHeight="1" outlineLevel="1" x14ac:dyDescent="0.25">
      <c r="B276" s="183" t="s">
        <v>79</v>
      </c>
      <c r="C276" s="249">
        <v>89</v>
      </c>
      <c r="D276" s="250">
        <v>0.97777777777777786</v>
      </c>
      <c r="E276" s="251">
        <v>1384</v>
      </c>
      <c r="F276" s="252">
        <v>0.3359073359073359</v>
      </c>
      <c r="G276" s="249">
        <v>16234</v>
      </c>
      <c r="H276" s="250">
        <v>0.30634907861913585</v>
      </c>
      <c r="I276" s="251">
        <v>19711</v>
      </c>
      <c r="J276" s="252">
        <v>-5.2082331441761998E-2</v>
      </c>
      <c r="K276" s="249">
        <v>269</v>
      </c>
      <c r="L276" s="250">
        <v>0.20089285714285721</v>
      </c>
      <c r="M276" s="251">
        <v>37687</v>
      </c>
      <c r="N276" s="252">
        <v>9.1554191044430189E-2</v>
      </c>
      <c r="O276" s="249">
        <v>53369</v>
      </c>
      <c r="P276" s="250">
        <v>0.1286188593059403</v>
      </c>
      <c r="Q276" s="251">
        <v>91056</v>
      </c>
      <c r="R276" s="252">
        <v>0.11297715521983065</v>
      </c>
    </row>
    <row r="277" spans="2:18" ht="15" hidden="1" customHeight="1" outlineLevel="1" x14ac:dyDescent="0.25">
      <c r="B277" s="183" t="s">
        <v>78</v>
      </c>
      <c r="C277" s="249">
        <v>66</v>
      </c>
      <c r="D277" s="250">
        <v>0.4042553191489362</v>
      </c>
      <c r="E277" s="251">
        <v>1593</v>
      </c>
      <c r="F277" s="252">
        <v>8.1466395112016254E-2</v>
      </c>
      <c r="G277" s="249">
        <v>15546</v>
      </c>
      <c r="H277" s="250">
        <v>0.35915369819898579</v>
      </c>
      <c r="I277" s="251">
        <v>21560</v>
      </c>
      <c r="J277" s="252">
        <v>1.1446800525426903E-2</v>
      </c>
      <c r="K277" s="249">
        <v>443</v>
      </c>
      <c r="L277" s="250">
        <v>0.22714681440443218</v>
      </c>
      <c r="M277" s="251">
        <v>39208</v>
      </c>
      <c r="N277" s="252">
        <v>0.13203406958279196</v>
      </c>
      <c r="O277" s="249">
        <v>48252</v>
      </c>
      <c r="P277" s="250">
        <v>7.4176313446126407E-2</v>
      </c>
      <c r="Q277" s="251">
        <v>87460</v>
      </c>
      <c r="R277" s="252">
        <v>9.9365219030859153E-2</v>
      </c>
    </row>
    <row r="278" spans="2:18" ht="15" hidden="1" customHeight="1" outlineLevel="1" x14ac:dyDescent="0.25">
      <c r="B278" s="183" t="s">
        <v>77</v>
      </c>
      <c r="C278" s="249">
        <v>68</v>
      </c>
      <c r="D278" s="250">
        <v>-0.19047619047619047</v>
      </c>
      <c r="E278" s="251">
        <v>1779</v>
      </c>
      <c r="F278" s="252">
        <v>-0.31365740740740744</v>
      </c>
      <c r="G278" s="249">
        <v>15974</v>
      </c>
      <c r="H278" s="250">
        <v>0.35041000929917998</v>
      </c>
      <c r="I278" s="251">
        <v>20903</v>
      </c>
      <c r="J278" s="252">
        <v>-0.20223647049843518</v>
      </c>
      <c r="K278" s="249">
        <v>287</v>
      </c>
      <c r="L278" s="250">
        <v>-0.37061403508771928</v>
      </c>
      <c r="M278" s="251">
        <v>39011</v>
      </c>
      <c r="N278" s="252">
        <v>-5.2279960158394645E-2</v>
      </c>
      <c r="O278" s="249">
        <v>44806</v>
      </c>
      <c r="P278" s="250">
        <v>1.2564971751412468E-2</v>
      </c>
      <c r="Q278" s="251">
        <v>83817</v>
      </c>
      <c r="R278" s="252">
        <v>-1.8685680165782759E-2</v>
      </c>
    </row>
    <row r="279" spans="2:18" hidden="1" collapsed="1" x14ac:dyDescent="0.25">
      <c r="B279" s="259">
        <v>1993</v>
      </c>
      <c r="C279" s="260">
        <v>3808</v>
      </c>
      <c r="D279" s="261">
        <v>4.5591240875912407</v>
      </c>
      <c r="E279" s="260">
        <v>29549</v>
      </c>
      <c r="F279" s="261">
        <v>0.45332480818414322</v>
      </c>
      <c r="G279" s="260">
        <v>193653</v>
      </c>
      <c r="H279" s="261">
        <v>0.2878090627369092</v>
      </c>
      <c r="I279" s="260">
        <v>234639</v>
      </c>
      <c r="J279" s="261">
        <v>-6.1860533922938221E-2</v>
      </c>
      <c r="K279" s="260">
        <v>3733</v>
      </c>
      <c r="L279" s="261">
        <v>4.5365443853262466E-2</v>
      </c>
      <c r="M279" s="260">
        <v>465382</v>
      </c>
      <c r="N279" s="261">
        <v>9.4828417707076174E-2</v>
      </c>
      <c r="O279" s="260">
        <v>676441</v>
      </c>
      <c r="P279" s="261">
        <v>0.15235986064854634</v>
      </c>
      <c r="Q279" s="260">
        <v>1141823</v>
      </c>
      <c r="R279" s="261">
        <v>0.1281966409703601</v>
      </c>
    </row>
    <row r="280" spans="2:18" ht="15" hidden="1" customHeight="1" outlineLevel="1" x14ac:dyDescent="0.25">
      <c r="B280" s="183" t="s">
        <v>88</v>
      </c>
      <c r="C280" s="249">
        <v>86</v>
      </c>
      <c r="D280" s="250">
        <v>1.2051282051282053</v>
      </c>
      <c r="E280" s="251">
        <v>1343</v>
      </c>
      <c r="F280" s="252">
        <v>7.0972886762360465E-2</v>
      </c>
      <c r="G280" s="249">
        <v>13016</v>
      </c>
      <c r="H280" s="250">
        <v>5.7265859800178731E-2</v>
      </c>
      <c r="I280" s="251">
        <v>16958</v>
      </c>
      <c r="J280" s="252">
        <v>-0.3614970443164276</v>
      </c>
      <c r="K280" s="249">
        <v>223</v>
      </c>
      <c r="L280" s="250">
        <v>-0.24915824915824913</v>
      </c>
      <c r="M280" s="251">
        <v>31626</v>
      </c>
      <c r="N280" s="252">
        <v>-0.21833910034602078</v>
      </c>
      <c r="O280" s="249">
        <v>38758</v>
      </c>
      <c r="P280" s="250">
        <v>-1.7466474003092758E-2</v>
      </c>
      <c r="Q280" s="251">
        <v>70384</v>
      </c>
      <c r="R280" s="252">
        <v>-0.11917604214899824</v>
      </c>
    </row>
    <row r="281" spans="2:18" ht="15" hidden="1" customHeight="1" outlineLevel="1" x14ac:dyDescent="0.25">
      <c r="B281" s="183" t="s">
        <v>87</v>
      </c>
      <c r="C281" s="249">
        <v>44</v>
      </c>
      <c r="D281" s="250">
        <v>-0.25423728813559321</v>
      </c>
      <c r="E281" s="251">
        <v>1478</v>
      </c>
      <c r="F281" s="252">
        <v>-0.17337807606263977</v>
      </c>
      <c r="G281" s="249">
        <v>11143</v>
      </c>
      <c r="H281" s="250">
        <v>-0.11012617792684876</v>
      </c>
      <c r="I281" s="251">
        <v>27698</v>
      </c>
      <c r="J281" s="252">
        <v>-1.1138878971795774E-2</v>
      </c>
      <c r="K281" s="249">
        <v>290</v>
      </c>
      <c r="L281" s="250">
        <v>-0.19444444444444442</v>
      </c>
      <c r="M281" s="251">
        <v>40653</v>
      </c>
      <c r="N281" s="252">
        <v>-4.8807880390275837E-2</v>
      </c>
      <c r="O281" s="249">
        <v>40222</v>
      </c>
      <c r="P281" s="250">
        <v>-0.12255671902268761</v>
      </c>
      <c r="Q281" s="251">
        <v>80875</v>
      </c>
      <c r="R281" s="252">
        <v>-8.6973210354598707E-2</v>
      </c>
    </row>
    <row r="282" spans="2:18" ht="15" hidden="1" customHeight="1" outlineLevel="1" x14ac:dyDescent="0.25">
      <c r="B282" s="183" t="s">
        <v>86</v>
      </c>
      <c r="C282" s="249">
        <v>62</v>
      </c>
      <c r="D282" s="250">
        <v>2.1</v>
      </c>
      <c r="E282" s="251">
        <v>1999</v>
      </c>
      <c r="F282" s="252">
        <v>0.74280732345248479</v>
      </c>
      <c r="G282" s="249">
        <v>14349</v>
      </c>
      <c r="H282" s="250">
        <v>0.21211353269133304</v>
      </c>
      <c r="I282" s="251">
        <v>23688</v>
      </c>
      <c r="J282" s="252">
        <v>-0.11618535930154461</v>
      </c>
      <c r="K282" s="249">
        <v>419</v>
      </c>
      <c r="L282" s="250">
        <v>-0.27383015597920279</v>
      </c>
      <c r="M282" s="251">
        <v>40517</v>
      </c>
      <c r="N282" s="252">
        <v>3.293383518224946E-3</v>
      </c>
      <c r="O282" s="249">
        <v>58106</v>
      </c>
      <c r="P282" s="250">
        <v>0.24052092228864219</v>
      </c>
      <c r="Q282" s="251">
        <v>98623</v>
      </c>
      <c r="R282" s="252">
        <v>0.1306865083004678</v>
      </c>
    </row>
    <row r="283" spans="2:18" ht="15" hidden="1" customHeight="1" outlineLevel="1" x14ac:dyDescent="0.25">
      <c r="B283" s="183" t="s">
        <v>85</v>
      </c>
      <c r="C283" s="249">
        <v>69</v>
      </c>
      <c r="D283" s="250">
        <v>0.40816326530612246</v>
      </c>
      <c r="E283" s="251">
        <v>1848</v>
      </c>
      <c r="F283" s="252">
        <v>5.9633027522935755E-2</v>
      </c>
      <c r="G283" s="249">
        <v>14122</v>
      </c>
      <c r="H283" s="250">
        <v>-5.5131807841562908E-2</v>
      </c>
      <c r="I283" s="251">
        <v>18338</v>
      </c>
      <c r="J283" s="252">
        <v>-0.23291223960512009</v>
      </c>
      <c r="K283" s="249">
        <v>250</v>
      </c>
      <c r="L283" s="250">
        <v>-0.5421245421245422</v>
      </c>
      <c r="M283" s="251">
        <v>34627</v>
      </c>
      <c r="N283" s="252">
        <v>-0.15935519895122718</v>
      </c>
      <c r="O283" s="249">
        <v>54960</v>
      </c>
      <c r="P283" s="250">
        <v>8.0613448682658184E-2</v>
      </c>
      <c r="Q283" s="251">
        <v>89587</v>
      </c>
      <c r="R283" s="252">
        <v>-2.6767770040521E-2</v>
      </c>
    </row>
    <row r="284" spans="2:18" ht="15" hidden="1" customHeight="1" outlineLevel="1" x14ac:dyDescent="0.25">
      <c r="B284" s="183" t="s">
        <v>84</v>
      </c>
      <c r="C284" s="249">
        <v>46</v>
      </c>
      <c r="D284" s="250">
        <v>-0.36986301369863017</v>
      </c>
      <c r="E284" s="251">
        <v>1748</v>
      </c>
      <c r="F284" s="252">
        <v>2.2820362785254567E-2</v>
      </c>
      <c r="G284" s="249">
        <v>14540</v>
      </c>
      <c r="H284" s="250">
        <v>0.26544821583986078</v>
      </c>
      <c r="I284" s="251">
        <v>16843</v>
      </c>
      <c r="J284" s="252">
        <v>-0.16779485152428475</v>
      </c>
      <c r="K284" s="249">
        <v>165</v>
      </c>
      <c r="L284" s="250">
        <v>-0.1624365482233503</v>
      </c>
      <c r="M284" s="251">
        <v>33342</v>
      </c>
      <c r="N284" s="252">
        <v>-1.0857956568173677E-2</v>
      </c>
      <c r="O284" s="249">
        <v>66410</v>
      </c>
      <c r="P284" s="250">
        <v>0.1277148533682011</v>
      </c>
      <c r="Q284" s="251">
        <v>99752</v>
      </c>
      <c r="R284" s="252">
        <v>7.7270321932676023E-2</v>
      </c>
    </row>
    <row r="285" spans="2:18" ht="15" hidden="1" customHeight="1" outlineLevel="1" x14ac:dyDescent="0.25">
      <c r="B285" s="183" t="s">
        <v>83</v>
      </c>
      <c r="C285" s="249">
        <v>84</v>
      </c>
      <c r="D285" s="250">
        <v>5</v>
      </c>
      <c r="E285" s="251">
        <v>1803</v>
      </c>
      <c r="F285" s="252">
        <v>-0.21574597651152672</v>
      </c>
      <c r="G285" s="249">
        <v>14794</v>
      </c>
      <c r="H285" s="250">
        <v>5.7091818506609604E-2</v>
      </c>
      <c r="I285" s="251">
        <v>18031</v>
      </c>
      <c r="J285" s="252">
        <v>1.5552963394989128E-3</v>
      </c>
      <c r="K285" s="249">
        <v>169</v>
      </c>
      <c r="L285" s="250">
        <v>-0.17560975609756102</v>
      </c>
      <c r="M285" s="251">
        <v>34881</v>
      </c>
      <c r="N285" s="252">
        <v>1.0574805887124894E-2</v>
      </c>
      <c r="O285" s="249">
        <v>59579</v>
      </c>
      <c r="P285" s="250">
        <v>6.9084318756841068E-2</v>
      </c>
      <c r="Q285" s="251">
        <v>94460</v>
      </c>
      <c r="R285" s="252">
        <v>4.6706188708515617E-2</v>
      </c>
    </row>
    <row r="286" spans="2:18" ht="15" hidden="1" customHeight="1" outlineLevel="1" x14ac:dyDescent="0.25">
      <c r="B286" s="183" t="s">
        <v>82</v>
      </c>
      <c r="C286" s="249">
        <v>54</v>
      </c>
      <c r="D286" s="250">
        <v>2.6</v>
      </c>
      <c r="E286" s="251">
        <v>2134</v>
      </c>
      <c r="F286" s="252">
        <v>0.9277326106594399</v>
      </c>
      <c r="G286" s="249">
        <v>10611</v>
      </c>
      <c r="H286" s="250">
        <v>-8.6883408071748436E-3</v>
      </c>
      <c r="I286" s="251">
        <v>16972</v>
      </c>
      <c r="J286" s="252">
        <v>-8.5166019836136253E-2</v>
      </c>
      <c r="K286" s="249">
        <v>237</v>
      </c>
      <c r="L286" s="250">
        <v>7.2398190045248834E-2</v>
      </c>
      <c r="M286" s="251">
        <v>30008</v>
      </c>
      <c r="N286" s="252">
        <v>-1.9314356678322819E-2</v>
      </c>
      <c r="O286" s="249">
        <v>42064</v>
      </c>
      <c r="P286" s="250">
        <v>0.22257745742021751</v>
      </c>
      <c r="Q286" s="251">
        <v>72072</v>
      </c>
      <c r="R286" s="252">
        <v>0.10871471425274981</v>
      </c>
    </row>
    <row r="287" spans="2:18" ht="15" hidden="1" customHeight="1" outlineLevel="1" x14ac:dyDescent="0.25">
      <c r="B287" s="183" t="s">
        <v>81</v>
      </c>
      <c r="C287" s="249">
        <v>17</v>
      </c>
      <c r="D287" s="250">
        <v>4.666666666666667</v>
      </c>
      <c r="E287" s="251">
        <v>1803</v>
      </c>
      <c r="F287" s="252">
        <v>0.58019281332164763</v>
      </c>
      <c r="G287" s="249">
        <v>11934</v>
      </c>
      <c r="H287" s="250">
        <v>0.12542436816295743</v>
      </c>
      <c r="I287" s="251">
        <v>21820</v>
      </c>
      <c r="J287" s="252">
        <v>0.18774154918077413</v>
      </c>
      <c r="K287" s="249">
        <v>585</v>
      </c>
      <c r="L287" s="250">
        <v>0.25267665952890783</v>
      </c>
      <c r="M287" s="251">
        <v>36159</v>
      </c>
      <c r="N287" s="252">
        <v>0.18220754593604926</v>
      </c>
      <c r="O287" s="249">
        <v>46370</v>
      </c>
      <c r="P287" s="250">
        <v>0.39896216738067936</v>
      </c>
      <c r="Q287" s="251">
        <v>82529</v>
      </c>
      <c r="R287" s="252">
        <v>0.29493817862298366</v>
      </c>
    </row>
    <row r="288" spans="2:18" ht="15" hidden="1" customHeight="1" outlineLevel="1" x14ac:dyDescent="0.25">
      <c r="B288" s="183" t="s">
        <v>80</v>
      </c>
      <c r="C288" s="249">
        <v>47</v>
      </c>
      <c r="D288" s="250">
        <v>4.2222222222222223</v>
      </c>
      <c r="E288" s="251">
        <v>1075</v>
      </c>
      <c r="F288" s="252">
        <v>0.75367047308319735</v>
      </c>
      <c r="G288" s="249">
        <v>10171</v>
      </c>
      <c r="H288" s="250">
        <v>0.12610717449069964</v>
      </c>
      <c r="I288" s="251">
        <v>21451</v>
      </c>
      <c r="J288" s="252">
        <v>4.5676123622891751E-2</v>
      </c>
      <c r="K288" s="249">
        <v>192</v>
      </c>
      <c r="L288" s="250">
        <v>-0.189873417721519</v>
      </c>
      <c r="M288" s="251">
        <v>32936</v>
      </c>
      <c r="N288" s="252">
        <v>8.3242887682946964E-2</v>
      </c>
      <c r="O288" s="249">
        <v>44079</v>
      </c>
      <c r="P288" s="250">
        <v>0.46446725804844013</v>
      </c>
      <c r="Q288" s="251">
        <v>77015</v>
      </c>
      <c r="R288" s="252">
        <v>0.27289104852571722</v>
      </c>
    </row>
    <row r="289" spans="2:18" ht="15" hidden="1" customHeight="1" outlineLevel="1" x14ac:dyDescent="0.25">
      <c r="B289" s="183" t="s">
        <v>79</v>
      </c>
      <c r="C289" s="249">
        <v>45</v>
      </c>
      <c r="D289" s="250">
        <v>2</v>
      </c>
      <c r="E289" s="251">
        <v>1036</v>
      </c>
      <c r="F289" s="252">
        <v>-5.6466302367941701E-2</v>
      </c>
      <c r="G289" s="249">
        <v>12427</v>
      </c>
      <c r="H289" s="250">
        <v>0.28457721728344021</v>
      </c>
      <c r="I289" s="251">
        <v>20794</v>
      </c>
      <c r="J289" s="252">
        <v>-2.2332972871315082E-2</v>
      </c>
      <c r="K289" s="249">
        <v>224</v>
      </c>
      <c r="L289" s="250">
        <v>-0.40740740740740744</v>
      </c>
      <c r="M289" s="251">
        <v>34526</v>
      </c>
      <c r="N289" s="252">
        <v>6.4500215822901996E-2</v>
      </c>
      <c r="O289" s="249">
        <v>47287</v>
      </c>
      <c r="P289" s="250">
        <v>0.67619013859841903</v>
      </c>
      <c r="Q289" s="251">
        <v>81813</v>
      </c>
      <c r="R289" s="252">
        <v>0.34904773682908741</v>
      </c>
    </row>
    <row r="290" spans="2:18" ht="15" hidden="1" customHeight="1" outlineLevel="1" x14ac:dyDescent="0.25">
      <c r="B290" s="183" t="s">
        <v>78</v>
      </c>
      <c r="C290" s="249">
        <v>47</v>
      </c>
      <c r="D290" s="250">
        <v>0.56666666666666665</v>
      </c>
      <c r="E290" s="251">
        <v>1473</v>
      </c>
      <c r="F290" s="252">
        <v>-3.4731323722149376E-2</v>
      </c>
      <c r="G290" s="249">
        <v>11438</v>
      </c>
      <c r="H290" s="250">
        <v>0.22698991632696841</v>
      </c>
      <c r="I290" s="251">
        <v>21316</v>
      </c>
      <c r="J290" s="252">
        <v>-7.0340522662691862E-3</v>
      </c>
      <c r="K290" s="249">
        <v>361</v>
      </c>
      <c r="L290" s="250">
        <v>0.1073619631901841</v>
      </c>
      <c r="M290" s="251">
        <v>34635</v>
      </c>
      <c r="N290" s="252">
        <v>6.0114474610510893E-2</v>
      </c>
      <c r="O290" s="249">
        <v>44920</v>
      </c>
      <c r="P290" s="250">
        <v>0.55545552131306475</v>
      </c>
      <c r="Q290" s="251">
        <v>79555</v>
      </c>
      <c r="R290" s="252">
        <v>0.29252640129975638</v>
      </c>
    </row>
    <row r="291" spans="2:18" ht="15" hidden="1" customHeight="1" outlineLevel="1" x14ac:dyDescent="0.25">
      <c r="B291" s="183" t="s">
        <v>77</v>
      </c>
      <c r="C291" s="249">
        <v>84</v>
      </c>
      <c r="D291" s="250">
        <v>3.666666666666667</v>
      </c>
      <c r="E291" s="251">
        <v>2592</v>
      </c>
      <c r="F291" s="252">
        <v>0.33333333333333326</v>
      </c>
      <c r="G291" s="249">
        <v>11829</v>
      </c>
      <c r="H291" s="250">
        <v>0.32716257152473904</v>
      </c>
      <c r="I291" s="251">
        <v>26202</v>
      </c>
      <c r="J291" s="252">
        <v>0.21036585365853666</v>
      </c>
      <c r="K291" s="249">
        <v>456</v>
      </c>
      <c r="L291" s="250">
        <v>0.34513274336283195</v>
      </c>
      <c r="M291" s="251">
        <v>41163</v>
      </c>
      <c r="N291" s="252">
        <v>0.25260178930071198</v>
      </c>
      <c r="O291" s="249">
        <v>44250</v>
      </c>
      <c r="P291" s="250">
        <v>0.61632026883880631</v>
      </c>
      <c r="Q291" s="251">
        <v>85413</v>
      </c>
      <c r="R291" s="252">
        <v>0.41790202360596962</v>
      </c>
    </row>
    <row r="292" spans="2:18" hidden="1" collapsed="1" x14ac:dyDescent="0.25">
      <c r="B292" s="259">
        <v>1992</v>
      </c>
      <c r="C292" s="260">
        <v>685</v>
      </c>
      <c r="D292" s="261">
        <v>0.99127906976744184</v>
      </c>
      <c r="E292" s="260">
        <v>20332</v>
      </c>
      <c r="F292" s="261">
        <v>0.170523891767415</v>
      </c>
      <c r="G292" s="260">
        <v>150374</v>
      </c>
      <c r="H292" s="261">
        <v>0.11099289994163319</v>
      </c>
      <c r="I292" s="260">
        <v>250111</v>
      </c>
      <c r="J292" s="261">
        <v>-5.7394286575714215E-2</v>
      </c>
      <c r="K292" s="260">
        <v>3571</v>
      </c>
      <c r="L292" s="261">
        <v>-0.13951807228915658</v>
      </c>
      <c r="M292" s="260">
        <v>425073</v>
      </c>
      <c r="N292" s="261">
        <v>5.9589875874146436E-3</v>
      </c>
      <c r="O292" s="260">
        <v>587005</v>
      </c>
      <c r="P292" s="261">
        <v>0.22363322167167299</v>
      </c>
      <c r="Q292" s="260">
        <v>1012078</v>
      </c>
      <c r="R292" s="261">
        <v>0.12169198406699477</v>
      </c>
    </row>
    <row r="293" spans="2:18" ht="15" hidden="1" customHeight="1" outlineLevel="1" x14ac:dyDescent="0.25">
      <c r="B293" s="183" t="s">
        <v>88</v>
      </c>
      <c r="C293" s="249">
        <v>39</v>
      </c>
      <c r="D293" s="250">
        <v>-7.1428571428571397E-2</v>
      </c>
      <c r="E293" s="251">
        <v>1254</v>
      </c>
      <c r="F293" s="252">
        <v>0.24652087475149109</v>
      </c>
      <c r="G293" s="249">
        <v>12311</v>
      </c>
      <c r="H293" s="250">
        <v>0.37753161016000902</v>
      </c>
      <c r="I293" s="251">
        <v>26559</v>
      </c>
      <c r="J293" s="252">
        <v>0.29316389132340048</v>
      </c>
      <c r="K293" s="249">
        <v>297</v>
      </c>
      <c r="L293" s="250">
        <v>6.7796610169490457E-3</v>
      </c>
      <c r="M293" s="251">
        <v>40460</v>
      </c>
      <c r="N293" s="252">
        <v>0.31286910247258093</v>
      </c>
      <c r="O293" s="249">
        <v>39447</v>
      </c>
      <c r="P293" s="250">
        <v>0.47957691009339487</v>
      </c>
      <c r="Q293" s="251">
        <v>79907</v>
      </c>
      <c r="R293" s="252">
        <v>0.39019467979609934</v>
      </c>
    </row>
    <row r="294" spans="2:18" ht="15" hidden="1" customHeight="1" outlineLevel="1" x14ac:dyDescent="0.25">
      <c r="B294" s="183" t="s">
        <v>87</v>
      </c>
      <c r="C294" s="249">
        <v>59</v>
      </c>
      <c r="D294" s="250">
        <v>0.37209302325581395</v>
      </c>
      <c r="E294" s="251">
        <v>1788</v>
      </c>
      <c r="F294" s="252">
        <v>1.5183098591549298</v>
      </c>
      <c r="G294" s="249">
        <v>12522</v>
      </c>
      <c r="H294" s="250">
        <v>0.22993812002750214</v>
      </c>
      <c r="I294" s="251">
        <v>28010</v>
      </c>
      <c r="J294" s="252">
        <v>9.5167344385361341E-2</v>
      </c>
      <c r="K294" s="249">
        <v>360</v>
      </c>
      <c r="L294" s="250">
        <v>-0.12832929782082325</v>
      </c>
      <c r="M294" s="251">
        <v>42739</v>
      </c>
      <c r="N294" s="252">
        <v>0.15751699482707249</v>
      </c>
      <c r="O294" s="249">
        <v>45840</v>
      </c>
      <c r="P294" s="250">
        <v>0.6811530421388492</v>
      </c>
      <c r="Q294" s="251">
        <v>88579</v>
      </c>
      <c r="R294" s="252">
        <v>0.37995014799813065</v>
      </c>
    </row>
    <row r="295" spans="2:18" ht="15" hidden="1" customHeight="1" outlineLevel="1" x14ac:dyDescent="0.25">
      <c r="B295" s="183" t="s">
        <v>86</v>
      </c>
      <c r="C295" s="249">
        <v>20</v>
      </c>
      <c r="D295" s="250">
        <v>-0.2592592592592593</v>
      </c>
      <c r="E295" s="251">
        <v>1147</v>
      </c>
      <c r="F295" s="252">
        <v>-0.39979068550497121</v>
      </c>
      <c r="G295" s="249">
        <v>11838</v>
      </c>
      <c r="H295" s="250">
        <v>2.9570360062619594E-2</v>
      </c>
      <c r="I295" s="251">
        <v>26802</v>
      </c>
      <c r="J295" s="252">
        <v>-2.0752648885641212E-2</v>
      </c>
      <c r="K295" s="249">
        <v>577</v>
      </c>
      <c r="L295" s="250">
        <v>0.70206489675516215</v>
      </c>
      <c r="M295" s="251">
        <v>40384</v>
      </c>
      <c r="N295" s="252">
        <v>-1.8495564467128411E-2</v>
      </c>
      <c r="O295" s="249">
        <v>46840</v>
      </c>
      <c r="P295" s="250">
        <v>0.56839109325297166</v>
      </c>
      <c r="Q295" s="251">
        <v>87224</v>
      </c>
      <c r="R295" s="252">
        <v>0.22833403745951264</v>
      </c>
    </row>
    <row r="296" spans="2:18" ht="15" hidden="1" customHeight="1" outlineLevel="1" x14ac:dyDescent="0.25">
      <c r="B296" s="183" t="s">
        <v>85</v>
      </c>
      <c r="C296" s="249">
        <v>49</v>
      </c>
      <c r="D296" s="250">
        <v>-0.3098591549295775</v>
      </c>
      <c r="E296" s="251">
        <v>1744</v>
      </c>
      <c r="F296" s="252">
        <v>9.4789704959196586E-2</v>
      </c>
      <c r="G296" s="249">
        <v>14946</v>
      </c>
      <c r="H296" s="250">
        <v>7.3321364452423765E-2</v>
      </c>
      <c r="I296" s="251">
        <v>23906</v>
      </c>
      <c r="J296" s="252">
        <v>2.8525883043879485E-3</v>
      </c>
      <c r="K296" s="249">
        <v>546</v>
      </c>
      <c r="L296" s="250">
        <v>4.1984732824427384E-2</v>
      </c>
      <c r="M296" s="251">
        <v>41191</v>
      </c>
      <c r="N296" s="252">
        <v>3.1038021576431207E-2</v>
      </c>
      <c r="O296" s="249">
        <v>50860</v>
      </c>
      <c r="P296" s="250">
        <v>0.16726338015239151</v>
      </c>
      <c r="Q296" s="251">
        <v>92051</v>
      </c>
      <c r="R296" s="252">
        <v>0.10210361217868136</v>
      </c>
    </row>
    <row r="297" spans="2:18" ht="15" hidden="1" customHeight="1" outlineLevel="1" x14ac:dyDescent="0.25">
      <c r="B297" s="183" t="s">
        <v>84</v>
      </c>
      <c r="C297" s="249">
        <v>73</v>
      </c>
      <c r="D297" s="250">
        <v>2.65</v>
      </c>
      <c r="E297" s="251">
        <v>1709</v>
      </c>
      <c r="F297" s="252">
        <v>-0.25240594925634297</v>
      </c>
      <c r="G297" s="249">
        <v>11490</v>
      </c>
      <c r="H297" s="250">
        <v>-0.24048122686409312</v>
      </c>
      <c r="I297" s="251">
        <v>20239</v>
      </c>
      <c r="J297" s="252">
        <v>-1.186407577385018E-2</v>
      </c>
      <c r="K297" s="249">
        <v>197</v>
      </c>
      <c r="L297" s="250">
        <v>0.60162601626016254</v>
      </c>
      <c r="M297" s="251">
        <v>33708</v>
      </c>
      <c r="N297" s="252">
        <v>-0.11385683114698075</v>
      </c>
      <c r="O297" s="249">
        <v>58889</v>
      </c>
      <c r="P297" s="250">
        <v>0.13043728644373642</v>
      </c>
      <c r="Q297" s="251">
        <v>92597</v>
      </c>
      <c r="R297" s="252">
        <v>2.7337379206284096E-2</v>
      </c>
    </row>
    <row r="298" spans="2:18" ht="15" hidden="1" customHeight="1" outlineLevel="1" x14ac:dyDescent="0.25">
      <c r="B298" s="183" t="s">
        <v>83</v>
      </c>
      <c r="C298" s="249">
        <v>14</v>
      </c>
      <c r="D298" s="250">
        <v>6</v>
      </c>
      <c r="E298" s="251">
        <v>2299</v>
      </c>
      <c r="F298" s="252">
        <v>0.65753424657534243</v>
      </c>
      <c r="G298" s="249">
        <v>13995</v>
      </c>
      <c r="H298" s="250">
        <v>7.9694491590803995E-2</v>
      </c>
      <c r="I298" s="251">
        <v>18003</v>
      </c>
      <c r="J298" s="252">
        <v>-0.20393544107892991</v>
      </c>
      <c r="K298" s="249">
        <v>205</v>
      </c>
      <c r="L298" s="250">
        <v>0.57692307692307687</v>
      </c>
      <c r="M298" s="251">
        <v>34516</v>
      </c>
      <c r="N298" s="252">
        <v>-6.9549277550140176E-2</v>
      </c>
      <c r="O298" s="249">
        <v>55729</v>
      </c>
      <c r="P298" s="250">
        <v>6.8649446777502954E-2</v>
      </c>
      <c r="Q298" s="251">
        <v>90245</v>
      </c>
      <c r="R298" s="252">
        <v>1.1205109529945689E-2</v>
      </c>
    </row>
    <row r="299" spans="2:18" ht="15" hidden="1" customHeight="1" outlineLevel="1" x14ac:dyDescent="0.25">
      <c r="B299" s="183" t="s">
        <v>82</v>
      </c>
      <c r="C299" s="249">
        <v>15</v>
      </c>
      <c r="D299" s="250">
        <v>2</v>
      </c>
      <c r="E299" s="251">
        <v>1107</v>
      </c>
      <c r="F299" s="252">
        <v>0.19546436285097202</v>
      </c>
      <c r="G299" s="249">
        <v>10704</v>
      </c>
      <c r="H299" s="250">
        <v>3.7509377344335793E-3</v>
      </c>
      <c r="I299" s="251">
        <v>18552</v>
      </c>
      <c r="J299" s="252">
        <v>-3.4504293520686957E-2</v>
      </c>
      <c r="K299" s="249">
        <v>221</v>
      </c>
      <c r="L299" s="250">
        <v>-0.59597806215722127</v>
      </c>
      <c r="M299" s="251">
        <v>30599</v>
      </c>
      <c r="N299" s="252">
        <v>-2.4173230857543748E-2</v>
      </c>
      <c r="O299" s="249">
        <v>34406</v>
      </c>
      <c r="P299" s="250">
        <v>-0.12446242715728939</v>
      </c>
      <c r="Q299" s="251">
        <v>65005</v>
      </c>
      <c r="R299" s="252">
        <v>-7.995301044526848E-2</v>
      </c>
    </row>
    <row r="300" spans="2:18" ht="15" hidden="1" customHeight="1" outlineLevel="1" x14ac:dyDescent="0.25">
      <c r="B300" s="183" t="s">
        <v>81</v>
      </c>
      <c r="C300" s="249">
        <v>3</v>
      </c>
      <c r="D300" s="250">
        <v>-0.4</v>
      </c>
      <c r="E300" s="251">
        <v>1141</v>
      </c>
      <c r="F300" s="252">
        <v>8.7719298245603206E-4</v>
      </c>
      <c r="G300" s="249">
        <v>10604</v>
      </c>
      <c r="H300" s="250">
        <v>8.1599347205222328E-2</v>
      </c>
      <c r="I300" s="251">
        <v>18371</v>
      </c>
      <c r="J300" s="252">
        <v>-0.15636480529022778</v>
      </c>
      <c r="K300" s="249">
        <v>467</v>
      </c>
      <c r="L300" s="250">
        <v>-0.20170940170940166</v>
      </c>
      <c r="M300" s="251">
        <v>30586</v>
      </c>
      <c r="N300" s="252">
        <v>-8.1777244070849631E-2</v>
      </c>
      <c r="O300" s="249">
        <v>33146</v>
      </c>
      <c r="P300" s="250">
        <v>5.6614599936244847E-2</v>
      </c>
      <c r="Q300" s="251">
        <v>63732</v>
      </c>
      <c r="R300" s="252">
        <v>-1.4656771799628987E-2</v>
      </c>
    </row>
    <row r="301" spans="2:18" ht="15" hidden="1" customHeight="1" outlineLevel="1" x14ac:dyDescent="0.25">
      <c r="B301" s="183" t="s">
        <v>80</v>
      </c>
      <c r="C301" s="249">
        <v>9</v>
      </c>
      <c r="D301" s="250">
        <v>-0.60869565217391308</v>
      </c>
      <c r="E301" s="251">
        <v>613</v>
      </c>
      <c r="F301" s="252">
        <v>-0.33801295896328298</v>
      </c>
      <c r="G301" s="249">
        <v>9032</v>
      </c>
      <c r="H301" s="250">
        <v>4.079280940308827E-2</v>
      </c>
      <c r="I301" s="251">
        <v>20514</v>
      </c>
      <c r="J301" s="252">
        <v>-1.8891386484289008E-2</v>
      </c>
      <c r="K301" s="249">
        <v>237</v>
      </c>
      <c r="L301" s="250">
        <v>-0.48590021691973972</v>
      </c>
      <c r="M301" s="251">
        <v>30405</v>
      </c>
      <c r="N301" s="252">
        <v>-1.9098622447333624E-2</v>
      </c>
      <c r="O301" s="249">
        <v>30099</v>
      </c>
      <c r="P301" s="250">
        <v>6.8401249467556546E-2</v>
      </c>
      <c r="Q301" s="251">
        <v>60504</v>
      </c>
      <c r="R301" s="252">
        <v>2.2562490493332588E-2</v>
      </c>
    </row>
    <row r="302" spans="2:18" ht="15" hidden="1" customHeight="1" outlineLevel="1" x14ac:dyDescent="0.25">
      <c r="B302" s="183" t="s">
        <v>79</v>
      </c>
      <c r="C302" s="249">
        <v>15</v>
      </c>
      <c r="D302" s="250">
        <v>-0.48275862068965514</v>
      </c>
      <c r="E302" s="251">
        <v>1098</v>
      </c>
      <c r="F302" s="252">
        <v>-0.11807228915662649</v>
      </c>
      <c r="G302" s="249">
        <v>9674</v>
      </c>
      <c r="H302" s="250">
        <v>1.3196480938416411E-2</v>
      </c>
      <c r="I302" s="251">
        <v>21269</v>
      </c>
      <c r="J302" s="252">
        <v>-7.2518751090179689E-2</v>
      </c>
      <c r="K302" s="249">
        <v>378</v>
      </c>
      <c r="L302" s="250">
        <v>-0.21250000000000002</v>
      </c>
      <c r="M302" s="251">
        <v>32434</v>
      </c>
      <c r="N302" s="252">
        <v>-5.2579307121574992E-2</v>
      </c>
      <c r="O302" s="249">
        <v>28211</v>
      </c>
      <c r="P302" s="250">
        <v>-0.11444894371723635</v>
      </c>
      <c r="Q302" s="251">
        <v>60645</v>
      </c>
      <c r="R302" s="252">
        <v>-8.2401537274364167E-2</v>
      </c>
    </row>
    <row r="303" spans="2:18" ht="15" hidden="1" customHeight="1" outlineLevel="1" x14ac:dyDescent="0.25">
      <c r="B303" s="183" t="s">
        <v>78</v>
      </c>
      <c r="C303" s="249">
        <v>30</v>
      </c>
      <c r="D303" s="250">
        <v>3.4482758620689724E-2</v>
      </c>
      <c r="E303" s="251">
        <v>1526</v>
      </c>
      <c r="F303" s="252">
        <v>0.5879292403746097</v>
      </c>
      <c r="G303" s="249">
        <v>9322</v>
      </c>
      <c r="H303" s="250">
        <v>2.0805957074025327E-2</v>
      </c>
      <c r="I303" s="251">
        <v>21467</v>
      </c>
      <c r="J303" s="252">
        <v>8.4575354923457802E-2</v>
      </c>
      <c r="K303" s="249">
        <v>326</v>
      </c>
      <c r="L303" s="250">
        <v>-0.15544041450777202</v>
      </c>
      <c r="M303" s="251">
        <v>32671</v>
      </c>
      <c r="N303" s="252">
        <v>7.8215240421108279E-2</v>
      </c>
      <c r="O303" s="249">
        <v>28879</v>
      </c>
      <c r="P303" s="250">
        <v>0.12177594779366063</v>
      </c>
      <c r="Q303" s="251">
        <v>61550</v>
      </c>
      <c r="R303" s="252">
        <v>9.8224640913551653E-2</v>
      </c>
    </row>
    <row r="304" spans="2:18" ht="15" hidden="1" customHeight="1" outlineLevel="1" x14ac:dyDescent="0.25">
      <c r="B304" s="183" t="s">
        <v>77</v>
      </c>
      <c r="C304" s="249">
        <v>18</v>
      </c>
      <c r="D304" s="250">
        <v>-0.66037735849056611</v>
      </c>
      <c r="E304" s="251">
        <v>1944</v>
      </c>
      <c r="F304" s="252">
        <v>0.17462235649546831</v>
      </c>
      <c r="G304" s="249">
        <v>8913</v>
      </c>
      <c r="H304" s="250">
        <v>-0.14642788737789691</v>
      </c>
      <c r="I304" s="251">
        <v>21648</v>
      </c>
      <c r="J304" s="252">
        <v>-0.10412183413342158</v>
      </c>
      <c r="K304" s="249">
        <v>339</v>
      </c>
      <c r="L304" s="250">
        <v>-0.13520408163265307</v>
      </c>
      <c r="M304" s="251">
        <v>32862</v>
      </c>
      <c r="N304" s="252">
        <v>-0.10472402332043806</v>
      </c>
      <c r="O304" s="249">
        <v>27377</v>
      </c>
      <c r="P304" s="250">
        <v>0.29921222475322695</v>
      </c>
      <c r="Q304" s="251">
        <v>60239</v>
      </c>
      <c r="R304" s="252">
        <v>4.2594066945896403E-2</v>
      </c>
    </row>
    <row r="305" spans="2:18" hidden="1" collapsed="1" x14ac:dyDescent="0.25">
      <c r="B305" s="259">
        <v>1991</v>
      </c>
      <c r="C305" s="260">
        <v>344</v>
      </c>
      <c r="D305" s="261">
        <v>-1.4326647564469885E-2</v>
      </c>
      <c r="E305" s="260">
        <v>17370</v>
      </c>
      <c r="F305" s="261">
        <v>0.10313730471230786</v>
      </c>
      <c r="G305" s="260">
        <v>135351</v>
      </c>
      <c r="H305" s="261">
        <v>3.4010955011115396E-2</v>
      </c>
      <c r="I305" s="260">
        <v>265340</v>
      </c>
      <c r="J305" s="261">
        <v>-1.4368072271254917E-2</v>
      </c>
      <c r="K305" s="260">
        <v>4150</v>
      </c>
      <c r="L305" s="261">
        <v>-0.11229946524064172</v>
      </c>
      <c r="M305" s="260">
        <v>422555</v>
      </c>
      <c r="N305" s="261">
        <v>3.9869130411023246E-3</v>
      </c>
      <c r="O305" s="260">
        <v>479723</v>
      </c>
      <c r="P305" s="261">
        <v>0.17257283926476341</v>
      </c>
      <c r="Q305" s="260">
        <v>902278</v>
      </c>
      <c r="R305" s="261">
        <v>8.708585693683224E-2</v>
      </c>
    </row>
    <row r="306" spans="2:18" ht="15" hidden="1" customHeight="1" outlineLevel="1" x14ac:dyDescent="0.25">
      <c r="B306" s="183" t="s">
        <v>88</v>
      </c>
      <c r="C306" s="249">
        <v>42</v>
      </c>
      <c r="D306" s="250">
        <v>0.82608695652173902</v>
      </c>
      <c r="E306" s="251">
        <v>1006</v>
      </c>
      <c r="F306" s="252">
        <v>-0.20158730158730154</v>
      </c>
      <c r="G306" s="249">
        <v>8937</v>
      </c>
      <c r="H306" s="250">
        <v>-0.14934323243860648</v>
      </c>
      <c r="I306" s="251">
        <v>20538</v>
      </c>
      <c r="J306" s="252">
        <v>8.4428956122287291E-2</v>
      </c>
      <c r="K306" s="249">
        <v>295</v>
      </c>
      <c r="L306" s="250">
        <v>-0.31554524361948955</v>
      </c>
      <c r="M306" s="251">
        <v>30818</v>
      </c>
      <c r="N306" s="252">
        <v>-1.0943868545203683E-2</v>
      </c>
      <c r="O306" s="249">
        <v>26661</v>
      </c>
      <c r="P306" s="250">
        <v>-0.15383394693411201</v>
      </c>
      <c r="Q306" s="251">
        <v>57479</v>
      </c>
      <c r="R306" s="252">
        <v>-8.2786793687267601E-2</v>
      </c>
    </row>
    <row r="307" spans="2:18" ht="15" hidden="1" customHeight="1" outlineLevel="1" x14ac:dyDescent="0.25">
      <c r="B307" s="183" t="s">
        <v>87</v>
      </c>
      <c r="C307" s="249">
        <v>43</v>
      </c>
      <c r="D307" s="250">
        <v>0.26470588235294112</v>
      </c>
      <c r="E307" s="251">
        <v>710</v>
      </c>
      <c r="F307" s="252">
        <v>-0.43695479777954005</v>
      </c>
      <c r="G307" s="249">
        <v>10181</v>
      </c>
      <c r="H307" s="250">
        <v>0.10566898349261522</v>
      </c>
      <c r="I307" s="251">
        <v>25576</v>
      </c>
      <c r="J307" s="252">
        <v>0.14485228290062668</v>
      </c>
      <c r="K307" s="249">
        <v>413</v>
      </c>
      <c r="L307" s="250">
        <v>-0.31622516556291391</v>
      </c>
      <c r="M307" s="251">
        <v>36923</v>
      </c>
      <c r="N307" s="252">
        <v>0.10392561365742825</v>
      </c>
      <c r="O307" s="249">
        <v>27267</v>
      </c>
      <c r="P307" s="250">
        <v>0.2944220270591027</v>
      </c>
      <c r="Q307" s="251">
        <v>64190</v>
      </c>
      <c r="R307" s="252">
        <v>0.17753889051951854</v>
      </c>
    </row>
    <row r="308" spans="2:18" ht="15" hidden="1" customHeight="1" outlineLevel="1" x14ac:dyDescent="0.25">
      <c r="B308" s="183" t="s">
        <v>86</v>
      </c>
      <c r="C308" s="249">
        <v>27</v>
      </c>
      <c r="D308" s="250">
        <v>0.28571428571428581</v>
      </c>
      <c r="E308" s="251">
        <v>1911</v>
      </c>
      <c r="F308" s="252">
        <v>7.7226606538895126E-2</v>
      </c>
      <c r="G308" s="249">
        <v>11498</v>
      </c>
      <c r="H308" s="250">
        <v>-0.16030088366318562</v>
      </c>
      <c r="I308" s="251">
        <v>27370</v>
      </c>
      <c r="J308" s="252">
        <v>7.4597565763643514E-2</v>
      </c>
      <c r="K308" s="249">
        <v>339</v>
      </c>
      <c r="L308" s="250">
        <v>-0.26464208242950105</v>
      </c>
      <c r="M308" s="251">
        <v>41145</v>
      </c>
      <c r="N308" s="252">
        <v>-6.615321470822555E-3</v>
      </c>
      <c r="O308" s="249">
        <v>29865</v>
      </c>
      <c r="P308" s="250">
        <v>-7.7899221934049634E-2</v>
      </c>
      <c r="Q308" s="251">
        <v>71010</v>
      </c>
      <c r="R308" s="252">
        <v>-3.7896134512986568E-2</v>
      </c>
    </row>
    <row r="309" spans="2:18" ht="15" hidden="1" customHeight="1" outlineLevel="1" x14ac:dyDescent="0.25">
      <c r="B309" s="183" t="s">
        <v>85</v>
      </c>
      <c r="C309" s="249">
        <v>71</v>
      </c>
      <c r="D309" s="250">
        <v>5.4545454545454541</v>
      </c>
      <c r="E309" s="251">
        <v>1593</v>
      </c>
      <c r="F309" s="252">
        <v>-0.23228915662650607</v>
      </c>
      <c r="G309" s="249">
        <v>13925</v>
      </c>
      <c r="H309" s="250">
        <v>-0.17535236290418099</v>
      </c>
      <c r="I309" s="251">
        <v>23838</v>
      </c>
      <c r="J309" s="252">
        <v>-3.987433542774288E-2</v>
      </c>
      <c r="K309" s="249">
        <v>524</v>
      </c>
      <c r="L309" s="250">
        <v>5.6451612903225756E-2</v>
      </c>
      <c r="M309" s="251">
        <v>39951</v>
      </c>
      <c r="N309" s="252">
        <v>-9.8090121004153819E-2</v>
      </c>
      <c r="O309" s="249">
        <v>43572</v>
      </c>
      <c r="P309" s="250">
        <v>-8.9575628408449792E-2</v>
      </c>
      <c r="Q309" s="251">
        <v>83523</v>
      </c>
      <c r="R309" s="252">
        <v>-9.366827627366936E-2</v>
      </c>
    </row>
    <row r="310" spans="2:18" ht="15" hidden="1" customHeight="1" outlineLevel="1" x14ac:dyDescent="0.25">
      <c r="B310" s="183" t="s">
        <v>84</v>
      </c>
      <c r="C310" s="249">
        <v>20</v>
      </c>
      <c r="D310" s="250">
        <v>-0.57446808510638303</v>
      </c>
      <c r="E310" s="251">
        <v>2286</v>
      </c>
      <c r="F310" s="252">
        <v>-0.21090783569209526</v>
      </c>
      <c r="G310" s="249">
        <v>15128</v>
      </c>
      <c r="H310" s="250">
        <v>-0.13991699357553011</v>
      </c>
      <c r="I310" s="251">
        <v>20482</v>
      </c>
      <c r="J310" s="252">
        <v>-0.22721098702082709</v>
      </c>
      <c r="K310" s="249">
        <v>123</v>
      </c>
      <c r="L310" s="250">
        <v>-0.4508928571428571</v>
      </c>
      <c r="M310" s="251">
        <v>38039</v>
      </c>
      <c r="N310" s="252">
        <v>-0.19512917627642246</v>
      </c>
      <c r="O310" s="249">
        <v>52094</v>
      </c>
      <c r="P310" s="250">
        <v>0.11231156851859758</v>
      </c>
      <c r="Q310" s="251">
        <v>90133</v>
      </c>
      <c r="R310" s="252">
        <v>-4.2106381848132202E-2</v>
      </c>
    </row>
    <row r="311" spans="2:18" ht="15" hidden="1" customHeight="1" outlineLevel="1" x14ac:dyDescent="0.25">
      <c r="B311" s="183" t="s">
        <v>83</v>
      </c>
      <c r="C311" s="249">
        <v>2</v>
      </c>
      <c r="D311" s="250">
        <v>-0.88235294117647056</v>
      </c>
      <c r="E311" s="251">
        <v>1387</v>
      </c>
      <c r="F311" s="252">
        <v>-0.42472003318125262</v>
      </c>
      <c r="G311" s="249">
        <v>12962</v>
      </c>
      <c r="H311" s="250">
        <v>-8.0056777856635897E-2</v>
      </c>
      <c r="I311" s="251">
        <v>22615</v>
      </c>
      <c r="J311" s="252">
        <v>-7.6222376536906222E-2</v>
      </c>
      <c r="K311" s="249">
        <v>130</v>
      </c>
      <c r="L311" s="250">
        <v>-0.49612403100775193</v>
      </c>
      <c r="M311" s="251">
        <v>37096</v>
      </c>
      <c r="N311" s="252">
        <v>-0.10085561238092933</v>
      </c>
      <c r="O311" s="249">
        <v>52149</v>
      </c>
      <c r="P311" s="250">
        <v>-8.2347571412270115E-3</v>
      </c>
      <c r="Q311" s="251">
        <v>89245</v>
      </c>
      <c r="R311" s="252">
        <v>-4.895619092275072E-2</v>
      </c>
    </row>
    <row r="312" spans="2:18" ht="15" hidden="1" customHeight="1" outlineLevel="1" x14ac:dyDescent="0.25">
      <c r="B312" s="183" t="s">
        <v>82</v>
      </c>
      <c r="C312" s="249">
        <v>5</v>
      </c>
      <c r="D312" s="250">
        <v>-0.70588235294117641</v>
      </c>
      <c r="E312" s="251">
        <v>926</v>
      </c>
      <c r="F312" s="252">
        <v>-0.40219496449322145</v>
      </c>
      <c r="G312" s="249">
        <v>10664</v>
      </c>
      <c r="H312" s="250">
        <v>-0.27218127218127219</v>
      </c>
      <c r="I312" s="251">
        <v>19215</v>
      </c>
      <c r="J312" s="252">
        <v>-0.13340549316736572</v>
      </c>
      <c r="K312" s="249">
        <v>547</v>
      </c>
      <c r="L312" s="250">
        <v>0.45478723404255317</v>
      </c>
      <c r="M312" s="251">
        <v>31357</v>
      </c>
      <c r="N312" s="252">
        <v>-0.19114195062811157</v>
      </c>
      <c r="O312" s="249">
        <v>39297</v>
      </c>
      <c r="P312" s="250">
        <v>-7.1717100134646716E-2</v>
      </c>
      <c r="Q312" s="251">
        <v>70654</v>
      </c>
      <c r="R312" s="252">
        <v>-0.12880394574599263</v>
      </c>
    </row>
    <row r="313" spans="2:18" ht="15" hidden="1" customHeight="1" outlineLevel="1" x14ac:dyDescent="0.25">
      <c r="B313" s="183" t="s">
        <v>81</v>
      </c>
      <c r="C313" s="249">
        <v>5</v>
      </c>
      <c r="D313" s="250">
        <v>-0.72222222222222221</v>
      </c>
      <c r="E313" s="251">
        <v>1140</v>
      </c>
      <c r="F313" s="252">
        <v>-0.45662535748331745</v>
      </c>
      <c r="G313" s="249">
        <v>9804</v>
      </c>
      <c r="H313" s="250">
        <v>-0.23876077335196833</v>
      </c>
      <c r="I313" s="251">
        <v>21776</v>
      </c>
      <c r="J313" s="252">
        <v>-0.13559860273102575</v>
      </c>
      <c r="K313" s="249">
        <v>585</v>
      </c>
      <c r="L313" s="250">
        <v>0.36682242990654212</v>
      </c>
      <c r="M313" s="251">
        <v>33310</v>
      </c>
      <c r="N313" s="252">
        <v>-0.1798596577619106</v>
      </c>
      <c r="O313" s="249">
        <v>31370</v>
      </c>
      <c r="P313" s="250">
        <v>-4.1698487857033784E-2</v>
      </c>
      <c r="Q313" s="251">
        <v>64680</v>
      </c>
      <c r="R313" s="252">
        <v>-0.11820040899795503</v>
      </c>
    </row>
    <row r="314" spans="2:18" ht="15" hidden="1" customHeight="1" outlineLevel="1" x14ac:dyDescent="0.25">
      <c r="B314" s="183" t="s">
        <v>80</v>
      </c>
      <c r="C314" s="249">
        <v>23</v>
      </c>
      <c r="D314" s="250">
        <v>0.14999999999999991</v>
      </c>
      <c r="E314" s="251">
        <v>926</v>
      </c>
      <c r="F314" s="252">
        <v>-0.42052565707133915</v>
      </c>
      <c r="G314" s="249">
        <v>8678</v>
      </c>
      <c r="H314" s="250">
        <v>-0.36818347287950492</v>
      </c>
      <c r="I314" s="251">
        <v>20909</v>
      </c>
      <c r="J314" s="252">
        <v>-0.16680613668061361</v>
      </c>
      <c r="K314" s="249">
        <v>461</v>
      </c>
      <c r="L314" s="250">
        <v>-0.10485436893203881</v>
      </c>
      <c r="M314" s="251">
        <v>30997</v>
      </c>
      <c r="N314" s="252">
        <v>-0.2432927275834289</v>
      </c>
      <c r="O314" s="249">
        <v>28172</v>
      </c>
      <c r="P314" s="250">
        <v>0.18758957929348274</v>
      </c>
      <c r="Q314" s="251">
        <v>59169</v>
      </c>
      <c r="R314" s="252">
        <v>-8.5274793228723778E-2</v>
      </c>
    </row>
    <row r="315" spans="2:18" ht="15" hidden="1" customHeight="1" outlineLevel="1" x14ac:dyDescent="0.25">
      <c r="B315" s="183" t="s">
        <v>79</v>
      </c>
      <c r="C315" s="249">
        <v>29</v>
      </c>
      <c r="D315" s="250">
        <v>2.2222222222222223</v>
      </c>
      <c r="E315" s="251">
        <v>1245</v>
      </c>
      <c r="F315" s="252">
        <v>-0.56438068579426171</v>
      </c>
      <c r="G315" s="249">
        <v>9548</v>
      </c>
      <c r="H315" s="250">
        <v>-0.20340397129984977</v>
      </c>
      <c r="I315" s="251">
        <v>22932</v>
      </c>
      <c r="J315" s="252">
        <v>-8.0476362324070738E-2</v>
      </c>
      <c r="K315" s="249">
        <v>480</v>
      </c>
      <c r="L315" s="250">
        <v>-0.45330296127562641</v>
      </c>
      <c r="M315" s="251">
        <v>34234</v>
      </c>
      <c r="N315" s="252">
        <v>-0.15824932382591594</v>
      </c>
      <c r="O315" s="249">
        <v>31857</v>
      </c>
      <c r="P315" s="250">
        <v>7.0493772523234632E-3</v>
      </c>
      <c r="Q315" s="251">
        <v>66091</v>
      </c>
      <c r="R315" s="252">
        <v>-8.5928855941579951E-2</v>
      </c>
    </row>
    <row r="316" spans="2:18" ht="15" hidden="1" customHeight="1" outlineLevel="1" x14ac:dyDescent="0.25">
      <c r="B316" s="183" t="s">
        <v>78</v>
      </c>
      <c r="C316" s="249">
        <v>29</v>
      </c>
      <c r="D316" s="250">
        <v>2.2222222222222223</v>
      </c>
      <c r="E316" s="251">
        <v>961</v>
      </c>
      <c r="F316" s="252">
        <v>-0.57961504811898512</v>
      </c>
      <c r="G316" s="249">
        <v>9132</v>
      </c>
      <c r="H316" s="250">
        <v>-0.11836261826607453</v>
      </c>
      <c r="I316" s="251">
        <v>19793</v>
      </c>
      <c r="J316" s="252">
        <v>-0.20634347808653108</v>
      </c>
      <c r="K316" s="249">
        <v>386</v>
      </c>
      <c r="L316" s="250">
        <v>-0.58449946178686762</v>
      </c>
      <c r="M316" s="251">
        <v>30301</v>
      </c>
      <c r="N316" s="252">
        <v>-0.2133900989070896</v>
      </c>
      <c r="O316" s="249">
        <v>25744</v>
      </c>
      <c r="P316" s="250">
        <v>1.5903081962037824E-2</v>
      </c>
      <c r="Q316" s="251">
        <v>56045</v>
      </c>
      <c r="R316" s="252">
        <v>-0.12240455983213805</v>
      </c>
    </row>
    <row r="317" spans="2:18" ht="15" hidden="1" customHeight="1" outlineLevel="1" x14ac:dyDescent="0.25">
      <c r="B317" s="183" t="s">
        <v>77</v>
      </c>
      <c r="C317" s="249">
        <v>53</v>
      </c>
      <c r="D317" s="250">
        <v>0.96296296296296302</v>
      </c>
      <c r="E317" s="251">
        <v>1655</v>
      </c>
      <c r="F317" s="252">
        <v>-0.46178861788617886</v>
      </c>
      <c r="G317" s="249">
        <v>10442</v>
      </c>
      <c r="H317" s="250">
        <v>-0.17487159225602533</v>
      </c>
      <c r="I317" s="251">
        <v>24164</v>
      </c>
      <c r="J317" s="252">
        <v>-0.10523587350959052</v>
      </c>
      <c r="K317" s="249">
        <v>392</v>
      </c>
      <c r="L317" s="250">
        <v>-0.17124735729386897</v>
      </c>
      <c r="M317" s="251">
        <v>36706</v>
      </c>
      <c r="N317" s="252">
        <v>-0.15103154778425387</v>
      </c>
      <c r="O317" s="249">
        <v>21072</v>
      </c>
      <c r="P317" s="250">
        <v>-9.7017483716146713E-2</v>
      </c>
      <c r="Q317" s="251">
        <v>57778</v>
      </c>
      <c r="R317" s="252">
        <v>-0.13209757856155746</v>
      </c>
    </row>
    <row r="318" spans="2:18" hidden="1" collapsed="1" x14ac:dyDescent="0.25">
      <c r="B318" s="259">
        <v>1990</v>
      </c>
      <c r="C318" s="260">
        <v>349</v>
      </c>
      <c r="D318" s="261">
        <v>0.37944664031620556</v>
      </c>
      <c r="E318" s="260">
        <v>15746</v>
      </c>
      <c r="F318" s="261">
        <v>-0.37371728581656194</v>
      </c>
      <c r="G318" s="260">
        <v>130899</v>
      </c>
      <c r="H318" s="261">
        <v>-0.17276616720488891</v>
      </c>
      <c r="I318" s="260">
        <v>269208</v>
      </c>
      <c r="J318" s="261">
        <v>-7.7757908367762196E-2</v>
      </c>
      <c r="K318" s="260">
        <v>4675</v>
      </c>
      <c r="L318" s="261">
        <v>-0.23019924254898727</v>
      </c>
      <c r="M318" s="260">
        <v>420877</v>
      </c>
      <c r="N318" s="261">
        <v>-0.12610592366038154</v>
      </c>
      <c r="O318" s="260">
        <v>409120</v>
      </c>
      <c r="P318" s="261">
        <v>-5.3897412583842064E-3</v>
      </c>
      <c r="Q318" s="260">
        <v>829997</v>
      </c>
      <c r="R318" s="261">
        <v>-7.0497946129001954E-2</v>
      </c>
    </row>
    <row r="319" spans="2:18" ht="15" hidden="1" customHeight="1" outlineLevel="1" x14ac:dyDescent="0.25">
      <c r="B319" s="183" t="s">
        <v>88</v>
      </c>
      <c r="C319" s="249">
        <v>23</v>
      </c>
      <c r="D319" s="250">
        <v>-4.166666666666663E-2</v>
      </c>
      <c r="E319" s="251">
        <v>1260</v>
      </c>
      <c r="F319" s="252">
        <v>-0.57273652085452698</v>
      </c>
      <c r="G319" s="249">
        <v>10506</v>
      </c>
      <c r="H319" s="250">
        <v>-0.27927557110516565</v>
      </c>
      <c r="I319" s="251">
        <v>18939</v>
      </c>
      <c r="J319" s="252">
        <v>-0.25381190654426544</v>
      </c>
      <c r="K319" s="249">
        <v>431</v>
      </c>
      <c r="L319" s="250">
        <v>0.22096317280453248</v>
      </c>
      <c r="M319" s="251">
        <v>31159</v>
      </c>
      <c r="N319" s="252">
        <v>-0.28012660567415215</v>
      </c>
      <c r="O319" s="249">
        <v>31508</v>
      </c>
      <c r="P319" s="250">
        <v>0.25340122523669351</v>
      </c>
      <c r="Q319" s="251">
        <v>62667</v>
      </c>
      <c r="R319" s="252">
        <v>-8.4110373856361997E-2</v>
      </c>
    </row>
    <row r="320" spans="2:18" ht="15" hidden="1" customHeight="1" outlineLevel="1" x14ac:dyDescent="0.25">
      <c r="B320" s="183" t="s">
        <v>87</v>
      </c>
      <c r="C320" s="249">
        <v>34</v>
      </c>
      <c r="D320" s="250">
        <v>1.2666666666666666</v>
      </c>
      <c r="E320" s="251">
        <v>1261</v>
      </c>
      <c r="F320" s="252">
        <v>-0.60959752321981431</v>
      </c>
      <c r="G320" s="249">
        <v>9208</v>
      </c>
      <c r="H320" s="250">
        <v>-0.37339231030962916</v>
      </c>
      <c r="I320" s="251">
        <v>22340</v>
      </c>
      <c r="J320" s="252">
        <v>-0.11556276970584745</v>
      </c>
      <c r="K320" s="249">
        <v>604</v>
      </c>
      <c r="L320" s="250">
        <v>1.3422818791946289E-2</v>
      </c>
      <c r="M320" s="251">
        <v>33447</v>
      </c>
      <c r="N320" s="252">
        <v>-0.23628268067130953</v>
      </c>
      <c r="O320" s="249">
        <v>21065</v>
      </c>
      <c r="P320" s="250">
        <v>-8.9277993947254664E-2</v>
      </c>
      <c r="Q320" s="251">
        <v>54512</v>
      </c>
      <c r="R320" s="252">
        <v>-0.18547627941725808</v>
      </c>
    </row>
    <row r="321" spans="2:18" ht="15" hidden="1" customHeight="1" outlineLevel="1" x14ac:dyDescent="0.25">
      <c r="B321" s="183" t="s">
        <v>86</v>
      </c>
      <c r="C321" s="249">
        <v>21</v>
      </c>
      <c r="D321" s="250">
        <v>2.5</v>
      </c>
      <c r="E321" s="251">
        <v>1774</v>
      </c>
      <c r="F321" s="252">
        <v>-0.46822541966426856</v>
      </c>
      <c r="G321" s="249">
        <v>13693</v>
      </c>
      <c r="H321" s="250">
        <v>-7.1786876355748319E-2</v>
      </c>
      <c r="I321" s="251">
        <v>25470</v>
      </c>
      <c r="J321" s="252">
        <v>-0.10844301316157934</v>
      </c>
      <c r="K321" s="249">
        <v>461</v>
      </c>
      <c r="L321" s="250">
        <v>-0.29832572298325721</v>
      </c>
      <c r="M321" s="251">
        <v>41419</v>
      </c>
      <c r="N321" s="252">
        <v>-0.12468564424438389</v>
      </c>
      <c r="O321" s="249">
        <v>32388</v>
      </c>
      <c r="P321" s="250">
        <v>4.6867929407201414E-2</v>
      </c>
      <c r="Q321" s="251">
        <v>73807</v>
      </c>
      <c r="R321" s="252">
        <v>-5.6863922716178794E-2</v>
      </c>
    </row>
    <row r="322" spans="2:18" ht="15" hidden="1" customHeight="1" outlineLevel="1" x14ac:dyDescent="0.25">
      <c r="B322" s="183" t="s">
        <v>85</v>
      </c>
      <c r="C322" s="249">
        <v>11</v>
      </c>
      <c r="D322" s="250">
        <v>-0.2142857142857143</v>
      </c>
      <c r="E322" s="251">
        <v>2075</v>
      </c>
      <c r="F322" s="252">
        <v>-0.44369973190348522</v>
      </c>
      <c r="G322" s="249">
        <v>16886</v>
      </c>
      <c r="H322" s="250">
        <v>-7.5702008867480464E-2</v>
      </c>
      <c r="I322" s="251">
        <v>24828</v>
      </c>
      <c r="J322" s="252">
        <v>-0.1449235431877669</v>
      </c>
      <c r="K322" s="249">
        <v>496</v>
      </c>
      <c r="L322" s="250">
        <v>-9.4890510948905105E-2</v>
      </c>
      <c r="M322" s="251">
        <v>44296</v>
      </c>
      <c r="N322" s="252">
        <v>-0.14150047483380812</v>
      </c>
      <c r="O322" s="249">
        <v>47859</v>
      </c>
      <c r="P322" s="250">
        <v>0.23513471663053576</v>
      </c>
      <c r="Q322" s="251">
        <v>92155</v>
      </c>
      <c r="R322" s="252">
        <v>2.0034312911616503E-2</v>
      </c>
    </row>
    <row r="323" spans="2:18" ht="15" hidden="1" customHeight="1" outlineLevel="1" x14ac:dyDescent="0.25">
      <c r="B323" s="183" t="s">
        <v>84</v>
      </c>
      <c r="C323" s="249">
        <v>47</v>
      </c>
      <c r="D323" s="250" t="s">
        <v>135</v>
      </c>
      <c r="E323" s="251">
        <v>2897</v>
      </c>
      <c r="F323" s="252">
        <v>-0.24340558892661268</v>
      </c>
      <c r="G323" s="249">
        <v>17589</v>
      </c>
      <c r="H323" s="250">
        <v>0.10754990239909334</v>
      </c>
      <c r="I323" s="251">
        <v>26504</v>
      </c>
      <c r="J323" s="252">
        <v>-6.5740773379392992E-2</v>
      </c>
      <c r="K323" s="249">
        <v>224</v>
      </c>
      <c r="L323" s="250">
        <v>-0.40897097625329815</v>
      </c>
      <c r="M323" s="251">
        <v>47261</v>
      </c>
      <c r="N323" s="252">
        <v>-2.4701803623756624E-2</v>
      </c>
      <c r="O323" s="249">
        <v>46834</v>
      </c>
      <c r="P323" s="250">
        <v>0.31092201757823434</v>
      </c>
      <c r="Q323" s="251">
        <v>94095</v>
      </c>
      <c r="R323" s="252">
        <v>0.11773021001615502</v>
      </c>
    </row>
    <row r="324" spans="2:18" ht="15" hidden="1" customHeight="1" outlineLevel="1" x14ac:dyDescent="0.25">
      <c r="B324" s="183" t="s">
        <v>83</v>
      </c>
      <c r="C324" s="249">
        <v>17</v>
      </c>
      <c r="D324" s="250">
        <v>-0.34615384615384615</v>
      </c>
      <c r="E324" s="251">
        <v>2411</v>
      </c>
      <c r="F324" s="252">
        <v>-0.47655232305688233</v>
      </c>
      <c r="G324" s="249">
        <v>14090</v>
      </c>
      <c r="H324" s="250">
        <v>-8.9616850810880666E-2</v>
      </c>
      <c r="I324" s="251">
        <v>24481</v>
      </c>
      <c r="J324" s="252">
        <v>-5.5188915904442082E-2</v>
      </c>
      <c r="K324" s="249">
        <v>258</v>
      </c>
      <c r="L324" s="250">
        <v>-0.13131313131313127</v>
      </c>
      <c r="M324" s="251">
        <v>41257</v>
      </c>
      <c r="N324" s="252">
        <v>-0.10924714467690044</v>
      </c>
      <c r="O324" s="249">
        <v>52582</v>
      </c>
      <c r="P324" s="250">
        <v>0.27502424830261885</v>
      </c>
      <c r="Q324" s="251">
        <v>93839</v>
      </c>
      <c r="R324" s="252">
        <v>7.1747547312036808E-2</v>
      </c>
    </row>
    <row r="325" spans="2:18" ht="15" hidden="1" customHeight="1" outlineLevel="1" x14ac:dyDescent="0.25">
      <c r="B325" s="183" t="s">
        <v>82</v>
      </c>
      <c r="C325" s="249">
        <v>17</v>
      </c>
      <c r="D325" s="250">
        <v>4.666666666666667</v>
      </c>
      <c r="E325" s="251">
        <v>1549</v>
      </c>
      <c r="F325" s="252">
        <v>-0.54158034921574427</v>
      </c>
      <c r="G325" s="249">
        <v>14652</v>
      </c>
      <c r="H325" s="250">
        <v>9.2299214767874727E-3</v>
      </c>
      <c r="I325" s="251">
        <v>22173</v>
      </c>
      <c r="J325" s="252">
        <v>-0.21143040045522443</v>
      </c>
      <c r="K325" s="249">
        <v>376</v>
      </c>
      <c r="L325" s="250">
        <v>-5.5276381909547756E-2</v>
      </c>
      <c r="M325" s="251">
        <v>38767</v>
      </c>
      <c r="N325" s="252">
        <v>-0.16479231299551877</v>
      </c>
      <c r="O325" s="249">
        <v>42333</v>
      </c>
      <c r="P325" s="250">
        <v>0.52578843034781042</v>
      </c>
      <c r="Q325" s="251">
        <v>81100</v>
      </c>
      <c r="R325" s="252">
        <v>9.3566699478162318E-2</v>
      </c>
    </row>
    <row r="326" spans="2:18" ht="15" hidden="1" customHeight="1" outlineLevel="1" x14ac:dyDescent="0.25">
      <c r="B326" s="183" t="s">
        <v>81</v>
      </c>
      <c r="C326" s="249">
        <v>18</v>
      </c>
      <c r="D326" s="250">
        <v>0.63636363636363646</v>
      </c>
      <c r="E326" s="251">
        <v>2098</v>
      </c>
      <c r="F326" s="252">
        <v>-0.33205985354982492</v>
      </c>
      <c r="G326" s="249">
        <v>12879</v>
      </c>
      <c r="H326" s="250">
        <v>-8.4687042882438668E-3</v>
      </c>
      <c r="I326" s="251">
        <v>25192</v>
      </c>
      <c r="J326" s="252">
        <v>-0.12649098474341192</v>
      </c>
      <c r="K326" s="249">
        <v>428</v>
      </c>
      <c r="L326" s="250">
        <v>-0.20887245841035118</v>
      </c>
      <c r="M326" s="251">
        <v>40615</v>
      </c>
      <c r="N326" s="252">
        <v>-0.10779403365405738</v>
      </c>
      <c r="O326" s="249">
        <v>32735</v>
      </c>
      <c r="P326" s="250">
        <v>0.42897677667190504</v>
      </c>
      <c r="Q326" s="251">
        <v>73350</v>
      </c>
      <c r="R326" s="252">
        <v>7.189829022358607E-2</v>
      </c>
    </row>
    <row r="327" spans="2:18" ht="15" hidden="1" customHeight="1" outlineLevel="1" x14ac:dyDescent="0.25">
      <c r="B327" s="183" t="s">
        <v>80</v>
      </c>
      <c r="C327" s="249">
        <v>20</v>
      </c>
      <c r="D327" s="250">
        <v>-0.16666666666666663</v>
      </c>
      <c r="E327" s="251">
        <v>1598</v>
      </c>
      <c r="F327" s="252">
        <v>-0.3347210657785179</v>
      </c>
      <c r="G327" s="249">
        <v>13735</v>
      </c>
      <c r="H327" s="250">
        <v>0.24716244438391</v>
      </c>
      <c r="I327" s="251">
        <v>25095</v>
      </c>
      <c r="J327" s="252">
        <v>0.12196539544865193</v>
      </c>
      <c r="K327" s="249">
        <v>515</v>
      </c>
      <c r="L327" s="250">
        <v>-0.24041297935103245</v>
      </c>
      <c r="M327" s="251">
        <v>40963</v>
      </c>
      <c r="N327" s="252">
        <v>0.12276614406315089</v>
      </c>
      <c r="O327" s="249">
        <v>23722</v>
      </c>
      <c r="P327" s="250">
        <v>0.1196488412705905</v>
      </c>
      <c r="Q327" s="251">
        <v>64685</v>
      </c>
      <c r="R327" s="252">
        <v>0.12162091865929159</v>
      </c>
    </row>
    <row r="328" spans="2:18" ht="15" hidden="1" customHeight="1" outlineLevel="1" x14ac:dyDescent="0.25">
      <c r="B328" s="183" t="s">
        <v>79</v>
      </c>
      <c r="C328" s="249">
        <v>9</v>
      </c>
      <c r="D328" s="250">
        <v>-0.47058823529411764</v>
      </c>
      <c r="E328" s="251">
        <v>2858</v>
      </c>
      <c r="F328" s="252">
        <v>0.50026246719160095</v>
      </c>
      <c r="G328" s="249">
        <v>11986</v>
      </c>
      <c r="H328" s="250">
        <v>-3.1356069177307266E-2</v>
      </c>
      <c r="I328" s="251">
        <v>24939</v>
      </c>
      <c r="J328" s="252">
        <v>-6.3429472735466397E-2</v>
      </c>
      <c r="K328" s="249">
        <v>878</v>
      </c>
      <c r="L328" s="250">
        <v>0.14025974025974031</v>
      </c>
      <c r="M328" s="251">
        <v>40670</v>
      </c>
      <c r="N328" s="252">
        <v>-2.4559888713004296E-2</v>
      </c>
      <c r="O328" s="249">
        <v>31634</v>
      </c>
      <c r="P328" s="250">
        <v>0.48760874676698807</v>
      </c>
      <c r="Q328" s="251">
        <v>72304</v>
      </c>
      <c r="R328" s="252">
        <v>0.14842993058974896</v>
      </c>
    </row>
    <row r="329" spans="2:18" ht="15" hidden="1" customHeight="1" outlineLevel="1" x14ac:dyDescent="0.25">
      <c r="B329" s="183" t="s">
        <v>78</v>
      </c>
      <c r="C329" s="249">
        <v>9</v>
      </c>
      <c r="D329" s="250">
        <v>-0.71875</v>
      </c>
      <c r="E329" s="251">
        <v>2286</v>
      </c>
      <c r="F329" s="252">
        <v>0.12666338097585017</v>
      </c>
      <c r="G329" s="249">
        <v>10358</v>
      </c>
      <c r="H329" s="250">
        <v>-5.1465201465201504E-2</v>
      </c>
      <c r="I329" s="251">
        <v>24939</v>
      </c>
      <c r="J329" s="252">
        <v>-2.5820312500000053E-2</v>
      </c>
      <c r="K329" s="249">
        <v>929</v>
      </c>
      <c r="L329" s="250">
        <v>0.27609890109890101</v>
      </c>
      <c r="M329" s="251">
        <v>38521</v>
      </c>
      <c r="N329" s="252">
        <v>-2.0046299829555525E-2</v>
      </c>
      <c r="O329" s="249">
        <v>25341</v>
      </c>
      <c r="P329" s="250">
        <v>0.25531282508545106</v>
      </c>
      <c r="Q329" s="251">
        <v>63862</v>
      </c>
      <c r="R329" s="252">
        <v>7.3383084577114399E-2</v>
      </c>
    </row>
    <row r="330" spans="2:18" ht="15" hidden="1" customHeight="1" outlineLevel="1" x14ac:dyDescent="0.25">
      <c r="B330" s="183" t="s">
        <v>77</v>
      </c>
      <c r="C330" s="249">
        <v>27</v>
      </c>
      <c r="D330" s="250">
        <v>1.7000000000000002</v>
      </c>
      <c r="E330" s="251">
        <v>3075</v>
      </c>
      <c r="F330" s="252">
        <v>6.7708333333333259E-2</v>
      </c>
      <c r="G330" s="249">
        <v>12655</v>
      </c>
      <c r="H330" s="250">
        <v>2.262626262626255E-2</v>
      </c>
      <c r="I330" s="251">
        <v>27006</v>
      </c>
      <c r="J330" s="252">
        <v>6.4097786390400202E-3</v>
      </c>
      <c r="K330" s="249">
        <v>473</v>
      </c>
      <c r="L330" s="250">
        <v>-0.3252496433666191</v>
      </c>
      <c r="M330" s="251">
        <v>43236</v>
      </c>
      <c r="N330" s="252">
        <v>1.0186915887850478E-2</v>
      </c>
      <c r="O330" s="249">
        <v>23336</v>
      </c>
      <c r="P330" s="250">
        <v>5.3496456141934878E-2</v>
      </c>
      <c r="Q330" s="251">
        <v>66572</v>
      </c>
      <c r="R330" s="252">
        <v>2.4957275484596142E-2</v>
      </c>
    </row>
    <row r="331" spans="2:18" hidden="1" collapsed="1" x14ac:dyDescent="0.25">
      <c r="B331" s="259">
        <v>1989</v>
      </c>
      <c r="C331" s="260">
        <v>253</v>
      </c>
      <c r="D331" s="261">
        <v>0.39010989010989006</v>
      </c>
      <c r="E331" s="260">
        <v>25142</v>
      </c>
      <c r="F331" s="261">
        <v>-0.328041479580928</v>
      </c>
      <c r="G331" s="260">
        <v>158237</v>
      </c>
      <c r="H331" s="261">
        <v>-5.7215204957101973E-2</v>
      </c>
      <c r="I331" s="260">
        <v>291906</v>
      </c>
      <c r="J331" s="261">
        <v>-9.0383315000109099E-2</v>
      </c>
      <c r="K331" s="260">
        <v>6073</v>
      </c>
      <c r="L331" s="261">
        <v>-8.6217273547998796E-2</v>
      </c>
      <c r="M331" s="260">
        <v>481611</v>
      </c>
      <c r="N331" s="261">
        <v>-9.6406157656263147E-2</v>
      </c>
      <c r="O331" s="260">
        <v>411337</v>
      </c>
      <c r="P331" s="261">
        <v>0.24510614082085458</v>
      </c>
      <c r="Q331" s="260">
        <v>892948</v>
      </c>
      <c r="R331" s="261">
        <v>3.4273152041215837E-2</v>
      </c>
    </row>
    <row r="332" spans="2:18" ht="15" hidden="1" customHeight="1" outlineLevel="1" x14ac:dyDescent="0.25">
      <c r="B332" s="183" t="s">
        <v>88</v>
      </c>
      <c r="C332" s="249">
        <v>24</v>
      </c>
      <c r="D332" s="250">
        <v>1.1818181818181817</v>
      </c>
      <c r="E332" s="251">
        <v>2949</v>
      </c>
      <c r="F332" s="252">
        <v>0.37868162692847118</v>
      </c>
      <c r="G332" s="249">
        <v>14577</v>
      </c>
      <c r="H332" s="250">
        <v>0.11359816653934307</v>
      </c>
      <c r="I332" s="251">
        <v>25381</v>
      </c>
      <c r="J332" s="252">
        <v>0.12914850075629514</v>
      </c>
      <c r="K332" s="249">
        <v>353</v>
      </c>
      <c r="L332" s="250">
        <v>-0.60067873303167418</v>
      </c>
      <c r="M332" s="251">
        <v>43284</v>
      </c>
      <c r="N332" s="252">
        <v>0.12128905238070575</v>
      </c>
      <c r="O332" s="249">
        <v>25138</v>
      </c>
      <c r="P332" s="250">
        <v>0.25226661352993918</v>
      </c>
      <c r="Q332" s="251">
        <v>68422</v>
      </c>
      <c r="R332" s="252">
        <v>0.16609857522666838</v>
      </c>
    </row>
    <row r="333" spans="2:18" ht="15" hidden="1" customHeight="1" outlineLevel="1" x14ac:dyDescent="0.25">
      <c r="B333" s="183" t="s">
        <v>87</v>
      </c>
      <c r="C333" s="249">
        <v>15</v>
      </c>
      <c r="D333" s="250">
        <v>7.1428571428571397E-2</v>
      </c>
      <c r="E333" s="251">
        <v>3230</v>
      </c>
      <c r="F333" s="252">
        <v>0.5958498023715415</v>
      </c>
      <c r="G333" s="249">
        <v>14695</v>
      </c>
      <c r="H333" s="250">
        <v>0.14795719084446524</v>
      </c>
      <c r="I333" s="251">
        <v>25259</v>
      </c>
      <c r="J333" s="252">
        <v>-2.1348314606741581E-2</v>
      </c>
      <c r="K333" s="249">
        <v>596</v>
      </c>
      <c r="L333" s="250">
        <v>0.34841628959276028</v>
      </c>
      <c r="M333" s="251">
        <v>43795</v>
      </c>
      <c r="N333" s="252">
        <v>6.5805164147866968E-2</v>
      </c>
      <c r="O333" s="249">
        <v>23130</v>
      </c>
      <c r="P333" s="250">
        <v>0.65509838998211101</v>
      </c>
      <c r="Q333" s="251">
        <v>66925</v>
      </c>
      <c r="R333" s="252">
        <v>0.21535975011804021</v>
      </c>
    </row>
    <row r="334" spans="2:18" ht="15" hidden="1" customHeight="1" outlineLevel="1" x14ac:dyDescent="0.25">
      <c r="B334" s="183" t="s">
        <v>86</v>
      </c>
      <c r="C334" s="249">
        <v>6</v>
      </c>
      <c r="D334" s="250">
        <v>-0.75</v>
      </c>
      <c r="E334" s="251">
        <v>3336</v>
      </c>
      <c r="F334" s="252">
        <v>0.31183641368462456</v>
      </c>
      <c r="G334" s="249">
        <v>14752</v>
      </c>
      <c r="H334" s="250">
        <v>0.35650574712643679</v>
      </c>
      <c r="I334" s="251">
        <v>28568</v>
      </c>
      <c r="J334" s="252">
        <v>-0.10115470534562498</v>
      </c>
      <c r="K334" s="249">
        <v>657</v>
      </c>
      <c r="L334" s="250">
        <v>0.17112299465240643</v>
      </c>
      <c r="M334" s="251">
        <v>47319</v>
      </c>
      <c r="N334" s="252">
        <v>3.3481850347267805E-2</v>
      </c>
      <c r="O334" s="249">
        <v>30938</v>
      </c>
      <c r="P334" s="250">
        <v>0.28448061114340284</v>
      </c>
      <c r="Q334" s="251">
        <v>78257</v>
      </c>
      <c r="R334" s="252">
        <v>0.12000515227845199</v>
      </c>
    </row>
    <row r="335" spans="2:18" ht="15" hidden="1" customHeight="1" outlineLevel="1" x14ac:dyDescent="0.25">
      <c r="B335" s="183" t="s">
        <v>85</v>
      </c>
      <c r="C335" s="249">
        <v>14</v>
      </c>
      <c r="D335" s="250">
        <v>0.27272727272727271</v>
      </c>
      <c r="E335" s="251">
        <v>3730</v>
      </c>
      <c r="F335" s="252">
        <v>0.52307064107799106</v>
      </c>
      <c r="G335" s="249">
        <v>18269</v>
      </c>
      <c r="H335" s="250">
        <v>0.19491137419059457</v>
      </c>
      <c r="I335" s="251">
        <v>29036</v>
      </c>
      <c r="J335" s="252">
        <v>-1.6595542911332362E-2</v>
      </c>
      <c r="K335" s="249">
        <v>548</v>
      </c>
      <c r="L335" s="250">
        <v>-0.13153724247226628</v>
      </c>
      <c r="M335" s="251">
        <v>51597</v>
      </c>
      <c r="N335" s="252">
        <v>7.704671648645256E-2</v>
      </c>
      <c r="O335" s="249">
        <v>38748</v>
      </c>
      <c r="P335" s="250">
        <v>0.33296639031270425</v>
      </c>
      <c r="Q335" s="251">
        <v>90345</v>
      </c>
      <c r="R335" s="252">
        <v>0.17369275738876255</v>
      </c>
    </row>
    <row r="336" spans="2:18" ht="15" hidden="1" customHeight="1" outlineLevel="1" x14ac:dyDescent="0.25">
      <c r="B336" s="183" t="s">
        <v>84</v>
      </c>
      <c r="C336" s="249">
        <v>0</v>
      </c>
      <c r="D336" s="250">
        <v>-1</v>
      </c>
      <c r="E336" s="251">
        <v>3829</v>
      </c>
      <c r="F336" s="252">
        <v>0.46761211192027607</v>
      </c>
      <c r="G336" s="249">
        <v>15881</v>
      </c>
      <c r="H336" s="250">
        <v>0.19603856002409992</v>
      </c>
      <c r="I336" s="251">
        <v>28369</v>
      </c>
      <c r="J336" s="252">
        <v>4.037699867977107E-2</v>
      </c>
      <c r="K336" s="249">
        <v>379</v>
      </c>
      <c r="L336" s="250">
        <v>-1.558441558441559E-2</v>
      </c>
      <c r="M336" s="251">
        <v>48458</v>
      </c>
      <c r="N336" s="252">
        <v>0.11154948962036926</v>
      </c>
      <c r="O336" s="249">
        <v>35726</v>
      </c>
      <c r="P336" s="250">
        <v>0.31737895940115779</v>
      </c>
      <c r="Q336" s="251">
        <v>84184</v>
      </c>
      <c r="R336" s="252">
        <v>0.19048561812370957</v>
      </c>
    </row>
    <row r="337" spans="2:18" ht="15" hidden="1" customHeight="1" outlineLevel="1" x14ac:dyDescent="0.25">
      <c r="B337" s="183" t="s">
        <v>83</v>
      </c>
      <c r="C337" s="249">
        <v>26</v>
      </c>
      <c r="D337" s="250">
        <v>-0.44680851063829785</v>
      </c>
      <c r="E337" s="251">
        <v>4606</v>
      </c>
      <c r="F337" s="252">
        <v>0.39491217443973348</v>
      </c>
      <c r="G337" s="249">
        <v>15477</v>
      </c>
      <c r="H337" s="250">
        <v>-0.44554703732893886</v>
      </c>
      <c r="I337" s="251">
        <v>25911</v>
      </c>
      <c r="J337" s="252">
        <v>-2.9245391926732145E-3</v>
      </c>
      <c r="K337" s="249">
        <v>297</v>
      </c>
      <c r="L337" s="250">
        <v>0.448780487804878</v>
      </c>
      <c r="M337" s="251">
        <v>46317</v>
      </c>
      <c r="N337" s="252">
        <v>-0.19385606126533805</v>
      </c>
      <c r="O337" s="249">
        <v>41240</v>
      </c>
      <c r="P337" s="250">
        <v>7.6256589592358592E-2</v>
      </c>
      <c r="Q337" s="251">
        <v>87557</v>
      </c>
      <c r="R337" s="252">
        <v>-8.5786181909306425E-2</v>
      </c>
    </row>
    <row r="338" spans="2:18" ht="15" hidden="1" customHeight="1" outlineLevel="1" x14ac:dyDescent="0.25">
      <c r="B338" s="183" t="s">
        <v>82</v>
      </c>
      <c r="C338" s="249">
        <v>3</v>
      </c>
      <c r="D338" s="250">
        <v>-0.95081967213114749</v>
      </c>
      <c r="E338" s="251">
        <v>3379</v>
      </c>
      <c r="F338" s="252">
        <v>0.27077848815344119</v>
      </c>
      <c r="G338" s="249">
        <v>14518</v>
      </c>
      <c r="H338" s="250">
        <v>0.19686727122835945</v>
      </c>
      <c r="I338" s="251">
        <v>28118</v>
      </c>
      <c r="J338" s="252">
        <v>-1.4648163723016583E-2</v>
      </c>
      <c r="K338" s="249">
        <v>398</v>
      </c>
      <c r="L338" s="250">
        <v>-0.31849315068493156</v>
      </c>
      <c r="M338" s="251">
        <v>46416</v>
      </c>
      <c r="N338" s="252">
        <v>5.5628837843984424E-2</v>
      </c>
      <c r="O338" s="249">
        <v>27745</v>
      </c>
      <c r="P338" s="250">
        <v>0.10274244833068358</v>
      </c>
      <c r="Q338" s="251">
        <v>74161</v>
      </c>
      <c r="R338" s="252">
        <v>7.2775929408360973E-2</v>
      </c>
    </row>
    <row r="339" spans="2:18" ht="15" hidden="1" customHeight="1" outlineLevel="1" x14ac:dyDescent="0.25">
      <c r="B339" s="183" t="s">
        <v>81</v>
      </c>
      <c r="C339" s="249">
        <v>11</v>
      </c>
      <c r="D339" s="250">
        <v>-0.81034482758620685</v>
      </c>
      <c r="E339" s="251">
        <v>3141</v>
      </c>
      <c r="F339" s="252">
        <v>5.7575757575757613E-2</v>
      </c>
      <c r="G339" s="249">
        <v>12989</v>
      </c>
      <c r="H339" s="250">
        <v>0.10629418277829816</v>
      </c>
      <c r="I339" s="251">
        <v>28840</v>
      </c>
      <c r="J339" s="252">
        <v>-0.15084062067544091</v>
      </c>
      <c r="K339" s="249">
        <v>541</v>
      </c>
      <c r="L339" s="250">
        <v>-0.14803149606299215</v>
      </c>
      <c r="M339" s="251">
        <v>45522</v>
      </c>
      <c r="N339" s="252">
        <v>-7.7886037231348904E-2</v>
      </c>
      <c r="O339" s="249">
        <v>22908</v>
      </c>
      <c r="P339" s="250">
        <v>-8.2762762762762732E-2</v>
      </c>
      <c r="Q339" s="251">
        <v>68430</v>
      </c>
      <c r="R339" s="252">
        <v>-7.952436038847488E-2</v>
      </c>
    </row>
    <row r="340" spans="2:18" ht="15" hidden="1" customHeight="1" outlineLevel="1" x14ac:dyDescent="0.25">
      <c r="B340" s="183" t="s">
        <v>80</v>
      </c>
      <c r="C340" s="249">
        <v>24</v>
      </c>
      <c r="D340" s="250">
        <v>-0.25</v>
      </c>
      <c r="E340" s="251">
        <v>2402</v>
      </c>
      <c r="F340" s="252">
        <v>0.51641414141414144</v>
      </c>
      <c r="G340" s="249">
        <v>11013</v>
      </c>
      <c r="H340" s="250">
        <v>5.996150144369583E-2</v>
      </c>
      <c r="I340" s="251">
        <v>22367</v>
      </c>
      <c r="J340" s="252">
        <v>-6.0328530017224713E-2</v>
      </c>
      <c r="K340" s="249">
        <v>678</v>
      </c>
      <c r="L340" s="250">
        <v>0.10423452768729646</v>
      </c>
      <c r="M340" s="251">
        <v>36484</v>
      </c>
      <c r="N340" s="252">
        <v>1.6747659445954799E-3</v>
      </c>
      <c r="O340" s="249">
        <v>21187</v>
      </c>
      <c r="P340" s="250">
        <v>0.27195773548658231</v>
      </c>
      <c r="Q340" s="251">
        <v>57671</v>
      </c>
      <c r="R340" s="252">
        <v>8.6492087415222407E-2</v>
      </c>
    </row>
    <row r="341" spans="2:18" ht="15" hidden="1" customHeight="1" outlineLevel="1" x14ac:dyDescent="0.25">
      <c r="B341" s="183" t="s">
        <v>79</v>
      </c>
      <c r="C341" s="249">
        <v>17</v>
      </c>
      <c r="D341" s="250">
        <v>-0.7068965517241379</v>
      </c>
      <c r="E341" s="251">
        <v>1905</v>
      </c>
      <c r="F341" s="252">
        <v>-0.17532467532467533</v>
      </c>
      <c r="G341" s="249">
        <v>12374</v>
      </c>
      <c r="H341" s="250">
        <v>0.11688780575864244</v>
      </c>
      <c r="I341" s="251">
        <v>26628</v>
      </c>
      <c r="J341" s="252">
        <v>0.13833789329685353</v>
      </c>
      <c r="K341" s="249">
        <v>770</v>
      </c>
      <c r="L341" s="250">
        <v>2.2576361221779528E-2</v>
      </c>
      <c r="M341" s="251">
        <v>41694</v>
      </c>
      <c r="N341" s="252">
        <v>0.10911896148116629</v>
      </c>
      <c r="O341" s="249">
        <v>21265</v>
      </c>
      <c r="P341" s="250">
        <v>0.48157179683689821</v>
      </c>
      <c r="Q341" s="251">
        <v>62959</v>
      </c>
      <c r="R341" s="252">
        <v>0.21203195687746645</v>
      </c>
    </row>
    <row r="342" spans="2:18" ht="15" hidden="1" customHeight="1" outlineLevel="1" x14ac:dyDescent="0.25">
      <c r="B342" s="183" t="s">
        <v>78</v>
      </c>
      <c r="C342" s="249">
        <v>32</v>
      </c>
      <c r="D342" s="250">
        <v>-0.30434782608695654</v>
      </c>
      <c r="E342" s="251">
        <v>2029</v>
      </c>
      <c r="F342" s="252">
        <v>-9.0134529147982034E-2</v>
      </c>
      <c r="G342" s="249">
        <v>10920</v>
      </c>
      <c r="H342" s="250">
        <v>2.564102564102555E-2</v>
      </c>
      <c r="I342" s="251">
        <v>25600</v>
      </c>
      <c r="J342" s="252">
        <v>-1.9795535474978032E-2</v>
      </c>
      <c r="K342" s="249">
        <v>728</v>
      </c>
      <c r="L342" s="250">
        <v>0.21333333333333337</v>
      </c>
      <c r="M342" s="251">
        <v>39309</v>
      </c>
      <c r="N342" s="252">
        <v>-8.3501513622603607E-3</v>
      </c>
      <c r="O342" s="249">
        <v>20187</v>
      </c>
      <c r="P342" s="250">
        <v>0.21469402491124612</v>
      </c>
      <c r="Q342" s="251">
        <v>59496</v>
      </c>
      <c r="R342" s="252">
        <v>5.7537460672959062E-2</v>
      </c>
    </row>
    <row r="343" spans="2:18" ht="15" hidden="1" customHeight="1" outlineLevel="1" x14ac:dyDescent="0.25">
      <c r="B343" s="183" t="s">
        <v>77</v>
      </c>
      <c r="C343" s="249">
        <v>10</v>
      </c>
      <c r="D343" s="250">
        <v>-0.87654320987654322</v>
      </c>
      <c r="E343" s="251">
        <v>2880</v>
      </c>
      <c r="F343" s="252">
        <v>0.30198915009041594</v>
      </c>
      <c r="G343" s="249">
        <v>12375</v>
      </c>
      <c r="H343" s="250">
        <v>-6.0007595898214916E-2</v>
      </c>
      <c r="I343" s="251">
        <v>26834</v>
      </c>
      <c r="J343" s="252">
        <v>0.14211534369014678</v>
      </c>
      <c r="K343" s="249">
        <v>701</v>
      </c>
      <c r="L343" s="250">
        <v>-1.406469760900142E-2</v>
      </c>
      <c r="M343" s="251">
        <v>42800</v>
      </c>
      <c r="N343" s="252">
        <v>7.9064138765631231E-2</v>
      </c>
      <c r="O343" s="249">
        <v>22151</v>
      </c>
      <c r="P343" s="250">
        <v>0.32680443246480984</v>
      </c>
      <c r="Q343" s="251">
        <v>64951</v>
      </c>
      <c r="R343" s="252">
        <v>0.1524512500221793</v>
      </c>
    </row>
    <row r="344" spans="2:18" hidden="1" collapsed="1" x14ac:dyDescent="0.25">
      <c r="B344" s="259">
        <v>1988</v>
      </c>
      <c r="C344" s="260">
        <v>182</v>
      </c>
      <c r="D344" s="261">
        <v>-0.63453815261044177</v>
      </c>
      <c r="E344" s="260">
        <v>37416</v>
      </c>
      <c r="F344" s="261">
        <v>0.28882918259791257</v>
      </c>
      <c r="G344" s="260">
        <v>167840</v>
      </c>
      <c r="H344" s="261">
        <v>3.3503900886089122E-2</v>
      </c>
      <c r="I344" s="260">
        <v>320911</v>
      </c>
      <c r="J344" s="261">
        <v>-3.8707714847994179E-3</v>
      </c>
      <c r="K344" s="260">
        <v>6646</v>
      </c>
      <c r="L344" s="261">
        <v>-5.1249107780157011E-2</v>
      </c>
      <c r="M344" s="260">
        <v>532995</v>
      </c>
      <c r="N344" s="261">
        <v>2.2844378429103473E-2</v>
      </c>
      <c r="O344" s="260">
        <v>330363</v>
      </c>
      <c r="P344" s="261">
        <v>0.23685136652938965</v>
      </c>
      <c r="Q344" s="260">
        <v>863358</v>
      </c>
      <c r="R344" s="261">
        <v>9.5366478429720791E-2</v>
      </c>
    </row>
    <row r="345" spans="2:18" ht="15" hidden="1" customHeight="1" outlineLevel="1" x14ac:dyDescent="0.25">
      <c r="B345" s="183" t="s">
        <v>88</v>
      </c>
      <c r="C345" s="249">
        <v>11</v>
      </c>
      <c r="D345" s="250">
        <v>-0.86419753086419759</v>
      </c>
      <c r="E345" s="251">
        <v>2139</v>
      </c>
      <c r="F345" s="252">
        <v>8.2489878542510109E-2</v>
      </c>
      <c r="G345" s="249">
        <v>13090</v>
      </c>
      <c r="H345" s="250">
        <v>0.20246187764100676</v>
      </c>
      <c r="I345" s="251">
        <v>22478</v>
      </c>
      <c r="J345" s="252">
        <v>0.19908247092713105</v>
      </c>
      <c r="K345" s="249">
        <v>884</v>
      </c>
      <c r="L345" s="250">
        <v>0.64007421150278287</v>
      </c>
      <c r="M345" s="251">
        <v>38602</v>
      </c>
      <c r="N345" s="252">
        <v>0.19777832940300355</v>
      </c>
      <c r="O345" s="249">
        <v>20074</v>
      </c>
      <c r="P345" s="250">
        <v>0.30409926590008451</v>
      </c>
      <c r="Q345" s="251">
        <v>58676</v>
      </c>
      <c r="R345" s="252">
        <v>0.23214548203523666</v>
      </c>
    </row>
    <row r="346" spans="2:18" ht="15" hidden="1" customHeight="1" outlineLevel="1" x14ac:dyDescent="0.25">
      <c r="B346" s="183" t="s">
        <v>87</v>
      </c>
      <c r="C346" s="249">
        <v>14</v>
      </c>
      <c r="D346" s="250">
        <v>-0.48148148148148151</v>
      </c>
      <c r="E346" s="251">
        <v>2024</v>
      </c>
      <c r="F346" s="252">
        <v>7.3740053050397769E-2</v>
      </c>
      <c r="G346" s="249">
        <v>12801</v>
      </c>
      <c r="H346" s="250">
        <v>9.8044261451363912E-2</v>
      </c>
      <c r="I346" s="251">
        <v>25810</v>
      </c>
      <c r="J346" s="252">
        <v>0.11044185346125723</v>
      </c>
      <c r="K346" s="249">
        <v>442</v>
      </c>
      <c r="L346" s="250">
        <v>-0.42146596858638741</v>
      </c>
      <c r="M346" s="251">
        <v>41091</v>
      </c>
      <c r="N346" s="252">
        <v>9.3514649918833292E-2</v>
      </c>
      <c r="O346" s="249">
        <v>13975</v>
      </c>
      <c r="P346" s="250">
        <v>7.7156042688202309E-3</v>
      </c>
      <c r="Q346" s="251">
        <v>55066</v>
      </c>
      <c r="R346" s="252">
        <v>7.0385848964914066E-2</v>
      </c>
    </row>
    <row r="347" spans="2:18" ht="15" hidden="1" customHeight="1" outlineLevel="1" x14ac:dyDescent="0.25">
      <c r="B347" s="183" t="s">
        <v>86</v>
      </c>
      <c r="C347" s="249">
        <v>24</v>
      </c>
      <c r="D347" s="250">
        <v>-0.19999999999999996</v>
      </c>
      <c r="E347" s="251">
        <v>2543</v>
      </c>
      <c r="F347" s="252">
        <v>0.19783325482807346</v>
      </c>
      <c r="G347" s="249">
        <v>10875</v>
      </c>
      <c r="H347" s="250">
        <v>-0.1162847391516334</v>
      </c>
      <c r="I347" s="251">
        <v>31783</v>
      </c>
      <c r="J347" s="252">
        <v>6.3332218133154816E-2</v>
      </c>
      <c r="K347" s="249">
        <v>561</v>
      </c>
      <c r="L347" s="250">
        <v>-0.48907103825136611</v>
      </c>
      <c r="M347" s="251">
        <v>45786</v>
      </c>
      <c r="N347" s="252">
        <v>7.4592382335467722E-3</v>
      </c>
      <c r="O347" s="249">
        <v>24086</v>
      </c>
      <c r="P347" s="250">
        <v>0.25939869281045747</v>
      </c>
      <c r="Q347" s="251">
        <v>69872</v>
      </c>
      <c r="R347" s="252">
        <v>8.2078919655578231E-2</v>
      </c>
    </row>
    <row r="348" spans="2:18" ht="15" hidden="1" customHeight="1" outlineLevel="1" x14ac:dyDescent="0.25">
      <c r="B348" s="183" t="s">
        <v>85</v>
      </c>
      <c r="C348" s="249">
        <v>11</v>
      </c>
      <c r="D348" s="250">
        <v>0.10000000000000009</v>
      </c>
      <c r="E348" s="251">
        <v>2449</v>
      </c>
      <c r="F348" s="252">
        <v>0.28759200841219767</v>
      </c>
      <c r="G348" s="249">
        <v>15289</v>
      </c>
      <c r="H348" s="250">
        <v>6.0852067721343328E-2</v>
      </c>
      <c r="I348" s="251">
        <v>29526</v>
      </c>
      <c r="J348" s="252">
        <v>-7.4999999999999956E-2</v>
      </c>
      <c r="K348" s="249">
        <v>631</v>
      </c>
      <c r="L348" s="250">
        <v>3.2733224222585955E-2</v>
      </c>
      <c r="M348" s="251">
        <v>47906</v>
      </c>
      <c r="N348" s="252">
        <v>-1.9424828574352682E-2</v>
      </c>
      <c r="O348" s="249">
        <v>29069</v>
      </c>
      <c r="P348" s="250">
        <v>0.20263952670555629</v>
      </c>
      <c r="Q348" s="251">
        <v>76975</v>
      </c>
      <c r="R348" s="252">
        <v>5.4076630241283841E-2</v>
      </c>
    </row>
    <row r="349" spans="2:18" ht="15" hidden="1" customHeight="1" outlineLevel="1" x14ac:dyDescent="0.25">
      <c r="B349" s="183" t="s">
        <v>84</v>
      </c>
      <c r="C349" s="249">
        <v>55</v>
      </c>
      <c r="D349" s="250">
        <v>0.22222222222222232</v>
      </c>
      <c r="E349" s="251">
        <v>2609</v>
      </c>
      <c r="F349" s="252">
        <v>0.43905129619415328</v>
      </c>
      <c r="G349" s="249">
        <v>13278</v>
      </c>
      <c r="H349" s="250">
        <v>1.9815668202765035E-2</v>
      </c>
      <c r="I349" s="251">
        <v>27268</v>
      </c>
      <c r="J349" s="252">
        <v>-7.5347575449304816E-2</v>
      </c>
      <c r="K349" s="249">
        <v>385</v>
      </c>
      <c r="L349" s="250">
        <v>-0.33848797250859108</v>
      </c>
      <c r="M349" s="251">
        <v>43595</v>
      </c>
      <c r="N349" s="252">
        <v>-3.0144605116796397E-2</v>
      </c>
      <c r="O349" s="249">
        <v>27119</v>
      </c>
      <c r="P349" s="250">
        <v>6.4324960753532112E-2</v>
      </c>
      <c r="Q349" s="251">
        <v>70714</v>
      </c>
      <c r="R349" s="252">
        <v>4.0323725685076361E-3</v>
      </c>
    </row>
    <row r="350" spans="2:18" ht="15" hidden="1" customHeight="1" outlineLevel="1" x14ac:dyDescent="0.25">
      <c r="B350" s="183" t="s">
        <v>83</v>
      </c>
      <c r="C350" s="249">
        <v>47</v>
      </c>
      <c r="D350" s="250">
        <v>0.95833333333333326</v>
      </c>
      <c r="E350" s="251">
        <v>3302</v>
      </c>
      <c r="F350" s="252">
        <v>0.96430696014277206</v>
      </c>
      <c r="G350" s="249">
        <v>27914</v>
      </c>
      <c r="H350" s="250">
        <v>1.2361611792037173</v>
      </c>
      <c r="I350" s="251">
        <v>25987</v>
      </c>
      <c r="J350" s="252">
        <v>-0.13627147937647488</v>
      </c>
      <c r="K350" s="249">
        <v>205</v>
      </c>
      <c r="L350" s="250">
        <v>-0.7699214365881033</v>
      </c>
      <c r="M350" s="251">
        <v>57455</v>
      </c>
      <c r="N350" s="252">
        <v>0.27208519682947352</v>
      </c>
      <c r="O350" s="249">
        <v>38318</v>
      </c>
      <c r="P350" s="250">
        <v>0.40906082224020013</v>
      </c>
      <c r="Q350" s="251">
        <v>95773</v>
      </c>
      <c r="R350" s="252">
        <v>0.32356274184632383</v>
      </c>
    </row>
    <row r="351" spans="2:18" ht="15" hidden="1" customHeight="1" outlineLevel="1" x14ac:dyDescent="0.25">
      <c r="B351" s="183" t="s">
        <v>82</v>
      </c>
      <c r="C351" s="249">
        <v>61</v>
      </c>
      <c r="D351" s="250">
        <v>1.7727272727272729</v>
      </c>
      <c r="E351" s="251">
        <v>2659</v>
      </c>
      <c r="F351" s="252">
        <v>1.0067924528301888</v>
      </c>
      <c r="G351" s="249">
        <v>12130</v>
      </c>
      <c r="H351" s="250">
        <v>7.6424655258349183E-3</v>
      </c>
      <c r="I351" s="251">
        <v>28536</v>
      </c>
      <c r="J351" s="252">
        <v>-2.7767367381009156E-2</v>
      </c>
      <c r="K351" s="249">
        <v>584</v>
      </c>
      <c r="L351" s="250">
        <v>-0.35824175824175819</v>
      </c>
      <c r="M351" s="251">
        <v>43970</v>
      </c>
      <c r="N351" s="252">
        <v>7.4233606745177649E-3</v>
      </c>
      <c r="O351" s="249">
        <v>25160</v>
      </c>
      <c r="P351" s="250">
        <v>0.23152227116984836</v>
      </c>
      <c r="Q351" s="251">
        <v>69130</v>
      </c>
      <c r="R351" s="252">
        <v>7.8875085835570236E-2</v>
      </c>
    </row>
    <row r="352" spans="2:18" ht="15" hidden="1" customHeight="1" outlineLevel="1" x14ac:dyDescent="0.25">
      <c r="B352" s="183" t="s">
        <v>81</v>
      </c>
      <c r="C352" s="249">
        <v>58</v>
      </c>
      <c r="D352" s="250">
        <v>2.2222222222222223</v>
      </c>
      <c r="E352" s="251">
        <v>2970</v>
      </c>
      <c r="F352" s="252">
        <v>0.51607963246554367</v>
      </c>
      <c r="G352" s="249">
        <v>11741</v>
      </c>
      <c r="H352" s="250">
        <v>0.17023821389414939</v>
      </c>
      <c r="I352" s="251">
        <v>33963</v>
      </c>
      <c r="J352" s="252">
        <v>0.1385136267641045</v>
      </c>
      <c r="K352" s="249">
        <v>635</v>
      </c>
      <c r="L352" s="250">
        <v>-0.40487347703842547</v>
      </c>
      <c r="M352" s="251">
        <v>49367</v>
      </c>
      <c r="N352" s="252">
        <v>0.15053136944159595</v>
      </c>
      <c r="O352" s="249">
        <v>24975</v>
      </c>
      <c r="P352" s="250">
        <v>0.45533477070100803</v>
      </c>
      <c r="Q352" s="251">
        <v>74342</v>
      </c>
      <c r="R352" s="252">
        <v>0.23761008173933318</v>
      </c>
    </row>
    <row r="353" spans="2:18" ht="15" hidden="1" customHeight="1" outlineLevel="1" x14ac:dyDescent="0.25">
      <c r="B353" s="183" t="s">
        <v>80</v>
      </c>
      <c r="C353" s="249">
        <v>32</v>
      </c>
      <c r="D353" s="250">
        <v>-0.92743764172335597</v>
      </c>
      <c r="E353" s="251">
        <v>1584</v>
      </c>
      <c r="F353" s="252">
        <v>0.50713606089438623</v>
      </c>
      <c r="G353" s="249">
        <v>10390</v>
      </c>
      <c r="H353" s="250">
        <v>9.0470193115029351E-2</v>
      </c>
      <c r="I353" s="251">
        <v>23803</v>
      </c>
      <c r="J353" s="252">
        <v>9.5095693779904344E-2</v>
      </c>
      <c r="K353" s="249">
        <v>614</v>
      </c>
      <c r="L353" s="250">
        <v>3.5413153456998359E-2</v>
      </c>
      <c r="M353" s="251">
        <v>36423</v>
      </c>
      <c r="N353" s="252">
        <v>9.2176676961827964E-2</v>
      </c>
      <c r="O353" s="249">
        <v>16657</v>
      </c>
      <c r="P353" s="250">
        <v>0.41328695061937903</v>
      </c>
      <c r="Q353" s="251">
        <v>53080</v>
      </c>
      <c r="R353" s="252">
        <v>0.17602747313614708</v>
      </c>
    </row>
    <row r="354" spans="2:18" ht="15" hidden="1" customHeight="1" outlineLevel="1" x14ac:dyDescent="0.25">
      <c r="B354" s="183" t="s">
        <v>79</v>
      </c>
      <c r="C354" s="249">
        <v>58</v>
      </c>
      <c r="D354" s="250">
        <v>-0.87082405345211578</v>
      </c>
      <c r="E354" s="251">
        <v>2310</v>
      </c>
      <c r="F354" s="252">
        <v>1.2383720930232558</v>
      </c>
      <c r="G354" s="249">
        <v>11079</v>
      </c>
      <c r="H354" s="250">
        <v>0.15022840531561465</v>
      </c>
      <c r="I354" s="251">
        <v>23392</v>
      </c>
      <c r="J354" s="252">
        <v>0.16135438387449108</v>
      </c>
      <c r="K354" s="249">
        <v>753</v>
      </c>
      <c r="L354" s="250">
        <v>2.8688524590164022E-2</v>
      </c>
      <c r="M354" s="251">
        <v>37592</v>
      </c>
      <c r="N354" s="252">
        <v>0.17522743614593428</v>
      </c>
      <c r="O354" s="249">
        <v>14353</v>
      </c>
      <c r="P354" s="250">
        <v>0.13921739820620682</v>
      </c>
      <c r="Q354" s="251">
        <v>51945</v>
      </c>
      <c r="R354" s="252">
        <v>0.1650518099851972</v>
      </c>
    </row>
    <row r="355" spans="2:18" ht="15" hidden="1" customHeight="1" outlineLevel="1" x14ac:dyDescent="0.25">
      <c r="B355" s="183" t="s">
        <v>78</v>
      </c>
      <c r="C355" s="249">
        <v>46</v>
      </c>
      <c r="D355" s="250">
        <v>-0.84459459459459463</v>
      </c>
      <c r="E355" s="251">
        <v>2230</v>
      </c>
      <c r="F355" s="252">
        <v>1.2144985104270107</v>
      </c>
      <c r="G355" s="249">
        <v>10647</v>
      </c>
      <c r="H355" s="250">
        <v>0.10744747243603081</v>
      </c>
      <c r="I355" s="251">
        <v>26117</v>
      </c>
      <c r="J355" s="252">
        <v>0.42536702505048307</v>
      </c>
      <c r="K355" s="249">
        <v>600</v>
      </c>
      <c r="L355" s="250">
        <v>-7.1207430340557321E-2</v>
      </c>
      <c r="M355" s="251">
        <v>39640</v>
      </c>
      <c r="N355" s="252">
        <v>0.32637355283410296</v>
      </c>
      <c r="O355" s="249">
        <v>16619</v>
      </c>
      <c r="P355" s="250">
        <v>0.50985736349595712</v>
      </c>
      <c r="Q355" s="251">
        <v>56259</v>
      </c>
      <c r="R355" s="252">
        <v>0.37576113271220013</v>
      </c>
    </row>
    <row r="356" spans="2:18" ht="15" hidden="1" customHeight="1" outlineLevel="1" x14ac:dyDescent="0.25">
      <c r="B356" s="183" t="s">
        <v>77</v>
      </c>
      <c r="C356" s="249">
        <v>81</v>
      </c>
      <c r="D356" s="250">
        <v>-0.66528925619834711</v>
      </c>
      <c r="E356" s="251">
        <v>2212</v>
      </c>
      <c r="F356" s="252">
        <v>0.62647058823529411</v>
      </c>
      <c r="G356" s="249">
        <v>13165</v>
      </c>
      <c r="H356" s="250">
        <v>0.38215223097112871</v>
      </c>
      <c r="I356" s="251">
        <v>23495</v>
      </c>
      <c r="J356" s="252">
        <v>0.11801094456340699</v>
      </c>
      <c r="K356" s="249">
        <v>711</v>
      </c>
      <c r="L356" s="250">
        <v>-1.9310344827586201E-2</v>
      </c>
      <c r="M356" s="251">
        <v>39664</v>
      </c>
      <c r="N356" s="252">
        <v>0.20680317643837287</v>
      </c>
      <c r="O356" s="249">
        <v>16695</v>
      </c>
      <c r="P356" s="250">
        <v>0.55998878714259015</v>
      </c>
      <c r="Q356" s="251">
        <v>56359</v>
      </c>
      <c r="R356" s="252">
        <v>0.29355734581927506</v>
      </c>
    </row>
    <row r="357" spans="2:18" hidden="1" collapsed="1" x14ac:dyDescent="0.25">
      <c r="B357" s="259">
        <v>1987</v>
      </c>
      <c r="C357" s="260">
        <v>498</v>
      </c>
      <c r="D357" s="261">
        <v>-0.70445103857566771</v>
      </c>
      <c r="E357" s="260">
        <v>29031</v>
      </c>
      <c r="F357" s="261">
        <v>0.51883436224756729</v>
      </c>
      <c r="G357" s="260">
        <v>162399</v>
      </c>
      <c r="H357" s="261">
        <v>0.20175380175380186</v>
      </c>
      <c r="I357" s="260">
        <v>322158</v>
      </c>
      <c r="J357" s="261">
        <v>6.0518675067648964E-2</v>
      </c>
      <c r="K357" s="260">
        <v>7005</v>
      </c>
      <c r="L357" s="261">
        <v>-0.23509499890805852</v>
      </c>
      <c r="M357" s="260">
        <v>521091</v>
      </c>
      <c r="N357" s="261">
        <v>0.11138576906834796</v>
      </c>
      <c r="O357" s="260">
        <v>267100</v>
      </c>
      <c r="P357" s="261">
        <v>0.2785042792318444</v>
      </c>
      <c r="Q357" s="260">
        <v>788191</v>
      </c>
      <c r="R357" s="261">
        <v>0.16289750981879125</v>
      </c>
    </row>
    <row r="358" spans="2:18" ht="15" hidden="1" customHeight="1" outlineLevel="1" x14ac:dyDescent="0.25">
      <c r="B358" s="183" t="s">
        <v>88</v>
      </c>
      <c r="C358" s="249">
        <v>81</v>
      </c>
      <c r="D358" s="250">
        <v>-0.9136460554371002</v>
      </c>
      <c r="E358" s="251">
        <v>1976</v>
      </c>
      <c r="F358" s="252">
        <v>8.1632653061225469E-3</v>
      </c>
      <c r="G358" s="249">
        <v>10886</v>
      </c>
      <c r="H358" s="250">
        <v>9.2712775820507076E-3</v>
      </c>
      <c r="I358" s="251">
        <v>18746</v>
      </c>
      <c r="J358" s="252">
        <v>5.137408861469428E-2</v>
      </c>
      <c r="K358" s="249">
        <v>539</v>
      </c>
      <c r="L358" s="250">
        <v>5.0682261208577106E-2</v>
      </c>
      <c r="M358" s="251">
        <v>32228</v>
      </c>
      <c r="N358" s="252">
        <v>6.2759546632529251E-3</v>
      </c>
      <c r="O358" s="249">
        <v>15393</v>
      </c>
      <c r="P358" s="250">
        <v>0.30581947743467941</v>
      </c>
      <c r="Q358" s="251">
        <v>47621</v>
      </c>
      <c r="R358" s="252">
        <v>8.6865228802921468E-2</v>
      </c>
    </row>
    <row r="359" spans="2:18" ht="15" hidden="1" customHeight="1" outlineLevel="1" x14ac:dyDescent="0.25">
      <c r="B359" s="183" t="s">
        <v>87</v>
      </c>
      <c r="C359" s="249">
        <v>27</v>
      </c>
      <c r="D359" s="250">
        <v>-0.97106109324758838</v>
      </c>
      <c r="E359" s="251">
        <v>1885</v>
      </c>
      <c r="F359" s="252">
        <v>-0.20464135021097052</v>
      </c>
      <c r="G359" s="249">
        <v>11658</v>
      </c>
      <c r="H359" s="250">
        <v>0.33539518900343634</v>
      </c>
      <c r="I359" s="251">
        <v>23243</v>
      </c>
      <c r="J359" s="252">
        <v>0.14559613583715314</v>
      </c>
      <c r="K359" s="249">
        <v>764</v>
      </c>
      <c r="L359" s="250">
        <v>0.67177242888402633</v>
      </c>
      <c r="M359" s="251">
        <v>37577</v>
      </c>
      <c r="N359" s="252">
        <v>0.1463742029958206</v>
      </c>
      <c r="O359" s="249">
        <v>13868</v>
      </c>
      <c r="P359" s="250">
        <v>0.45382115525736455</v>
      </c>
      <c r="Q359" s="251">
        <v>51445</v>
      </c>
      <c r="R359" s="252">
        <v>0.21567654426012561</v>
      </c>
    </row>
    <row r="360" spans="2:18" ht="15" hidden="1" customHeight="1" outlineLevel="1" x14ac:dyDescent="0.25">
      <c r="B360" s="183" t="s">
        <v>86</v>
      </c>
      <c r="C360" s="249">
        <v>30</v>
      </c>
      <c r="D360" s="250">
        <v>-0.96932515337423308</v>
      </c>
      <c r="E360" s="251">
        <v>2123</v>
      </c>
      <c r="F360" s="252">
        <v>-0.20097854723372222</v>
      </c>
      <c r="G360" s="249">
        <v>12306</v>
      </c>
      <c r="H360" s="250">
        <v>0.46849642004773262</v>
      </c>
      <c r="I360" s="251">
        <v>29890</v>
      </c>
      <c r="J360" s="252">
        <v>0.12199699699699695</v>
      </c>
      <c r="K360" s="249">
        <v>1098</v>
      </c>
      <c r="L360" s="250">
        <v>0.14137214137214138</v>
      </c>
      <c r="M360" s="251">
        <v>45447</v>
      </c>
      <c r="N360" s="252">
        <v>0.14715904788348433</v>
      </c>
      <c r="O360" s="249">
        <v>19125</v>
      </c>
      <c r="P360" s="250">
        <v>0.69909381663113002</v>
      </c>
      <c r="Q360" s="251">
        <v>64572</v>
      </c>
      <c r="R360" s="252">
        <v>0.26927839915082652</v>
      </c>
    </row>
    <row r="361" spans="2:18" ht="15" hidden="1" customHeight="1" outlineLevel="1" x14ac:dyDescent="0.25">
      <c r="B361" s="183" t="s">
        <v>85</v>
      </c>
      <c r="C361" s="249">
        <v>10</v>
      </c>
      <c r="D361" s="250">
        <v>-0.99100719424460437</v>
      </c>
      <c r="E361" s="251">
        <v>1902</v>
      </c>
      <c r="F361" s="252">
        <v>-0.27404580152671754</v>
      </c>
      <c r="G361" s="249">
        <v>14412</v>
      </c>
      <c r="H361" s="250">
        <v>0.80964339527875429</v>
      </c>
      <c r="I361" s="251">
        <v>31920</v>
      </c>
      <c r="J361" s="252">
        <v>0.57474099654662059</v>
      </c>
      <c r="K361" s="249">
        <v>611</v>
      </c>
      <c r="L361" s="250">
        <v>-0.16415868673050615</v>
      </c>
      <c r="M361" s="251">
        <v>48855</v>
      </c>
      <c r="N361" s="252">
        <v>0.49417377741077173</v>
      </c>
      <c r="O361" s="249">
        <v>24171</v>
      </c>
      <c r="P361" s="250">
        <v>0.58363362379610817</v>
      </c>
      <c r="Q361" s="251">
        <v>73026</v>
      </c>
      <c r="R361" s="252">
        <v>0.5226438698915763</v>
      </c>
    </row>
    <row r="362" spans="2:18" ht="15" hidden="1" customHeight="1" outlineLevel="1" x14ac:dyDescent="0.25">
      <c r="B362" s="183" t="s">
        <v>84</v>
      </c>
      <c r="C362" s="249">
        <v>45</v>
      </c>
      <c r="D362" s="250">
        <v>-0.95544554455445541</v>
      </c>
      <c r="E362" s="251">
        <v>1813</v>
      </c>
      <c r="F362" s="252">
        <v>-4.9790356394129986E-2</v>
      </c>
      <c r="G362" s="249">
        <v>13020</v>
      </c>
      <c r="H362" s="250">
        <v>0.62790697674418605</v>
      </c>
      <c r="I362" s="251">
        <v>29490</v>
      </c>
      <c r="J362" s="252">
        <v>0.55275905644481882</v>
      </c>
      <c r="K362" s="249">
        <v>582</v>
      </c>
      <c r="L362" s="250">
        <v>0.38242280285035624</v>
      </c>
      <c r="M362" s="251">
        <v>44950</v>
      </c>
      <c r="N362" s="252">
        <v>0.48207985756206928</v>
      </c>
      <c r="O362" s="249">
        <v>25480</v>
      </c>
      <c r="P362" s="250">
        <v>0.54153306310121607</v>
      </c>
      <c r="Q362" s="251">
        <v>70430</v>
      </c>
      <c r="R362" s="252">
        <v>0.50305177344316876</v>
      </c>
    </row>
    <row r="363" spans="2:18" ht="15" hidden="1" customHeight="1" outlineLevel="1" x14ac:dyDescent="0.25">
      <c r="B363" s="183" t="s">
        <v>83</v>
      </c>
      <c r="C363" s="249">
        <v>24</v>
      </c>
      <c r="D363" s="250">
        <v>-0.97891036906854134</v>
      </c>
      <c r="E363" s="251">
        <v>1681</v>
      </c>
      <c r="F363" s="252">
        <v>-0.20331753554502374</v>
      </c>
      <c r="G363" s="249">
        <v>12483</v>
      </c>
      <c r="H363" s="250">
        <v>0.3927256498940086</v>
      </c>
      <c r="I363" s="251">
        <v>30087</v>
      </c>
      <c r="J363" s="252">
        <v>0.70175339366515832</v>
      </c>
      <c r="K363" s="249">
        <v>891</v>
      </c>
      <c r="L363" s="250">
        <v>1.5826086956521741</v>
      </c>
      <c r="M363" s="251">
        <v>45166</v>
      </c>
      <c r="N363" s="252">
        <v>0.49378224632887946</v>
      </c>
      <c r="O363" s="249">
        <v>27194</v>
      </c>
      <c r="P363" s="250">
        <v>0.84817180916134305</v>
      </c>
      <c r="Q363" s="251">
        <v>72360</v>
      </c>
      <c r="R363" s="252">
        <v>0.60978865406006677</v>
      </c>
    </row>
    <row r="364" spans="2:18" ht="15" hidden="1" customHeight="1" outlineLevel="1" x14ac:dyDescent="0.25">
      <c r="B364" s="183" t="s">
        <v>82</v>
      </c>
      <c r="C364" s="249">
        <v>22</v>
      </c>
      <c r="D364" s="250">
        <v>-0.98037466547725249</v>
      </c>
      <c r="E364" s="251">
        <v>1325</v>
      </c>
      <c r="F364" s="252">
        <v>-0.10230352303523038</v>
      </c>
      <c r="G364" s="249">
        <v>12038</v>
      </c>
      <c r="H364" s="250">
        <v>0.77813884785819787</v>
      </c>
      <c r="I364" s="251">
        <v>29351</v>
      </c>
      <c r="J364" s="252">
        <v>1.0375564040263798</v>
      </c>
      <c r="K364" s="249">
        <v>910</v>
      </c>
      <c r="L364" s="250">
        <v>1.4137931034482758</v>
      </c>
      <c r="M364" s="251">
        <v>43646</v>
      </c>
      <c r="N364" s="252">
        <v>0.80736262371112666</v>
      </c>
      <c r="O364" s="249">
        <v>20430</v>
      </c>
      <c r="P364" s="250">
        <v>1.0287984111221449</v>
      </c>
      <c r="Q364" s="251">
        <v>64076</v>
      </c>
      <c r="R364" s="252">
        <v>0.87252695870715091</v>
      </c>
    </row>
    <row r="365" spans="2:18" ht="15" hidden="1" customHeight="1" outlineLevel="1" x14ac:dyDescent="0.25">
      <c r="B365" s="183" t="s">
        <v>81</v>
      </c>
      <c r="C365" s="249">
        <v>18</v>
      </c>
      <c r="D365" s="250">
        <v>-0.98247322297955209</v>
      </c>
      <c r="E365" s="251">
        <v>1959</v>
      </c>
      <c r="F365" s="252">
        <v>-2.8755577590480863E-2</v>
      </c>
      <c r="G365" s="249">
        <v>10033</v>
      </c>
      <c r="H365" s="250">
        <v>0.30129701686121924</v>
      </c>
      <c r="I365" s="251">
        <v>29831</v>
      </c>
      <c r="J365" s="252">
        <v>0.56873159444678167</v>
      </c>
      <c r="K365" s="249">
        <v>1067</v>
      </c>
      <c r="L365" s="250">
        <v>0.36619718309859151</v>
      </c>
      <c r="M365" s="251">
        <v>42908</v>
      </c>
      <c r="N365" s="252">
        <v>0.40447121207161785</v>
      </c>
      <c r="O365" s="249">
        <v>17161</v>
      </c>
      <c r="P365" s="250">
        <v>0.72333801968266731</v>
      </c>
      <c r="Q365" s="251">
        <v>60069</v>
      </c>
      <c r="R365" s="252">
        <v>0.48285566170480632</v>
      </c>
    </row>
    <row r="366" spans="2:18" ht="15" hidden="1" customHeight="1" outlineLevel="1" x14ac:dyDescent="0.25">
      <c r="B366" s="183" t="s">
        <v>80</v>
      </c>
      <c r="C366" s="249">
        <v>441</v>
      </c>
      <c r="D366" s="250">
        <v>-0.5420560747663552</v>
      </c>
      <c r="E366" s="251">
        <v>1051</v>
      </c>
      <c r="F366" s="252">
        <v>-0.37477691850089234</v>
      </c>
      <c r="G366" s="249">
        <v>9528</v>
      </c>
      <c r="H366" s="250">
        <v>0.20653412688362671</v>
      </c>
      <c r="I366" s="251">
        <v>21736</v>
      </c>
      <c r="J366" s="252">
        <v>8.5931254996003181E-2</v>
      </c>
      <c r="K366" s="249">
        <v>593</v>
      </c>
      <c r="L366" s="250">
        <v>-4.6623794212218628E-2</v>
      </c>
      <c r="M366" s="251">
        <v>33349</v>
      </c>
      <c r="N366" s="252">
        <v>6.9598126944417693E-2</v>
      </c>
      <c r="O366" s="249">
        <v>11786</v>
      </c>
      <c r="P366" s="250">
        <v>1.380048465266559</v>
      </c>
      <c r="Q366" s="251">
        <v>45135</v>
      </c>
      <c r="R366" s="252">
        <v>0.24920428440950992</v>
      </c>
    </row>
    <row r="367" spans="2:18" ht="15" hidden="1" customHeight="1" outlineLevel="1" x14ac:dyDescent="0.25">
      <c r="B367" s="183" t="s">
        <v>79</v>
      </c>
      <c r="C367" s="249">
        <v>449</v>
      </c>
      <c r="D367" s="250">
        <v>-9.4758064516129004E-2</v>
      </c>
      <c r="E367" s="251">
        <v>1032</v>
      </c>
      <c r="F367" s="252">
        <v>-0.51640112464854737</v>
      </c>
      <c r="G367" s="249">
        <v>9632</v>
      </c>
      <c r="H367" s="250">
        <v>-6.3490520175012111E-2</v>
      </c>
      <c r="I367" s="251">
        <v>20142</v>
      </c>
      <c r="J367" s="252">
        <v>0.10969092611977294</v>
      </c>
      <c r="K367" s="249">
        <v>732</v>
      </c>
      <c r="L367" s="250">
        <v>-0.31588785046728973</v>
      </c>
      <c r="M367" s="251">
        <v>31987</v>
      </c>
      <c r="N367" s="252">
        <v>-4.6365446850883396E-3</v>
      </c>
      <c r="O367" s="249">
        <v>12599</v>
      </c>
      <c r="P367" s="250">
        <v>0.75840893230983952</v>
      </c>
      <c r="Q367" s="251">
        <v>44586</v>
      </c>
      <c r="R367" s="252">
        <v>0.13447494974682583</v>
      </c>
    </row>
    <row r="368" spans="2:18" ht="15" hidden="1" customHeight="1" outlineLevel="1" x14ac:dyDescent="0.25">
      <c r="B368" s="183" t="s">
        <v>78</v>
      </c>
      <c r="C368" s="249">
        <v>296</v>
      </c>
      <c r="D368" s="250">
        <v>-0.4285714285714286</v>
      </c>
      <c r="E368" s="251">
        <v>1007</v>
      </c>
      <c r="F368" s="252">
        <v>-0.45831091984938144</v>
      </c>
      <c r="G368" s="249">
        <v>9614</v>
      </c>
      <c r="H368" s="250">
        <v>9.2996816734879584E-2</v>
      </c>
      <c r="I368" s="251">
        <v>18323</v>
      </c>
      <c r="J368" s="252">
        <v>4.7148245513773057E-2</v>
      </c>
      <c r="K368" s="249">
        <v>646</v>
      </c>
      <c r="L368" s="250">
        <v>-0.26255707762557079</v>
      </c>
      <c r="M368" s="251">
        <v>29886</v>
      </c>
      <c r="N368" s="252">
        <v>1.1473246014823912E-2</v>
      </c>
      <c r="O368" s="249">
        <v>11007</v>
      </c>
      <c r="P368" s="250">
        <v>0.5457098722089595</v>
      </c>
      <c r="Q368" s="251">
        <v>40893</v>
      </c>
      <c r="R368" s="252">
        <v>0.11522308279698912</v>
      </c>
    </row>
    <row r="369" spans="2:18" ht="15" hidden="1" customHeight="1" outlineLevel="1" x14ac:dyDescent="0.25">
      <c r="B369" s="183" t="s">
        <v>77</v>
      </c>
      <c r="C369" s="249">
        <v>242</v>
      </c>
      <c r="D369" s="250">
        <v>-0.61341853035143767</v>
      </c>
      <c r="E369" s="251">
        <v>1360</v>
      </c>
      <c r="F369" s="252">
        <v>-0.30399181166837252</v>
      </c>
      <c r="G369" s="249">
        <v>9525</v>
      </c>
      <c r="H369" s="250">
        <v>-0.10327621916776497</v>
      </c>
      <c r="I369" s="251">
        <v>21015</v>
      </c>
      <c r="J369" s="252">
        <v>8.5934270359652842E-2</v>
      </c>
      <c r="K369" s="249">
        <v>725</v>
      </c>
      <c r="L369" s="250">
        <v>-5.9662775616083019E-2</v>
      </c>
      <c r="M369" s="251">
        <v>32867</v>
      </c>
      <c r="N369" s="252">
        <v>-1.3743435858964759E-2</v>
      </c>
      <c r="O369" s="249">
        <v>10702</v>
      </c>
      <c r="P369" s="250">
        <v>0.46322121957888984</v>
      </c>
      <c r="Q369" s="251">
        <v>43569</v>
      </c>
      <c r="R369" s="252">
        <v>7.2098230763552262E-2</v>
      </c>
    </row>
    <row r="370" spans="2:18" hidden="1" collapsed="1" x14ac:dyDescent="0.25">
      <c r="B370" s="259">
        <v>1986</v>
      </c>
      <c r="C370" s="260">
        <v>1685</v>
      </c>
      <c r="D370" s="261">
        <v>-0.8448434622467772</v>
      </c>
      <c r="E370" s="260">
        <v>19114</v>
      </c>
      <c r="F370" s="261">
        <v>-0.22759233815566149</v>
      </c>
      <c r="G370" s="260">
        <v>135135</v>
      </c>
      <c r="H370" s="261">
        <v>0.28821460233934859</v>
      </c>
      <c r="I370" s="260">
        <v>303774</v>
      </c>
      <c r="J370" s="261">
        <v>0.31995880750329153</v>
      </c>
      <c r="K370" s="260">
        <v>9158</v>
      </c>
      <c r="L370" s="261">
        <v>0.15543779964673221</v>
      </c>
      <c r="M370" s="260">
        <v>468866</v>
      </c>
      <c r="N370" s="261">
        <v>0.23851209281193531</v>
      </c>
      <c r="O370" s="260">
        <v>208916</v>
      </c>
      <c r="P370" s="261">
        <v>0.66243067104854814</v>
      </c>
      <c r="Q370" s="260">
        <v>677782</v>
      </c>
      <c r="R370" s="261">
        <v>0.34416281103678603</v>
      </c>
    </row>
    <row r="371" spans="2:18" ht="15" hidden="1" customHeight="1" outlineLevel="1" x14ac:dyDescent="0.25">
      <c r="B371" s="183" t="s">
        <v>88</v>
      </c>
      <c r="C371" s="249">
        <v>938</v>
      </c>
      <c r="D371" s="250">
        <v>-0.28342245989304815</v>
      </c>
      <c r="E371" s="251">
        <v>1960</v>
      </c>
      <c r="F371" s="252">
        <v>-3.114186851211076E-2</v>
      </c>
      <c r="G371" s="249">
        <v>10786</v>
      </c>
      <c r="H371" s="250">
        <v>0.10944250154289237</v>
      </c>
      <c r="I371" s="251">
        <v>17830</v>
      </c>
      <c r="J371" s="252">
        <v>0.19592192635320949</v>
      </c>
      <c r="K371" s="249">
        <v>513</v>
      </c>
      <c r="L371" s="250">
        <v>7.547169811320753E-2</v>
      </c>
      <c r="M371" s="251">
        <v>32027</v>
      </c>
      <c r="N371" s="252">
        <v>0.12612517580872007</v>
      </c>
      <c r="O371" s="249">
        <v>11788</v>
      </c>
      <c r="P371" s="250">
        <v>0.6431558405352662</v>
      </c>
      <c r="Q371" s="251">
        <v>43815</v>
      </c>
      <c r="R371" s="252">
        <v>0.23027461110799119</v>
      </c>
    </row>
    <row r="372" spans="2:18" ht="15" hidden="1" customHeight="1" outlineLevel="1" x14ac:dyDescent="0.25">
      <c r="B372" s="183" t="s">
        <v>87</v>
      </c>
      <c r="C372" s="249">
        <v>933</v>
      </c>
      <c r="D372" s="250">
        <v>-3.9134912461380011E-2</v>
      </c>
      <c r="E372" s="251">
        <v>2370</v>
      </c>
      <c r="F372" s="252">
        <v>0.16005873715124808</v>
      </c>
      <c r="G372" s="249">
        <v>8730</v>
      </c>
      <c r="H372" s="250">
        <v>-0.19345898004434592</v>
      </c>
      <c r="I372" s="251">
        <v>20289</v>
      </c>
      <c r="J372" s="252">
        <v>0.10003253090435904</v>
      </c>
      <c r="K372" s="249">
        <v>457</v>
      </c>
      <c r="L372" s="250">
        <v>-0.34244604316546767</v>
      </c>
      <c r="M372" s="251">
        <v>32779</v>
      </c>
      <c r="N372" s="252">
        <v>-6.0041847348151212E-3</v>
      </c>
      <c r="O372" s="249">
        <v>9539</v>
      </c>
      <c r="P372" s="250">
        <v>7.9316587463226895E-2</v>
      </c>
      <c r="Q372" s="251">
        <v>42318</v>
      </c>
      <c r="R372" s="252">
        <v>1.2029176132966724E-2</v>
      </c>
    </row>
    <row r="373" spans="2:18" ht="15" hidden="1" customHeight="1" outlineLevel="1" x14ac:dyDescent="0.25">
      <c r="B373" s="183" t="s">
        <v>86</v>
      </c>
      <c r="C373" s="249">
        <v>978</v>
      </c>
      <c r="D373" s="250">
        <v>0.10259301014656153</v>
      </c>
      <c r="E373" s="251">
        <v>2657</v>
      </c>
      <c r="F373" s="252">
        <v>2.0353302611367141E-2</v>
      </c>
      <c r="G373" s="249">
        <v>8380</v>
      </c>
      <c r="H373" s="250">
        <v>-0.36558407146642435</v>
      </c>
      <c r="I373" s="251">
        <v>26640</v>
      </c>
      <c r="J373" s="252">
        <v>0.13467927421415804</v>
      </c>
      <c r="K373" s="249">
        <v>962</v>
      </c>
      <c r="L373" s="250">
        <v>-2.9263370332996974E-2</v>
      </c>
      <c r="M373" s="251">
        <v>39617</v>
      </c>
      <c r="N373" s="252">
        <v>-3.7698268114357836E-2</v>
      </c>
      <c r="O373" s="249">
        <v>11256</v>
      </c>
      <c r="P373" s="250">
        <v>-9.8438125750901051E-2</v>
      </c>
      <c r="Q373" s="251">
        <v>50873</v>
      </c>
      <c r="R373" s="252">
        <v>-5.1832109441980134E-2</v>
      </c>
    </row>
    <row r="374" spans="2:18" ht="15" hidden="1" customHeight="1" outlineLevel="1" x14ac:dyDescent="0.25">
      <c r="B374" s="183" t="s">
        <v>85</v>
      </c>
      <c r="C374" s="249">
        <v>1112</v>
      </c>
      <c r="D374" s="250">
        <v>2.8677150786309058E-2</v>
      </c>
      <c r="E374" s="251">
        <v>2620</v>
      </c>
      <c r="F374" s="252">
        <v>-4.169714703730798E-2</v>
      </c>
      <c r="G374" s="249">
        <v>7964</v>
      </c>
      <c r="H374" s="250">
        <v>-0.35722356739305894</v>
      </c>
      <c r="I374" s="251">
        <v>20270</v>
      </c>
      <c r="J374" s="252">
        <v>3.2129945516574221E-2</v>
      </c>
      <c r="K374" s="249">
        <v>731</v>
      </c>
      <c r="L374" s="250">
        <v>-0.21650589496248662</v>
      </c>
      <c r="M374" s="251">
        <v>32697</v>
      </c>
      <c r="N374" s="252">
        <v>-0.11093890203116075</v>
      </c>
      <c r="O374" s="249">
        <v>15263</v>
      </c>
      <c r="P374" s="250">
        <v>8.9980718417481897E-2</v>
      </c>
      <c r="Q374" s="251">
        <v>47960</v>
      </c>
      <c r="R374" s="252">
        <v>-5.5533674675068978E-2</v>
      </c>
    </row>
    <row r="375" spans="2:18" ht="15" hidden="1" customHeight="1" outlineLevel="1" x14ac:dyDescent="0.25">
      <c r="B375" s="183" t="s">
        <v>84</v>
      </c>
      <c r="C375" s="249">
        <v>1010</v>
      </c>
      <c r="D375" s="250">
        <v>-1.3671875E-2</v>
      </c>
      <c r="E375" s="251">
        <v>1908</v>
      </c>
      <c r="F375" s="252">
        <v>-0.29202226345083493</v>
      </c>
      <c r="G375" s="249">
        <v>7998</v>
      </c>
      <c r="H375" s="250">
        <v>-0.42584350323043796</v>
      </c>
      <c r="I375" s="251">
        <v>18992</v>
      </c>
      <c r="J375" s="252">
        <v>-0.12475229273238397</v>
      </c>
      <c r="K375" s="249">
        <v>421</v>
      </c>
      <c r="L375" s="250">
        <v>-0.38088235294117645</v>
      </c>
      <c r="M375" s="251">
        <v>30329</v>
      </c>
      <c r="N375" s="252">
        <v>-0.24230538622963926</v>
      </c>
      <c r="O375" s="249">
        <v>16529</v>
      </c>
      <c r="P375" s="250">
        <v>0.18106466595212578</v>
      </c>
      <c r="Q375" s="251">
        <v>46858</v>
      </c>
      <c r="R375" s="252">
        <v>-0.132628695185384</v>
      </c>
    </row>
    <row r="376" spans="2:18" ht="15" hidden="1" customHeight="1" outlineLevel="1" x14ac:dyDescent="0.25">
      <c r="B376" s="183" t="s">
        <v>83</v>
      </c>
      <c r="C376" s="249">
        <v>1138</v>
      </c>
      <c r="D376" s="250">
        <v>9.6339113680154131E-2</v>
      </c>
      <c r="E376" s="251">
        <v>2110</v>
      </c>
      <c r="F376" s="252">
        <v>-0.167981072555205</v>
      </c>
      <c r="G376" s="249">
        <v>8963</v>
      </c>
      <c r="H376" s="250">
        <v>-0.19837223861908593</v>
      </c>
      <c r="I376" s="251">
        <v>17680</v>
      </c>
      <c r="J376" s="252">
        <v>-0.1779038407886171</v>
      </c>
      <c r="K376" s="249">
        <v>345</v>
      </c>
      <c r="L376" s="250">
        <v>-0.36229205175600743</v>
      </c>
      <c r="M376" s="251">
        <v>30236</v>
      </c>
      <c r="N376" s="252">
        <v>-0.17841421661866208</v>
      </c>
      <c r="O376" s="249">
        <v>14714</v>
      </c>
      <c r="P376" s="250">
        <v>-6.8844492440605087E-3</v>
      </c>
      <c r="Q376" s="251">
        <v>44950</v>
      </c>
      <c r="R376" s="252">
        <v>-0.12917974350032935</v>
      </c>
    </row>
    <row r="377" spans="2:18" ht="15" hidden="1" customHeight="1" outlineLevel="1" x14ac:dyDescent="0.25">
      <c r="B377" s="183" t="s">
        <v>82</v>
      </c>
      <c r="C377" s="249">
        <v>1121</v>
      </c>
      <c r="D377" s="250">
        <v>9.1528724440116838E-2</v>
      </c>
      <c r="E377" s="251">
        <v>1476</v>
      </c>
      <c r="F377" s="252">
        <v>-0.37957124842370749</v>
      </c>
      <c r="G377" s="249">
        <v>6770</v>
      </c>
      <c r="H377" s="250">
        <v>-0.39069390693906936</v>
      </c>
      <c r="I377" s="251">
        <v>14405</v>
      </c>
      <c r="J377" s="252">
        <v>-0.22910200149844806</v>
      </c>
      <c r="K377" s="249">
        <v>377</v>
      </c>
      <c r="L377" s="250">
        <v>8.9595375722543391E-2</v>
      </c>
      <c r="M377" s="251">
        <v>24149</v>
      </c>
      <c r="N377" s="252">
        <v>-0.28018718888789529</v>
      </c>
      <c r="O377" s="249">
        <v>10070</v>
      </c>
      <c r="P377" s="250">
        <v>-0.16229930954163552</v>
      </c>
      <c r="Q377" s="251">
        <v>34219</v>
      </c>
      <c r="R377" s="252">
        <v>-0.24908931314461269</v>
      </c>
    </row>
    <row r="378" spans="2:18" ht="15" hidden="1" customHeight="1" outlineLevel="1" x14ac:dyDescent="0.25">
      <c r="B378" s="183" t="s">
        <v>81</v>
      </c>
      <c r="C378" s="249">
        <v>1027</v>
      </c>
      <c r="D378" s="250">
        <v>0.20398593200468929</v>
      </c>
      <c r="E378" s="251">
        <v>2017</v>
      </c>
      <c r="F378" s="252">
        <v>-0.19896743447180298</v>
      </c>
      <c r="G378" s="249">
        <v>7710</v>
      </c>
      <c r="H378" s="250">
        <v>-0.33235192241080702</v>
      </c>
      <c r="I378" s="251">
        <v>19016</v>
      </c>
      <c r="J378" s="252">
        <v>-0.23442972744474411</v>
      </c>
      <c r="K378" s="249">
        <v>781</v>
      </c>
      <c r="L378" s="250">
        <v>-0.27818853974121993</v>
      </c>
      <c r="M378" s="251">
        <v>30551</v>
      </c>
      <c r="N378" s="252">
        <v>-0.25193437806072483</v>
      </c>
      <c r="O378" s="249">
        <v>9958</v>
      </c>
      <c r="P378" s="250">
        <v>-0.11231948653949009</v>
      </c>
      <c r="Q378" s="251">
        <v>40509</v>
      </c>
      <c r="R378" s="252">
        <v>-0.22184870721118755</v>
      </c>
    </row>
    <row r="379" spans="2:18" ht="15" hidden="1" customHeight="1" outlineLevel="1" x14ac:dyDescent="0.25">
      <c r="B379" s="183" t="s">
        <v>80</v>
      </c>
      <c r="C379" s="249">
        <v>963</v>
      </c>
      <c r="D379" s="250">
        <v>-0.13399280575539574</v>
      </c>
      <c r="E379" s="251">
        <v>1681</v>
      </c>
      <c r="F379" s="252">
        <v>-0.15781563126252507</v>
      </c>
      <c r="G379" s="249">
        <v>7897</v>
      </c>
      <c r="H379" s="250">
        <v>-9.489971346704873E-2</v>
      </c>
      <c r="I379" s="251">
        <v>20016</v>
      </c>
      <c r="J379" s="252">
        <v>0.24161032194032628</v>
      </c>
      <c r="K379" s="249">
        <v>622</v>
      </c>
      <c r="L379" s="250">
        <v>0.36403508771929816</v>
      </c>
      <c r="M379" s="251">
        <v>31179</v>
      </c>
      <c r="N379" s="252">
        <v>9.7465681098204859E-2</v>
      </c>
      <c r="O379" s="249">
        <v>4952</v>
      </c>
      <c r="P379" s="250">
        <v>-0.39246718194086616</v>
      </c>
      <c r="Q379" s="251">
        <v>36131</v>
      </c>
      <c r="R379" s="252">
        <v>-1.1761166270069179E-2</v>
      </c>
    </row>
    <row r="380" spans="2:18" ht="15" hidden="1" customHeight="1" outlineLevel="1" x14ac:dyDescent="0.25">
      <c r="B380" s="183" t="s">
        <v>79</v>
      </c>
      <c r="C380" s="249">
        <v>496</v>
      </c>
      <c r="D380" s="250">
        <v>-0.57314974182444067</v>
      </c>
      <c r="E380" s="251">
        <v>2134</v>
      </c>
      <c r="F380" s="252">
        <v>3.2414126753749439E-2</v>
      </c>
      <c r="G380" s="249">
        <v>10285</v>
      </c>
      <c r="H380" s="250">
        <v>0.22923389506394165</v>
      </c>
      <c r="I380" s="251">
        <v>18151</v>
      </c>
      <c r="J380" s="252">
        <v>6.4387497800973525E-2</v>
      </c>
      <c r="K380" s="249">
        <v>1070</v>
      </c>
      <c r="L380" s="250">
        <v>8.8504577822990926E-2</v>
      </c>
      <c r="M380" s="251">
        <v>32136</v>
      </c>
      <c r="N380" s="252">
        <v>8.4503239740820746E-2</v>
      </c>
      <c r="O380" s="249">
        <v>7165</v>
      </c>
      <c r="P380" s="250">
        <v>-9.4756790903348098E-2</v>
      </c>
      <c r="Q380" s="251">
        <v>39301</v>
      </c>
      <c r="R380" s="252">
        <v>4.6714784137214638E-2</v>
      </c>
    </row>
    <row r="381" spans="2:18" ht="15" hidden="1" customHeight="1" outlineLevel="1" x14ac:dyDescent="0.25">
      <c r="B381" s="183" t="s">
        <v>78</v>
      </c>
      <c r="C381" s="249">
        <v>518</v>
      </c>
      <c r="D381" s="250">
        <v>-0.56507136859781704</v>
      </c>
      <c r="E381" s="251">
        <v>1859</v>
      </c>
      <c r="F381" s="252">
        <v>-0.1648697214734951</v>
      </c>
      <c r="G381" s="249">
        <v>8796</v>
      </c>
      <c r="H381" s="250">
        <v>4.5152091254752946E-2</v>
      </c>
      <c r="I381" s="251">
        <v>17498</v>
      </c>
      <c r="J381" s="252">
        <v>0.1623488773747841</v>
      </c>
      <c r="K381" s="249">
        <v>876</v>
      </c>
      <c r="L381" s="250">
        <v>-3.4178610804851184E-2</v>
      </c>
      <c r="M381" s="251">
        <v>29547</v>
      </c>
      <c r="N381" s="252">
        <v>6.3071166438799731E-2</v>
      </c>
      <c r="O381" s="249">
        <v>7121</v>
      </c>
      <c r="P381" s="250">
        <v>-0.23454799527034287</v>
      </c>
      <c r="Q381" s="251">
        <v>36668</v>
      </c>
      <c r="R381" s="252">
        <v>-1.1564277434833015E-2</v>
      </c>
    </row>
    <row r="382" spans="2:18" ht="15" hidden="1" customHeight="1" outlineLevel="1" x14ac:dyDescent="0.25">
      <c r="B382" s="183" t="s">
        <v>77</v>
      </c>
      <c r="C382" s="249">
        <v>626</v>
      </c>
      <c r="D382" s="250">
        <v>-0.37835153922542208</v>
      </c>
      <c r="E382" s="251">
        <v>1954</v>
      </c>
      <c r="F382" s="252">
        <v>-0.23850350740452064</v>
      </c>
      <c r="G382" s="249">
        <v>10622</v>
      </c>
      <c r="H382" s="250">
        <v>0.23267958686317747</v>
      </c>
      <c r="I382" s="251">
        <v>19352</v>
      </c>
      <c r="J382" s="252">
        <v>0.13721572545101957</v>
      </c>
      <c r="K382" s="249">
        <v>771</v>
      </c>
      <c r="L382" s="250">
        <v>0.17889908256880727</v>
      </c>
      <c r="M382" s="251">
        <v>33325</v>
      </c>
      <c r="N382" s="252">
        <v>0.11600415257359087</v>
      </c>
      <c r="O382" s="249">
        <v>7314</v>
      </c>
      <c r="P382" s="250">
        <v>-0.14305799648506146</v>
      </c>
      <c r="Q382" s="251">
        <v>40639</v>
      </c>
      <c r="R382" s="252">
        <v>5.8417543494113877E-2</v>
      </c>
    </row>
    <row r="383" spans="2:18" hidden="1" collapsed="1" x14ac:dyDescent="0.25">
      <c r="B383" s="259">
        <v>1985</v>
      </c>
      <c r="C383" s="260">
        <v>10860</v>
      </c>
      <c r="D383" s="261">
        <v>-0.14231558995419369</v>
      </c>
      <c r="E383" s="260">
        <v>24746</v>
      </c>
      <c r="F383" s="261">
        <v>-0.12826293726001337</v>
      </c>
      <c r="G383" s="260">
        <v>104901</v>
      </c>
      <c r="H383" s="261">
        <v>-0.18071696344892219</v>
      </c>
      <c r="I383" s="260">
        <v>230139</v>
      </c>
      <c r="J383" s="261">
        <v>7.4153516163628641E-3</v>
      </c>
      <c r="K383" s="260">
        <v>7926</v>
      </c>
      <c r="L383" s="261">
        <v>-9.3653516295025718E-2</v>
      </c>
      <c r="M383" s="260">
        <v>378572</v>
      </c>
      <c r="N383" s="261">
        <v>-6.8196977938805636E-2</v>
      </c>
      <c r="O383" s="260">
        <v>125669</v>
      </c>
      <c r="P383" s="261">
        <v>-2.1680913011661751E-2</v>
      </c>
      <c r="Q383" s="260">
        <v>504241</v>
      </c>
      <c r="R383" s="261">
        <v>-5.7022850656308854E-2</v>
      </c>
    </row>
    <row r="384" spans="2:18" ht="15" hidden="1" customHeight="1" outlineLevel="1" x14ac:dyDescent="0.25">
      <c r="B384" s="183" t="s">
        <v>88</v>
      </c>
      <c r="C384" s="249">
        <v>1309</v>
      </c>
      <c r="D384" s="250">
        <v>0.23374175306314804</v>
      </c>
      <c r="E384" s="251">
        <v>2023</v>
      </c>
      <c r="F384" s="252">
        <v>-0.30457201787555865</v>
      </c>
      <c r="G384" s="249">
        <v>9722</v>
      </c>
      <c r="H384" s="250">
        <v>-1.1791014433828018E-2</v>
      </c>
      <c r="I384" s="251">
        <v>14909</v>
      </c>
      <c r="J384" s="252">
        <v>-2.7525927858587207E-2</v>
      </c>
      <c r="K384" s="249">
        <v>477</v>
      </c>
      <c r="L384" s="250">
        <v>-0.18739352640545148</v>
      </c>
      <c r="M384" s="251">
        <v>28440</v>
      </c>
      <c r="N384" s="252">
        <v>-4.3261791024692187E-2</v>
      </c>
      <c r="O384" s="249">
        <v>7174</v>
      </c>
      <c r="P384" s="250">
        <v>-1.0755653612796512E-2</v>
      </c>
      <c r="Q384" s="251">
        <v>35614</v>
      </c>
      <c r="R384" s="252">
        <v>-3.6886797555303108E-2</v>
      </c>
    </row>
    <row r="385" spans="2:18" ht="15" hidden="1" customHeight="1" outlineLevel="1" x14ac:dyDescent="0.25">
      <c r="B385" s="183" t="s">
        <v>87</v>
      </c>
      <c r="C385" s="249">
        <v>971</v>
      </c>
      <c r="D385" s="250">
        <v>-9.6744186046511582E-2</v>
      </c>
      <c r="E385" s="251">
        <v>2043</v>
      </c>
      <c r="F385" s="252">
        <v>1.8952618453865311E-2</v>
      </c>
      <c r="G385" s="249">
        <v>10824</v>
      </c>
      <c r="H385" s="250">
        <v>-0.10656211308295505</v>
      </c>
      <c r="I385" s="251">
        <v>18444</v>
      </c>
      <c r="J385" s="252">
        <v>-2.0447182537575048E-2</v>
      </c>
      <c r="K385" s="249">
        <v>695</v>
      </c>
      <c r="L385" s="250">
        <v>-5.6987788331071876E-2</v>
      </c>
      <c r="M385" s="251">
        <v>32977</v>
      </c>
      <c r="N385" s="252">
        <v>-5.1321883720261252E-2</v>
      </c>
      <c r="O385" s="249">
        <v>8838</v>
      </c>
      <c r="P385" s="250">
        <v>5.2393427006430127E-2</v>
      </c>
      <c r="Q385" s="251">
        <v>41815</v>
      </c>
      <c r="R385" s="252">
        <v>-3.1140665909775489E-2</v>
      </c>
    </row>
    <row r="386" spans="2:18" ht="15" hidden="1" customHeight="1" outlineLevel="1" x14ac:dyDescent="0.25">
      <c r="B386" s="183" t="s">
        <v>86</v>
      </c>
      <c r="C386" s="249">
        <v>887</v>
      </c>
      <c r="D386" s="250">
        <v>-0.10494450050454085</v>
      </c>
      <c r="E386" s="251">
        <v>2604</v>
      </c>
      <c r="F386" s="252">
        <v>9.3658126837463218E-2</v>
      </c>
      <c r="G386" s="249">
        <v>13209</v>
      </c>
      <c r="H386" s="250">
        <v>0.34429065743944642</v>
      </c>
      <c r="I386" s="251">
        <v>23478</v>
      </c>
      <c r="J386" s="252">
        <v>0.36858058874963562</v>
      </c>
      <c r="K386" s="249">
        <v>991</v>
      </c>
      <c r="L386" s="250">
        <v>0.34646739130434789</v>
      </c>
      <c r="M386" s="251">
        <v>41169</v>
      </c>
      <c r="N386" s="252">
        <v>0.32423043520216144</v>
      </c>
      <c r="O386" s="249">
        <v>12485</v>
      </c>
      <c r="P386" s="250">
        <v>0.54958421248603706</v>
      </c>
      <c r="Q386" s="251">
        <v>53654</v>
      </c>
      <c r="R386" s="252">
        <v>0.37061257855208707</v>
      </c>
    </row>
    <row r="387" spans="2:18" ht="15" hidden="1" customHeight="1" outlineLevel="1" x14ac:dyDescent="0.25">
      <c r="B387" s="183" t="s">
        <v>85</v>
      </c>
      <c r="C387" s="249">
        <v>1081</v>
      </c>
      <c r="D387" s="250">
        <v>-7.6857386848847131E-2</v>
      </c>
      <c r="E387" s="251">
        <v>2734</v>
      </c>
      <c r="F387" s="252">
        <v>0.21836007130124768</v>
      </c>
      <c r="G387" s="249">
        <v>12390</v>
      </c>
      <c r="H387" s="250">
        <v>0.3211772232885477</v>
      </c>
      <c r="I387" s="251">
        <v>19639</v>
      </c>
      <c r="J387" s="252">
        <v>-1.7789976618888259E-3</v>
      </c>
      <c r="K387" s="249">
        <v>933</v>
      </c>
      <c r="L387" s="250">
        <v>1.2980295566502464</v>
      </c>
      <c r="M387" s="251">
        <v>36777</v>
      </c>
      <c r="N387" s="252">
        <v>0.11876007665865607</v>
      </c>
      <c r="O387" s="249">
        <v>14003</v>
      </c>
      <c r="P387" s="250">
        <v>0.365080912458569</v>
      </c>
      <c r="Q387" s="251">
        <v>50780</v>
      </c>
      <c r="R387" s="252">
        <v>0.17734344207182762</v>
      </c>
    </row>
    <row r="388" spans="2:18" ht="15" hidden="1" customHeight="1" outlineLevel="1" x14ac:dyDescent="0.25">
      <c r="B388" s="183" t="s">
        <v>84</v>
      </c>
      <c r="C388" s="249">
        <v>1024</v>
      </c>
      <c r="D388" s="250">
        <v>-0.1821086261980831</v>
      </c>
      <c r="E388" s="251">
        <v>2695</v>
      </c>
      <c r="F388" s="252">
        <v>0.10905349794238672</v>
      </c>
      <c r="G388" s="249">
        <v>13930</v>
      </c>
      <c r="H388" s="250">
        <v>0.44113387130146897</v>
      </c>
      <c r="I388" s="251">
        <v>21699</v>
      </c>
      <c r="J388" s="252">
        <v>0.14888547678297237</v>
      </c>
      <c r="K388" s="249">
        <v>680</v>
      </c>
      <c r="L388" s="250">
        <v>0.32038834951456319</v>
      </c>
      <c r="M388" s="251">
        <v>40028</v>
      </c>
      <c r="N388" s="252">
        <v>0.22222900763358777</v>
      </c>
      <c r="O388" s="249">
        <v>13995</v>
      </c>
      <c r="P388" s="250">
        <v>0.2304378406892913</v>
      </c>
      <c r="Q388" s="251">
        <v>54023</v>
      </c>
      <c r="R388" s="252">
        <v>0.22434502764935194</v>
      </c>
    </row>
    <row r="389" spans="2:18" ht="15" hidden="1" customHeight="1" outlineLevel="1" x14ac:dyDescent="0.25">
      <c r="B389" s="183" t="s">
        <v>83</v>
      </c>
      <c r="C389" s="249">
        <v>1038</v>
      </c>
      <c r="D389" s="250">
        <v>-4.2435424354243523E-2</v>
      </c>
      <c r="E389" s="251">
        <v>2536</v>
      </c>
      <c r="F389" s="252">
        <v>-0.12702237521514625</v>
      </c>
      <c r="G389" s="249">
        <v>11181</v>
      </c>
      <c r="H389" s="250">
        <v>0.39797449362340576</v>
      </c>
      <c r="I389" s="251">
        <v>21506</v>
      </c>
      <c r="J389" s="252">
        <v>0.15103832155855268</v>
      </c>
      <c r="K389" s="249">
        <v>541</v>
      </c>
      <c r="L389" s="250">
        <v>0.49447513812154686</v>
      </c>
      <c r="M389" s="251">
        <v>36802</v>
      </c>
      <c r="N389" s="252">
        <v>0.18589888183546543</v>
      </c>
      <c r="O389" s="249">
        <v>14816</v>
      </c>
      <c r="P389" s="250">
        <v>0.2892446919596241</v>
      </c>
      <c r="Q389" s="251">
        <v>51618</v>
      </c>
      <c r="R389" s="252">
        <v>0.21382716049382711</v>
      </c>
    </row>
    <row r="390" spans="2:18" ht="15" hidden="1" customHeight="1" outlineLevel="1" x14ac:dyDescent="0.25">
      <c r="B390" s="183" t="s">
        <v>82</v>
      </c>
      <c r="C390" s="249">
        <v>1027</v>
      </c>
      <c r="D390" s="250">
        <v>0.21394799054373514</v>
      </c>
      <c r="E390" s="251">
        <v>2379</v>
      </c>
      <c r="F390" s="252">
        <v>0.16162109375</v>
      </c>
      <c r="G390" s="249">
        <v>11111</v>
      </c>
      <c r="H390" s="250">
        <v>0.41343340541915796</v>
      </c>
      <c r="I390" s="251">
        <v>18686</v>
      </c>
      <c r="J390" s="252">
        <v>0.16641697877652928</v>
      </c>
      <c r="K390" s="249">
        <v>346</v>
      </c>
      <c r="L390" s="250">
        <v>-0.18203309692671399</v>
      </c>
      <c r="M390" s="251">
        <v>33549</v>
      </c>
      <c r="N390" s="252">
        <v>0.23350981689830141</v>
      </c>
      <c r="O390" s="249">
        <v>12021</v>
      </c>
      <c r="P390" s="250">
        <v>0.4735229222848738</v>
      </c>
      <c r="Q390" s="251">
        <v>45570</v>
      </c>
      <c r="R390" s="252">
        <v>0.28889014594411133</v>
      </c>
    </row>
    <row r="391" spans="2:18" ht="15" hidden="1" customHeight="1" outlineLevel="1" x14ac:dyDescent="0.25">
      <c r="B391" s="183" t="s">
        <v>81</v>
      </c>
      <c r="C391" s="249">
        <v>853</v>
      </c>
      <c r="D391" s="250">
        <v>-0.12691914022517914</v>
      </c>
      <c r="E391" s="251">
        <v>2518</v>
      </c>
      <c r="F391" s="252">
        <v>0.71642808452624407</v>
      </c>
      <c r="G391" s="249">
        <v>11548</v>
      </c>
      <c r="H391" s="250">
        <v>0.50266753415744958</v>
      </c>
      <c r="I391" s="251">
        <v>24839</v>
      </c>
      <c r="J391" s="252">
        <v>0.376732069615342</v>
      </c>
      <c r="K391" s="249">
        <v>1082</v>
      </c>
      <c r="L391" s="250">
        <v>0.87847222222222232</v>
      </c>
      <c r="M391" s="251">
        <v>40840</v>
      </c>
      <c r="N391" s="252">
        <v>0.42066998295474312</v>
      </c>
      <c r="O391" s="249">
        <v>11218</v>
      </c>
      <c r="P391" s="250">
        <v>0.80527840360476333</v>
      </c>
      <c r="Q391" s="251">
        <v>52058</v>
      </c>
      <c r="R391" s="252">
        <v>0.48903063413517911</v>
      </c>
    </row>
    <row r="392" spans="2:18" ht="15" hidden="1" customHeight="1" outlineLevel="1" x14ac:dyDescent="0.25">
      <c r="B392" s="183" t="s">
        <v>80</v>
      </c>
      <c r="C392" s="249">
        <v>1112</v>
      </c>
      <c r="D392" s="250">
        <v>0.46508563899868238</v>
      </c>
      <c r="E392" s="251">
        <v>1996</v>
      </c>
      <c r="F392" s="252">
        <v>0.21116504854368934</v>
      </c>
      <c r="G392" s="249">
        <v>8725</v>
      </c>
      <c r="H392" s="250">
        <v>0.37901058953690536</v>
      </c>
      <c r="I392" s="251">
        <v>16121</v>
      </c>
      <c r="J392" s="252">
        <v>6.5287781669199685E-2</v>
      </c>
      <c r="K392" s="249">
        <v>456</v>
      </c>
      <c r="L392" s="250">
        <v>-4.366812227074246E-3</v>
      </c>
      <c r="M392" s="251">
        <v>28410</v>
      </c>
      <c r="N392" s="252">
        <v>0.167934224049332</v>
      </c>
      <c r="O392" s="249">
        <v>8151</v>
      </c>
      <c r="P392" s="250">
        <v>0.38246268656716409</v>
      </c>
      <c r="Q392" s="251">
        <v>36561</v>
      </c>
      <c r="R392" s="252">
        <v>0.20978789583402269</v>
      </c>
    </row>
    <row r="393" spans="2:18" ht="15" hidden="1" customHeight="1" outlineLevel="1" x14ac:dyDescent="0.25">
      <c r="B393" s="183" t="s">
        <v>79</v>
      </c>
      <c r="C393" s="249">
        <v>1162</v>
      </c>
      <c r="D393" s="250">
        <v>5.384615384615385</v>
      </c>
      <c r="E393" s="251">
        <v>2067</v>
      </c>
      <c r="F393" s="252">
        <v>0.39567859554355156</v>
      </c>
      <c r="G393" s="249">
        <v>8367</v>
      </c>
      <c r="H393" s="250">
        <v>0.17662775980874712</v>
      </c>
      <c r="I393" s="251">
        <v>17053</v>
      </c>
      <c r="J393" s="252">
        <v>-6.956569183762551E-2</v>
      </c>
      <c r="K393" s="249">
        <v>983</v>
      </c>
      <c r="L393" s="250">
        <v>0.5652866242038217</v>
      </c>
      <c r="M393" s="251">
        <v>29632</v>
      </c>
      <c r="N393" s="252">
        <v>6.858997475658124E-2</v>
      </c>
      <c r="O393" s="249">
        <v>7915</v>
      </c>
      <c r="P393" s="250">
        <v>8.5138469975322151E-2</v>
      </c>
      <c r="Q393" s="251">
        <v>37547</v>
      </c>
      <c r="R393" s="252">
        <v>7.2036317953403373E-2</v>
      </c>
    </row>
    <row r="394" spans="2:18" ht="15" hidden="1" customHeight="1" outlineLevel="1" x14ac:dyDescent="0.25">
      <c r="B394" s="183" t="s">
        <v>78</v>
      </c>
      <c r="C394" s="249">
        <v>1191</v>
      </c>
      <c r="D394" s="250">
        <v>0.4061393152302244</v>
      </c>
      <c r="E394" s="251">
        <v>2226</v>
      </c>
      <c r="F394" s="252">
        <v>0.2597623089983021</v>
      </c>
      <c r="G394" s="249">
        <v>8416</v>
      </c>
      <c r="H394" s="250">
        <v>0.18870056497175147</v>
      </c>
      <c r="I394" s="251">
        <v>15054</v>
      </c>
      <c r="J394" s="252">
        <v>9.308510638297296E-4</v>
      </c>
      <c r="K394" s="249">
        <v>907</v>
      </c>
      <c r="L394" s="250">
        <v>-9.8409542743538747E-2</v>
      </c>
      <c r="M394" s="251">
        <v>27794</v>
      </c>
      <c r="N394" s="252">
        <v>7.9797979797979757E-2</v>
      </c>
      <c r="O394" s="249">
        <v>9303</v>
      </c>
      <c r="P394" s="250">
        <v>0.5260826771653544</v>
      </c>
      <c r="Q394" s="251">
        <v>37097</v>
      </c>
      <c r="R394" s="252">
        <v>0.16525317250910909</v>
      </c>
    </row>
    <row r="395" spans="2:18" ht="15" hidden="1" customHeight="1" outlineLevel="1" x14ac:dyDescent="0.25">
      <c r="B395" s="183" t="s">
        <v>77</v>
      </c>
      <c r="C395" s="249">
        <v>1007</v>
      </c>
      <c r="D395" s="250">
        <v>0.2432098765432098</v>
      </c>
      <c r="E395" s="251">
        <v>2566</v>
      </c>
      <c r="F395" s="252">
        <v>0.63752393107849392</v>
      </c>
      <c r="G395" s="249">
        <v>8617</v>
      </c>
      <c r="H395" s="250">
        <v>-5.7427258805513026E-2</v>
      </c>
      <c r="I395" s="251">
        <v>17017</v>
      </c>
      <c r="J395" s="252">
        <v>1.0630716237082893E-2</v>
      </c>
      <c r="K395" s="249">
        <v>654</v>
      </c>
      <c r="L395" s="250">
        <v>-0.13947368421052631</v>
      </c>
      <c r="M395" s="251">
        <v>29861</v>
      </c>
      <c r="N395" s="252">
        <v>2.5552082975581314E-2</v>
      </c>
      <c r="O395" s="249">
        <v>8535</v>
      </c>
      <c r="P395" s="250">
        <v>0.2125301889472937</v>
      </c>
      <c r="Q395" s="251">
        <v>38396</v>
      </c>
      <c r="R395" s="252">
        <v>6.1953755946454248E-2</v>
      </c>
    </row>
    <row r="396" spans="2:18" hidden="1" collapsed="1" x14ac:dyDescent="0.25">
      <c r="B396" s="259">
        <v>1984</v>
      </c>
      <c r="C396" s="260">
        <v>12662</v>
      </c>
      <c r="D396" s="261">
        <v>0.14536408864767081</v>
      </c>
      <c r="E396" s="260">
        <v>28387</v>
      </c>
      <c r="F396" s="261">
        <v>0.14224207307258974</v>
      </c>
      <c r="G396" s="260">
        <v>128040</v>
      </c>
      <c r="H396" s="261">
        <v>0.23083430263297022</v>
      </c>
      <c r="I396" s="260">
        <v>228445</v>
      </c>
      <c r="J396" s="261">
        <v>9.849923783786374E-2</v>
      </c>
      <c r="K396" s="260">
        <v>8745</v>
      </c>
      <c r="L396" s="261">
        <v>0.21559633027522929</v>
      </c>
      <c r="M396" s="260">
        <v>406279</v>
      </c>
      <c r="N396" s="261">
        <v>0.14416104131640228</v>
      </c>
      <c r="O396" s="260">
        <v>128454</v>
      </c>
      <c r="P396" s="261">
        <v>0.31709867935362146</v>
      </c>
      <c r="Q396" s="260">
        <v>534733</v>
      </c>
      <c r="R396" s="261">
        <v>0.18142491333732491</v>
      </c>
    </row>
    <row r="397" spans="2:18" ht="15" hidden="1" customHeight="1" outlineLevel="1" x14ac:dyDescent="0.25">
      <c r="B397" s="183" t="s">
        <v>88</v>
      </c>
      <c r="C397" s="249">
        <v>1061</v>
      </c>
      <c r="D397" s="250">
        <v>0.24823529411764711</v>
      </c>
      <c r="E397" s="251">
        <v>2909</v>
      </c>
      <c r="F397" s="252">
        <v>0.46327967806841053</v>
      </c>
      <c r="G397" s="249">
        <v>9838</v>
      </c>
      <c r="H397" s="250">
        <v>0.19683698296836982</v>
      </c>
      <c r="I397" s="251">
        <v>15331</v>
      </c>
      <c r="J397" s="252">
        <v>-4.0278048463587846E-3</v>
      </c>
      <c r="K397" s="249">
        <v>587</v>
      </c>
      <c r="L397" s="250">
        <v>-1.8394648829431426E-2</v>
      </c>
      <c r="M397" s="251">
        <v>29726</v>
      </c>
      <c r="N397" s="252">
        <v>9.8968538578136034E-2</v>
      </c>
      <c r="O397" s="249">
        <v>7252</v>
      </c>
      <c r="P397" s="250">
        <v>2.5887678596689723E-2</v>
      </c>
      <c r="Q397" s="251">
        <v>36978</v>
      </c>
      <c r="R397" s="252">
        <v>8.3826719033941011E-2</v>
      </c>
    </row>
    <row r="398" spans="2:18" ht="15" hidden="1" customHeight="1" outlineLevel="1" x14ac:dyDescent="0.25">
      <c r="B398" s="183" t="s">
        <v>87</v>
      </c>
      <c r="C398" s="249">
        <v>1075</v>
      </c>
      <c r="D398" s="250">
        <v>0.96886446886446898</v>
      </c>
      <c r="E398" s="251">
        <v>2005</v>
      </c>
      <c r="F398" s="252">
        <v>0.41796322489391802</v>
      </c>
      <c r="G398" s="249">
        <v>12115</v>
      </c>
      <c r="H398" s="250">
        <v>0.26237365843492766</v>
      </c>
      <c r="I398" s="251">
        <v>18829</v>
      </c>
      <c r="J398" s="252">
        <v>0.10667685435523677</v>
      </c>
      <c r="K398" s="249">
        <v>737</v>
      </c>
      <c r="L398" s="250">
        <v>0.14618973561430804</v>
      </c>
      <c r="M398" s="251">
        <v>34761</v>
      </c>
      <c r="N398" s="252">
        <v>0.18987471760115016</v>
      </c>
      <c r="O398" s="249">
        <v>8398</v>
      </c>
      <c r="P398" s="250">
        <v>0.47436797752808979</v>
      </c>
      <c r="Q398" s="251">
        <v>43159</v>
      </c>
      <c r="R398" s="252">
        <v>0.23629332569464334</v>
      </c>
    </row>
    <row r="399" spans="2:18" ht="15" hidden="1" customHeight="1" outlineLevel="1" x14ac:dyDescent="0.25">
      <c r="B399" s="183" t="s">
        <v>86</v>
      </c>
      <c r="C399" s="249">
        <v>991</v>
      </c>
      <c r="D399" s="250">
        <v>0.77280858676207509</v>
      </c>
      <c r="E399" s="251">
        <v>2381</v>
      </c>
      <c r="F399" s="252">
        <v>0.55519268451992154</v>
      </c>
      <c r="G399" s="249">
        <v>9826</v>
      </c>
      <c r="H399" s="250">
        <v>8.0611459364346105E-2</v>
      </c>
      <c r="I399" s="251">
        <v>17155</v>
      </c>
      <c r="J399" s="252">
        <v>1.1557285217288715E-2</v>
      </c>
      <c r="K399" s="249">
        <v>736</v>
      </c>
      <c r="L399" s="250">
        <v>0.24534686971235198</v>
      </c>
      <c r="M399" s="251">
        <v>31089</v>
      </c>
      <c r="N399" s="252">
        <v>8.1996310862074928E-2</v>
      </c>
      <c r="O399" s="249">
        <v>8057</v>
      </c>
      <c r="P399" s="250">
        <v>0.31908971840209555</v>
      </c>
      <c r="Q399" s="251">
        <v>39146</v>
      </c>
      <c r="R399" s="252">
        <v>0.12356132143164666</v>
      </c>
    </row>
    <row r="400" spans="2:18" ht="15" hidden="1" customHeight="1" outlineLevel="1" x14ac:dyDescent="0.25">
      <c r="B400" s="183" t="s">
        <v>85</v>
      </c>
      <c r="C400" s="249">
        <v>1171</v>
      </c>
      <c r="D400" s="250">
        <v>0.72459499263622984</v>
      </c>
      <c r="E400" s="251">
        <v>2244</v>
      </c>
      <c r="F400" s="252">
        <v>-0.86075949367088611</v>
      </c>
      <c r="G400" s="249">
        <v>9378</v>
      </c>
      <c r="H400" s="250">
        <v>5.0285586291858086E-2</v>
      </c>
      <c r="I400" s="251">
        <v>19674</v>
      </c>
      <c r="J400" s="252">
        <v>0.16745786850225497</v>
      </c>
      <c r="K400" s="249">
        <v>406</v>
      </c>
      <c r="L400" s="250">
        <v>-0.31879194630872487</v>
      </c>
      <c r="M400" s="251">
        <v>32873</v>
      </c>
      <c r="N400" s="252">
        <v>-0.2385573983137218</v>
      </c>
      <c r="O400" s="249">
        <v>10258</v>
      </c>
      <c r="P400" s="250">
        <v>0.4838709677419355</v>
      </c>
      <c r="Q400" s="251">
        <v>43131</v>
      </c>
      <c r="R400" s="252">
        <v>-0.13884396525905962</v>
      </c>
    </row>
    <row r="401" spans="2:18" ht="15" hidden="1" customHeight="1" outlineLevel="1" x14ac:dyDescent="0.25">
      <c r="B401" s="183" t="s">
        <v>84</v>
      </c>
      <c r="C401" s="249">
        <v>1252</v>
      </c>
      <c r="D401" s="250">
        <v>0.56304619225967545</v>
      </c>
      <c r="E401" s="251">
        <v>2430</v>
      </c>
      <c r="F401" s="252">
        <v>0.35000000000000009</v>
      </c>
      <c r="G401" s="249">
        <v>9666</v>
      </c>
      <c r="H401" s="250">
        <v>-2.4818401937045986E-2</v>
      </c>
      <c r="I401" s="251">
        <v>18887</v>
      </c>
      <c r="J401" s="252">
        <v>2.5742681800901446E-2</v>
      </c>
      <c r="K401" s="249">
        <v>515</v>
      </c>
      <c r="L401" s="250">
        <v>-0.132996632996633</v>
      </c>
      <c r="M401" s="251">
        <v>32750</v>
      </c>
      <c r="N401" s="252">
        <v>3.9022842639593991E-2</v>
      </c>
      <c r="O401" s="249">
        <v>11374</v>
      </c>
      <c r="P401" s="250">
        <v>0.57469195625086522</v>
      </c>
      <c r="Q401" s="251">
        <v>44124</v>
      </c>
      <c r="R401" s="252">
        <v>0.13888960586428523</v>
      </c>
    </row>
    <row r="402" spans="2:18" ht="15" hidden="1" customHeight="1" outlineLevel="1" x14ac:dyDescent="0.25">
      <c r="B402" s="183" t="s">
        <v>83</v>
      </c>
      <c r="C402" s="249">
        <v>1084</v>
      </c>
      <c r="D402" s="250">
        <v>0.4263157894736842</v>
      </c>
      <c r="E402" s="251">
        <v>2905</v>
      </c>
      <c r="F402" s="252">
        <v>0.52975250131648233</v>
      </c>
      <c r="G402" s="249">
        <v>7998</v>
      </c>
      <c r="H402" s="250">
        <v>-0.1747833264548081</v>
      </c>
      <c r="I402" s="251">
        <v>18684</v>
      </c>
      <c r="J402" s="252">
        <v>9.4295419936745839E-2</v>
      </c>
      <c r="K402" s="249">
        <v>362</v>
      </c>
      <c r="L402" s="250">
        <v>-0.20088300220750555</v>
      </c>
      <c r="M402" s="251">
        <v>31033</v>
      </c>
      <c r="N402" s="252">
        <v>3.8657205970948461E-2</v>
      </c>
      <c r="O402" s="249">
        <v>11492</v>
      </c>
      <c r="P402" s="250">
        <v>0.41058058180925494</v>
      </c>
      <c r="Q402" s="251">
        <v>42525</v>
      </c>
      <c r="R402" s="252">
        <v>0.11834319526627213</v>
      </c>
    </row>
    <row r="403" spans="2:18" ht="15" hidden="1" customHeight="1" outlineLevel="1" x14ac:dyDescent="0.25">
      <c r="B403" s="183" t="s">
        <v>82</v>
      </c>
      <c r="C403" s="249">
        <v>846</v>
      </c>
      <c r="D403" s="250">
        <v>-0.14372469635627527</v>
      </c>
      <c r="E403" s="251">
        <v>2048</v>
      </c>
      <c r="F403" s="252">
        <v>0.51591413767579564</v>
      </c>
      <c r="G403" s="249">
        <v>7861</v>
      </c>
      <c r="H403" s="250">
        <v>9.8058388043022804E-2</v>
      </c>
      <c r="I403" s="251">
        <v>16020</v>
      </c>
      <c r="J403" s="252">
        <v>-9.8887515451174801E-3</v>
      </c>
      <c r="K403" s="249">
        <v>423</v>
      </c>
      <c r="L403" s="250">
        <v>0.36893203883495151</v>
      </c>
      <c r="M403" s="251">
        <v>27198</v>
      </c>
      <c r="N403" s="252">
        <v>4.660022318851742E-2</v>
      </c>
      <c r="O403" s="249">
        <v>8158</v>
      </c>
      <c r="P403" s="250">
        <v>0.44645390070921986</v>
      </c>
      <c r="Q403" s="251">
        <v>35356</v>
      </c>
      <c r="R403" s="252">
        <v>0.11790558699845066</v>
      </c>
    </row>
    <row r="404" spans="2:18" ht="15" hidden="1" customHeight="1" outlineLevel="1" x14ac:dyDescent="0.25">
      <c r="B404" s="183" t="s">
        <v>81</v>
      </c>
      <c r="C404" s="249">
        <v>977</v>
      </c>
      <c r="D404" s="250">
        <v>0.70506108202443274</v>
      </c>
      <c r="E404" s="251">
        <v>1467</v>
      </c>
      <c r="F404" s="252">
        <v>7.0021881838074451E-2</v>
      </c>
      <c r="G404" s="249">
        <v>7685</v>
      </c>
      <c r="H404" s="250">
        <v>8.1024054016036073E-2</v>
      </c>
      <c r="I404" s="251">
        <v>18042</v>
      </c>
      <c r="J404" s="252">
        <v>0.18130033392260847</v>
      </c>
      <c r="K404" s="249">
        <v>576</v>
      </c>
      <c r="L404" s="250">
        <v>1</v>
      </c>
      <c r="M404" s="251">
        <v>28747</v>
      </c>
      <c r="N404" s="252">
        <v>0.16791257008206717</v>
      </c>
      <c r="O404" s="249">
        <v>6214</v>
      </c>
      <c r="P404" s="250">
        <v>0.23982442138866711</v>
      </c>
      <c r="Q404" s="251">
        <v>34961</v>
      </c>
      <c r="R404" s="252">
        <v>0.18007830959292503</v>
      </c>
    </row>
    <row r="405" spans="2:18" ht="15" hidden="1" customHeight="1" outlineLevel="1" x14ac:dyDescent="0.25">
      <c r="B405" s="183" t="s">
        <v>80</v>
      </c>
      <c r="C405" s="249">
        <v>759</v>
      </c>
      <c r="D405" s="250">
        <v>0.53643724696356276</v>
      </c>
      <c r="E405" s="251">
        <v>1648</v>
      </c>
      <c r="F405" s="252">
        <v>0.53445065176908746</v>
      </c>
      <c r="G405" s="249">
        <v>6327</v>
      </c>
      <c r="H405" s="250">
        <v>-7.1742957746478875E-2</v>
      </c>
      <c r="I405" s="251">
        <v>15133</v>
      </c>
      <c r="J405" s="252">
        <v>-1.9126764279119302E-3</v>
      </c>
      <c r="K405" s="249">
        <v>458</v>
      </c>
      <c r="L405" s="250">
        <v>-0.2170940170940171</v>
      </c>
      <c r="M405" s="251">
        <v>24325</v>
      </c>
      <c r="N405" s="252">
        <v>8.0394513281671909E-3</v>
      </c>
      <c r="O405" s="249">
        <v>5896</v>
      </c>
      <c r="P405" s="250">
        <v>0.40682414698162739</v>
      </c>
      <c r="Q405" s="251">
        <v>30221</v>
      </c>
      <c r="R405" s="252">
        <v>6.7050349551585287E-2</v>
      </c>
    </row>
    <row r="406" spans="2:18" ht="15" hidden="1" customHeight="1" outlineLevel="1" x14ac:dyDescent="0.25">
      <c r="B406" s="183" t="s">
        <v>79</v>
      </c>
      <c r="C406" s="249">
        <v>182</v>
      </c>
      <c r="D406" s="250">
        <v>-0.76302083333333337</v>
      </c>
      <c r="E406" s="251">
        <v>1481</v>
      </c>
      <c r="F406" s="252">
        <v>0.56059009483667022</v>
      </c>
      <c r="G406" s="249">
        <v>7111</v>
      </c>
      <c r="H406" s="250">
        <v>-0.15435842549649181</v>
      </c>
      <c r="I406" s="251">
        <v>18328</v>
      </c>
      <c r="J406" s="252">
        <v>9.1082271699011841E-2</v>
      </c>
      <c r="K406" s="249">
        <v>628</v>
      </c>
      <c r="L406" s="250">
        <v>-0.31140350877192979</v>
      </c>
      <c r="M406" s="251">
        <v>27730</v>
      </c>
      <c r="N406" s="252">
        <v>-3.8080183934473544E-3</v>
      </c>
      <c r="O406" s="249">
        <v>7294</v>
      </c>
      <c r="P406" s="250">
        <v>0.49528495284952845</v>
      </c>
      <c r="Q406" s="251">
        <v>35024</v>
      </c>
      <c r="R406" s="252">
        <v>7.0611970410221936E-2</v>
      </c>
    </row>
    <row r="407" spans="2:18" ht="15" hidden="1" customHeight="1" outlineLevel="1" x14ac:dyDescent="0.25">
      <c r="B407" s="183" t="s">
        <v>78</v>
      </c>
      <c r="C407" s="249">
        <v>847</v>
      </c>
      <c r="D407" s="250">
        <v>0.37055016181229772</v>
      </c>
      <c r="E407" s="251">
        <v>1767</v>
      </c>
      <c r="F407" s="252">
        <v>0.43775427176566306</v>
      </c>
      <c r="G407" s="249">
        <v>7080</v>
      </c>
      <c r="H407" s="250">
        <v>-7.074419215120098E-2</v>
      </c>
      <c r="I407" s="251">
        <v>15040</v>
      </c>
      <c r="J407" s="252">
        <v>0.15310894732806868</v>
      </c>
      <c r="K407" s="249">
        <v>1006</v>
      </c>
      <c r="L407" s="250">
        <v>0.98814229249011865</v>
      </c>
      <c r="M407" s="251">
        <v>25740</v>
      </c>
      <c r="N407" s="252">
        <v>0.1184010427981752</v>
      </c>
      <c r="O407" s="249">
        <v>6096</v>
      </c>
      <c r="P407" s="250">
        <v>0.60590094836670172</v>
      </c>
      <c r="Q407" s="251">
        <v>31836</v>
      </c>
      <c r="R407" s="252">
        <v>0.18742307261944724</v>
      </c>
    </row>
    <row r="408" spans="2:18" ht="15" hidden="1" customHeight="1" outlineLevel="1" x14ac:dyDescent="0.25">
      <c r="B408" s="183" t="s">
        <v>77</v>
      </c>
      <c r="C408" s="249">
        <v>810</v>
      </c>
      <c r="D408" s="250">
        <v>0.21621621621621623</v>
      </c>
      <c r="E408" s="251">
        <v>1567</v>
      </c>
      <c r="F408" s="252">
        <v>0.27814029363784676</v>
      </c>
      <c r="G408" s="249">
        <v>9142</v>
      </c>
      <c r="H408" s="250">
        <v>0.11013964784456598</v>
      </c>
      <c r="I408" s="251">
        <v>16838</v>
      </c>
      <c r="J408" s="252">
        <v>1.9866747425802522E-2</v>
      </c>
      <c r="K408" s="249">
        <v>760</v>
      </c>
      <c r="L408" s="250">
        <v>0.16743471582181257</v>
      </c>
      <c r="M408" s="251">
        <v>29117</v>
      </c>
      <c r="N408" s="252">
        <v>6.7025798885957277E-2</v>
      </c>
      <c r="O408" s="249">
        <v>7039</v>
      </c>
      <c r="P408" s="250">
        <v>0.33770429494488785</v>
      </c>
      <c r="Q408" s="251">
        <v>36156</v>
      </c>
      <c r="R408" s="252">
        <v>0.11078341013824877</v>
      </c>
    </row>
    <row r="409" spans="2:18" hidden="1" collapsed="1" x14ac:dyDescent="0.25">
      <c r="B409" s="259">
        <v>1983</v>
      </c>
      <c r="C409" s="260">
        <v>11055</v>
      </c>
      <c r="D409" s="261">
        <v>0.33160684172488564</v>
      </c>
      <c r="E409" s="260">
        <v>24852</v>
      </c>
      <c r="F409" s="261">
        <v>-0.22211093026167528</v>
      </c>
      <c r="G409" s="260">
        <v>104027</v>
      </c>
      <c r="H409" s="261">
        <v>3.2116281377120748E-2</v>
      </c>
      <c r="I409" s="260">
        <v>207961</v>
      </c>
      <c r="J409" s="261">
        <v>6.8269028257932574E-2</v>
      </c>
      <c r="K409" s="260">
        <v>7194</v>
      </c>
      <c r="L409" s="261">
        <v>6.9580731489741199E-2</v>
      </c>
      <c r="M409" s="260">
        <v>355089</v>
      </c>
      <c r="N409" s="261">
        <v>3.6946942065255728E-2</v>
      </c>
      <c r="O409" s="260">
        <v>97528</v>
      </c>
      <c r="P409" s="261">
        <v>0.39455208407807252</v>
      </c>
      <c r="Q409" s="260">
        <v>452617</v>
      </c>
      <c r="R409" s="261">
        <v>9.7593920052767791E-2</v>
      </c>
    </row>
    <row r="410" spans="2:18" ht="15" hidden="1" customHeight="1" outlineLevel="1" x14ac:dyDescent="0.25">
      <c r="B410" s="183" t="s">
        <v>88</v>
      </c>
      <c r="C410" s="249">
        <v>850</v>
      </c>
      <c r="D410" s="250">
        <v>-2.7459954233409634E-2</v>
      </c>
      <c r="E410" s="251">
        <v>1988</v>
      </c>
      <c r="F410" s="252">
        <v>0.75618374558303891</v>
      </c>
      <c r="G410" s="249">
        <v>8220</v>
      </c>
      <c r="H410" s="250">
        <v>2.1371769383697892E-2</v>
      </c>
      <c r="I410" s="251">
        <v>15393</v>
      </c>
      <c r="J410" s="252">
        <v>2.4424331159323742E-2</v>
      </c>
      <c r="K410" s="249">
        <v>598</v>
      </c>
      <c r="L410" s="250">
        <v>0.7640117994100295</v>
      </c>
      <c r="M410" s="251">
        <v>27049</v>
      </c>
      <c r="N410" s="252">
        <v>6.4125260631810788E-2</v>
      </c>
      <c r="O410" s="249">
        <v>7069</v>
      </c>
      <c r="P410" s="250">
        <v>0.10074743070694492</v>
      </c>
      <c r="Q410" s="251">
        <v>34118</v>
      </c>
      <c r="R410" s="252">
        <v>7.1511573128984596E-2</v>
      </c>
    </row>
    <row r="411" spans="2:18" ht="15" hidden="1" customHeight="1" outlineLevel="1" x14ac:dyDescent="0.25">
      <c r="B411" s="183" t="s">
        <v>87</v>
      </c>
      <c r="C411" s="249">
        <v>546</v>
      </c>
      <c r="D411" s="250">
        <v>-0.40393013100436681</v>
      </c>
      <c r="E411" s="251">
        <v>1414</v>
      </c>
      <c r="F411" s="252">
        <v>0.12222222222222223</v>
      </c>
      <c r="G411" s="249">
        <v>9597</v>
      </c>
      <c r="H411" s="250">
        <v>2.5978191148172014E-2</v>
      </c>
      <c r="I411" s="251">
        <v>17014</v>
      </c>
      <c r="J411" s="252">
        <v>2.2844775760490599E-2</v>
      </c>
      <c r="K411" s="249">
        <v>643</v>
      </c>
      <c r="L411" s="250">
        <v>-9.3088857545839176E-2</v>
      </c>
      <c r="M411" s="251">
        <v>29214</v>
      </c>
      <c r="N411" s="252">
        <v>1.181034184185914E-2</v>
      </c>
      <c r="O411" s="249">
        <v>5696</v>
      </c>
      <c r="P411" s="250">
        <v>0.15140489185364858</v>
      </c>
      <c r="Q411" s="251">
        <v>34910</v>
      </c>
      <c r="R411" s="252">
        <v>3.2229450029568341E-2</v>
      </c>
    </row>
    <row r="412" spans="2:18" ht="15" hidden="1" customHeight="1" outlineLevel="1" x14ac:dyDescent="0.25">
      <c r="B412" s="183" t="s">
        <v>86</v>
      </c>
      <c r="C412" s="249">
        <v>559</v>
      </c>
      <c r="D412" s="250">
        <v>-0.293299620733249</v>
      </c>
      <c r="E412" s="251">
        <v>1531</v>
      </c>
      <c r="F412" s="252">
        <v>0.42286245353159857</v>
      </c>
      <c r="G412" s="249">
        <v>9093</v>
      </c>
      <c r="H412" s="250">
        <v>-4.8152412854600701E-2</v>
      </c>
      <c r="I412" s="251">
        <v>16959</v>
      </c>
      <c r="J412" s="252">
        <v>-2.6631464156574691E-2</v>
      </c>
      <c r="K412" s="249">
        <v>591</v>
      </c>
      <c r="L412" s="250">
        <v>-0.19041095890410964</v>
      </c>
      <c r="M412" s="251">
        <v>28733</v>
      </c>
      <c r="N412" s="252">
        <v>-2.8404287694856811E-2</v>
      </c>
      <c r="O412" s="249">
        <v>6108</v>
      </c>
      <c r="P412" s="250">
        <v>7.7818951826363225E-2</v>
      </c>
      <c r="Q412" s="251">
        <v>34841</v>
      </c>
      <c r="R412" s="252">
        <v>-1.1322360953461952E-2</v>
      </c>
    </row>
    <row r="413" spans="2:18" ht="15" hidden="1" customHeight="1" outlineLevel="1" x14ac:dyDescent="0.25">
      <c r="B413" s="183" t="s">
        <v>85</v>
      </c>
      <c r="C413" s="249">
        <v>679</v>
      </c>
      <c r="D413" s="250">
        <v>-7.8697421981004045E-2</v>
      </c>
      <c r="E413" s="251">
        <v>16116</v>
      </c>
      <c r="F413" s="252">
        <v>9.1806696146557165</v>
      </c>
      <c r="G413" s="249">
        <v>8929</v>
      </c>
      <c r="H413" s="250">
        <v>0.52320027294438765</v>
      </c>
      <c r="I413" s="251">
        <v>16852</v>
      </c>
      <c r="J413" s="252">
        <v>7.4729479284987299E-3</v>
      </c>
      <c r="K413" s="249">
        <v>596</v>
      </c>
      <c r="L413" s="250">
        <v>0.34537246049661396</v>
      </c>
      <c r="M413" s="251">
        <v>43172</v>
      </c>
      <c r="N413" s="252">
        <v>0.70290312401388455</v>
      </c>
      <c r="O413" s="249">
        <v>6913</v>
      </c>
      <c r="P413" s="250">
        <v>-7.3572768694719959E-2</v>
      </c>
      <c r="Q413" s="251">
        <v>50085</v>
      </c>
      <c r="R413" s="252">
        <v>0.5263302249040045</v>
      </c>
    </row>
    <row r="414" spans="2:18" ht="15" hidden="1" customHeight="1" outlineLevel="1" x14ac:dyDescent="0.25">
      <c r="B414" s="183" t="s">
        <v>84</v>
      </c>
      <c r="C414" s="249">
        <v>801</v>
      </c>
      <c r="D414" s="250">
        <v>-0.11197339246119731</v>
      </c>
      <c r="E414" s="251">
        <v>1800</v>
      </c>
      <c r="F414" s="252">
        <v>9.3560145808019524E-2</v>
      </c>
      <c r="G414" s="249">
        <v>9912</v>
      </c>
      <c r="H414" s="250">
        <v>0.10822898032200357</v>
      </c>
      <c r="I414" s="251">
        <v>18413</v>
      </c>
      <c r="J414" s="252">
        <v>0.19837292547998708</v>
      </c>
      <c r="K414" s="249">
        <v>594</v>
      </c>
      <c r="L414" s="250">
        <v>0.32589285714285721</v>
      </c>
      <c r="M414" s="251">
        <v>31520</v>
      </c>
      <c r="N414" s="252">
        <v>0.15436733199047792</v>
      </c>
      <c r="O414" s="249">
        <v>7223</v>
      </c>
      <c r="P414" s="250">
        <v>9.3234448312395912E-2</v>
      </c>
      <c r="Q414" s="251">
        <v>38743</v>
      </c>
      <c r="R414" s="252">
        <v>0.1424569473932531</v>
      </c>
    </row>
    <row r="415" spans="2:18" ht="15" hidden="1" customHeight="1" outlineLevel="1" x14ac:dyDescent="0.25">
      <c r="B415" s="183" t="s">
        <v>83</v>
      </c>
      <c r="C415" s="249">
        <v>760</v>
      </c>
      <c r="D415" s="250">
        <v>3.4013605442176909E-2</v>
      </c>
      <c r="E415" s="251">
        <v>1899</v>
      </c>
      <c r="F415" s="252">
        <v>9.3264248704663322E-2</v>
      </c>
      <c r="G415" s="249">
        <v>9692</v>
      </c>
      <c r="H415" s="250">
        <v>-1.3838013838013863E-2</v>
      </c>
      <c r="I415" s="251">
        <v>17074</v>
      </c>
      <c r="J415" s="252">
        <v>0.30755092663501293</v>
      </c>
      <c r="K415" s="249">
        <v>453</v>
      </c>
      <c r="L415" s="250">
        <v>0.11851851851851847</v>
      </c>
      <c r="M415" s="251">
        <v>29878</v>
      </c>
      <c r="N415" s="252">
        <v>0.15972518728408969</v>
      </c>
      <c r="O415" s="249">
        <v>8147</v>
      </c>
      <c r="P415" s="250">
        <v>0.26075518415351295</v>
      </c>
      <c r="Q415" s="251">
        <v>38025</v>
      </c>
      <c r="R415" s="252">
        <v>0.1799844840961986</v>
      </c>
    </row>
    <row r="416" spans="2:18" ht="15" hidden="1" customHeight="1" outlineLevel="1" x14ac:dyDescent="0.25">
      <c r="B416" s="183" t="s">
        <v>82</v>
      </c>
      <c r="C416" s="249">
        <v>988</v>
      </c>
      <c r="D416" s="250">
        <v>0.12785388127853881</v>
      </c>
      <c r="E416" s="251">
        <v>1351</v>
      </c>
      <c r="F416" s="252">
        <v>-0.21499128413712953</v>
      </c>
      <c r="G416" s="249">
        <v>7159</v>
      </c>
      <c r="H416" s="250">
        <v>-3.0077225308223765E-2</v>
      </c>
      <c r="I416" s="251">
        <v>16180</v>
      </c>
      <c r="J416" s="252">
        <v>0.31823366465699854</v>
      </c>
      <c r="K416" s="249">
        <v>309</v>
      </c>
      <c r="L416" s="250">
        <v>-0.29452054794520544</v>
      </c>
      <c r="M416" s="251">
        <v>25987</v>
      </c>
      <c r="N416" s="252">
        <v>0.14530630233583075</v>
      </c>
      <c r="O416" s="249">
        <v>5640</v>
      </c>
      <c r="P416" s="250">
        <v>0.45473304101109102</v>
      </c>
      <c r="Q416" s="251">
        <v>31627</v>
      </c>
      <c r="R416" s="252">
        <v>0.19046185116874326</v>
      </c>
    </row>
    <row r="417" spans="2:18" ht="15" hidden="1" customHeight="1" outlineLevel="1" x14ac:dyDescent="0.25">
      <c r="B417" s="183" t="s">
        <v>81</v>
      </c>
      <c r="C417" s="249">
        <v>573</v>
      </c>
      <c r="D417" s="250">
        <v>0.7311178247734138</v>
      </c>
      <c r="E417" s="251">
        <v>1371</v>
      </c>
      <c r="F417" s="252">
        <v>0.4757804090419806</v>
      </c>
      <c r="G417" s="249">
        <v>7109</v>
      </c>
      <c r="H417" s="250">
        <v>7.0955106959927683E-2</v>
      </c>
      <c r="I417" s="251">
        <v>15273</v>
      </c>
      <c r="J417" s="252">
        <v>0.23728127025275447</v>
      </c>
      <c r="K417" s="249">
        <v>288</v>
      </c>
      <c r="L417" s="250">
        <v>6.6666666666666652E-2</v>
      </c>
      <c r="M417" s="251">
        <v>24614</v>
      </c>
      <c r="N417" s="252">
        <v>0.19998049921996874</v>
      </c>
      <c r="O417" s="249">
        <v>5012</v>
      </c>
      <c r="P417" s="250">
        <v>0.42386363636363633</v>
      </c>
      <c r="Q417" s="251">
        <v>29626</v>
      </c>
      <c r="R417" s="252">
        <v>0.2327729693741678</v>
      </c>
    </row>
    <row r="418" spans="2:18" ht="15" hidden="1" customHeight="1" outlineLevel="1" x14ac:dyDescent="0.25">
      <c r="B418" s="183" t="s">
        <v>80</v>
      </c>
      <c r="C418" s="249">
        <v>494</v>
      </c>
      <c r="D418" s="250">
        <v>16.03448275862069</v>
      </c>
      <c r="E418" s="251">
        <v>1074</v>
      </c>
      <c r="F418" s="252">
        <v>0.32592592592592595</v>
      </c>
      <c r="G418" s="249">
        <v>6816</v>
      </c>
      <c r="H418" s="250">
        <v>0.36401841104662802</v>
      </c>
      <c r="I418" s="251">
        <v>15162</v>
      </c>
      <c r="J418" s="252">
        <v>0.37374286490894271</v>
      </c>
      <c r="K418" s="249">
        <v>585</v>
      </c>
      <c r="L418" s="250">
        <v>0.48854961832061061</v>
      </c>
      <c r="M418" s="251">
        <v>24131</v>
      </c>
      <c r="N418" s="252">
        <v>0.39760222402409351</v>
      </c>
      <c r="O418" s="249">
        <v>4191</v>
      </c>
      <c r="P418" s="250">
        <v>-3.6551724137931063E-2</v>
      </c>
      <c r="Q418" s="251">
        <v>28322</v>
      </c>
      <c r="R418" s="252">
        <v>0.31023316062176165</v>
      </c>
    </row>
    <row r="419" spans="2:18" ht="15" hidden="1" customHeight="1" outlineLevel="1" x14ac:dyDescent="0.25">
      <c r="B419" s="183" t="s">
        <v>79</v>
      </c>
      <c r="C419" s="249">
        <v>768</v>
      </c>
      <c r="D419" s="250">
        <v>1.1857707509881354E-2</v>
      </c>
      <c r="E419" s="251">
        <v>949</v>
      </c>
      <c r="F419" s="252">
        <v>-0.19371282922684796</v>
      </c>
      <c r="G419" s="249">
        <v>8409</v>
      </c>
      <c r="H419" s="250">
        <v>0.29488758854327068</v>
      </c>
      <c r="I419" s="251">
        <v>16798</v>
      </c>
      <c r="J419" s="252">
        <v>0.58441803433314465</v>
      </c>
      <c r="K419" s="249">
        <v>912</v>
      </c>
      <c r="L419" s="250">
        <v>1.3088607594936708</v>
      </c>
      <c r="M419" s="251">
        <v>27836</v>
      </c>
      <c r="N419" s="252">
        <v>0.43285118649302512</v>
      </c>
      <c r="O419" s="249">
        <v>4878</v>
      </c>
      <c r="P419" s="250">
        <v>-9.7168239866740724E-2</v>
      </c>
      <c r="Q419" s="251">
        <v>32714</v>
      </c>
      <c r="R419" s="252">
        <v>0.31751913008457522</v>
      </c>
    </row>
    <row r="420" spans="2:18" ht="15" hidden="1" customHeight="1" outlineLevel="1" x14ac:dyDescent="0.25">
      <c r="B420" s="183" t="s">
        <v>78</v>
      </c>
      <c r="C420" s="249">
        <v>618</v>
      </c>
      <c r="D420" s="250">
        <v>-7.623318385650224E-2</v>
      </c>
      <c r="E420" s="251">
        <v>1229</v>
      </c>
      <c r="F420" s="252">
        <v>2.7591973244147194E-2</v>
      </c>
      <c r="G420" s="249">
        <v>7619</v>
      </c>
      <c r="H420" s="250">
        <v>0.268987341772152</v>
      </c>
      <c r="I420" s="251">
        <v>13043</v>
      </c>
      <c r="J420" s="252">
        <v>0.22642219087917259</v>
      </c>
      <c r="K420" s="249">
        <v>506</v>
      </c>
      <c r="L420" s="250">
        <v>-0.1785714285714286</v>
      </c>
      <c r="M420" s="251">
        <v>23015</v>
      </c>
      <c r="N420" s="252">
        <v>0.20371338912133896</v>
      </c>
      <c r="O420" s="249">
        <v>3796</v>
      </c>
      <c r="P420" s="250">
        <v>-0.34596829772570636</v>
      </c>
      <c r="Q420" s="251">
        <v>26811</v>
      </c>
      <c r="R420" s="252">
        <v>7.5710158883004253E-2</v>
      </c>
    </row>
    <row r="421" spans="2:18" ht="15" hidden="1" customHeight="1" outlineLevel="1" x14ac:dyDescent="0.25">
      <c r="B421" s="183" t="s">
        <v>77</v>
      </c>
      <c r="C421" s="249">
        <v>666</v>
      </c>
      <c r="D421" s="250">
        <v>-7.7562326869806131E-2</v>
      </c>
      <c r="E421" s="251">
        <v>1226</v>
      </c>
      <c r="F421" s="252">
        <v>6.239168110918536E-2</v>
      </c>
      <c r="G421" s="249">
        <v>8235</v>
      </c>
      <c r="H421" s="250">
        <v>4.0692531277644273E-2</v>
      </c>
      <c r="I421" s="251">
        <v>16510</v>
      </c>
      <c r="J421" s="252">
        <v>0.80181163374440678</v>
      </c>
      <c r="K421" s="249">
        <v>651</v>
      </c>
      <c r="L421" s="250">
        <v>0.9667673716012084</v>
      </c>
      <c r="M421" s="251">
        <v>27288</v>
      </c>
      <c r="N421" s="252">
        <v>0.41513250012964797</v>
      </c>
      <c r="O421" s="249">
        <v>5262</v>
      </c>
      <c r="P421" s="250">
        <v>5.0299401197604787E-2</v>
      </c>
      <c r="Q421" s="251">
        <v>32550</v>
      </c>
      <c r="R421" s="252">
        <v>0.33989215000205819</v>
      </c>
    </row>
    <row r="422" spans="2:18" hidden="1" collapsed="1" x14ac:dyDescent="0.25">
      <c r="B422" s="259">
        <v>1982</v>
      </c>
      <c r="C422" s="260">
        <v>8302</v>
      </c>
      <c r="D422" s="261">
        <v>-4.6756983575111377E-3</v>
      </c>
      <c r="E422" s="260">
        <v>31948</v>
      </c>
      <c r="F422" s="261">
        <v>1.0717203812982299</v>
      </c>
      <c r="G422" s="260">
        <v>100790</v>
      </c>
      <c r="H422" s="261">
        <v>0.10738771205062836</v>
      </c>
      <c r="I422" s="260">
        <v>194671</v>
      </c>
      <c r="J422" s="261">
        <v>0.21450763625474156</v>
      </c>
      <c r="K422" s="260">
        <v>6726</v>
      </c>
      <c r="L422" s="261">
        <v>0.21914083741163681</v>
      </c>
      <c r="M422" s="260">
        <v>342437</v>
      </c>
      <c r="N422" s="261">
        <v>0.22044813834052679</v>
      </c>
      <c r="O422" s="260">
        <v>69935</v>
      </c>
      <c r="P422" s="261">
        <v>6.7204834353206788E-2</v>
      </c>
      <c r="Q422" s="260">
        <v>412372</v>
      </c>
      <c r="R422" s="261">
        <v>0.19143403618460964</v>
      </c>
    </row>
    <row r="423" spans="2:18" ht="15" hidden="1" customHeight="1" outlineLevel="1" x14ac:dyDescent="0.25">
      <c r="B423" s="183" t="s">
        <v>88</v>
      </c>
      <c r="C423" s="249">
        <v>874</v>
      </c>
      <c r="D423" s="250">
        <v>0.19073569482288821</v>
      </c>
      <c r="E423" s="251">
        <v>1132</v>
      </c>
      <c r="F423" s="252">
        <v>-0.33215339233038343</v>
      </c>
      <c r="G423" s="249">
        <v>8048</v>
      </c>
      <c r="H423" s="250">
        <v>0.36014872401554832</v>
      </c>
      <c r="I423" s="251">
        <v>15026</v>
      </c>
      <c r="J423" s="252">
        <v>0.71041548093340912</v>
      </c>
      <c r="K423" s="249">
        <v>339</v>
      </c>
      <c r="L423" s="250">
        <v>9.3548387096774155E-2</v>
      </c>
      <c r="M423" s="251">
        <v>25419</v>
      </c>
      <c r="N423" s="252">
        <v>0.45742789977638898</v>
      </c>
      <c r="O423" s="249">
        <v>6422</v>
      </c>
      <c r="P423" s="250">
        <v>0.31436758084322558</v>
      </c>
      <c r="Q423" s="251">
        <v>31841</v>
      </c>
      <c r="R423" s="252">
        <v>0.42612084023827657</v>
      </c>
    </row>
    <row r="424" spans="2:18" ht="15" hidden="1" customHeight="1" outlineLevel="1" x14ac:dyDescent="0.25">
      <c r="B424" s="183" t="s">
        <v>87</v>
      </c>
      <c r="C424" s="249">
        <v>916</v>
      </c>
      <c r="D424" s="250">
        <v>0.47504025764895319</v>
      </c>
      <c r="E424" s="251">
        <v>1260</v>
      </c>
      <c r="F424" s="252">
        <v>-0.21446384039900246</v>
      </c>
      <c r="G424" s="249">
        <v>9354</v>
      </c>
      <c r="H424" s="250">
        <v>0.46775458967519223</v>
      </c>
      <c r="I424" s="251">
        <v>16634</v>
      </c>
      <c r="J424" s="252">
        <v>0.90932047750229561</v>
      </c>
      <c r="K424" s="249">
        <v>709</v>
      </c>
      <c r="L424" s="250">
        <v>1.3872053872053871</v>
      </c>
      <c r="M424" s="251">
        <v>28873</v>
      </c>
      <c r="N424" s="252">
        <v>0.63985914693019819</v>
      </c>
      <c r="O424" s="249">
        <v>4947</v>
      </c>
      <c r="P424" s="250">
        <v>-4.0535298681148135E-2</v>
      </c>
      <c r="Q424" s="251">
        <v>33820</v>
      </c>
      <c r="R424" s="252">
        <v>0.48574440978781364</v>
      </c>
    </row>
    <row r="425" spans="2:18" ht="15" hidden="1" customHeight="1" outlineLevel="1" x14ac:dyDescent="0.25">
      <c r="B425" s="183" t="s">
        <v>86</v>
      </c>
      <c r="C425" s="249">
        <v>791</v>
      </c>
      <c r="D425" s="250">
        <v>0.44606946983546614</v>
      </c>
      <c r="E425" s="251">
        <v>1076</v>
      </c>
      <c r="F425" s="252">
        <v>-0.48713060057197333</v>
      </c>
      <c r="G425" s="249">
        <v>9553</v>
      </c>
      <c r="H425" s="250">
        <v>0.15695773283274805</v>
      </c>
      <c r="I425" s="251">
        <v>17423</v>
      </c>
      <c r="J425" s="252">
        <v>0.45082854525772342</v>
      </c>
      <c r="K425" s="249">
        <v>730</v>
      </c>
      <c r="L425" s="250">
        <v>0.75059952038369304</v>
      </c>
      <c r="M425" s="251">
        <v>29573</v>
      </c>
      <c r="N425" s="252">
        <v>0.26770404663923175</v>
      </c>
      <c r="O425" s="249">
        <v>5667</v>
      </c>
      <c r="P425" s="250">
        <v>6.0838637214526425E-2</v>
      </c>
      <c r="Q425" s="251">
        <v>35240</v>
      </c>
      <c r="R425" s="252">
        <v>0.22915940006975943</v>
      </c>
    </row>
    <row r="426" spans="2:18" ht="15" hidden="1" customHeight="1" outlineLevel="1" x14ac:dyDescent="0.25">
      <c r="B426" s="183" t="s">
        <v>85</v>
      </c>
      <c r="C426" s="249">
        <v>737</v>
      </c>
      <c r="D426" s="250">
        <v>0.2929824561403509</v>
      </c>
      <c r="E426" s="251">
        <v>1583</v>
      </c>
      <c r="F426" s="252">
        <v>-0.38951021982259926</v>
      </c>
      <c r="G426" s="249">
        <v>5862</v>
      </c>
      <c r="H426" s="250">
        <v>-0.42365549110215317</v>
      </c>
      <c r="I426" s="251">
        <v>16727</v>
      </c>
      <c r="J426" s="252">
        <v>0.23273638440563049</v>
      </c>
      <c r="K426" s="249">
        <v>443</v>
      </c>
      <c r="L426" s="250">
        <v>0.45245901639344255</v>
      </c>
      <c r="M426" s="251">
        <v>25352</v>
      </c>
      <c r="N426" s="252">
        <v>-6.8215230814466343E-2</v>
      </c>
      <c r="O426" s="249">
        <v>7462</v>
      </c>
      <c r="P426" s="250">
        <v>0.14658881376767052</v>
      </c>
      <c r="Q426" s="251">
        <v>32814</v>
      </c>
      <c r="R426" s="252">
        <v>-2.6752876972357287E-2</v>
      </c>
    </row>
    <row r="427" spans="2:18" ht="15" hidden="1" customHeight="1" outlineLevel="1" x14ac:dyDescent="0.25">
      <c r="B427" s="183" t="s">
        <v>84</v>
      </c>
      <c r="C427" s="249">
        <v>902</v>
      </c>
      <c r="D427" s="250">
        <v>0.28857142857142848</v>
      </c>
      <c r="E427" s="251">
        <v>1646</v>
      </c>
      <c r="F427" s="252">
        <v>-0.48546420756486397</v>
      </c>
      <c r="G427" s="249">
        <v>8944</v>
      </c>
      <c r="H427" s="250">
        <v>-0.14851485148514854</v>
      </c>
      <c r="I427" s="251">
        <v>15365</v>
      </c>
      <c r="J427" s="252">
        <v>0.14493293591654255</v>
      </c>
      <c r="K427" s="249">
        <v>448</v>
      </c>
      <c r="L427" s="250">
        <v>0.72307692307692317</v>
      </c>
      <c r="M427" s="251">
        <v>27305</v>
      </c>
      <c r="N427" s="252">
        <v>-2.7703592920984232E-2</v>
      </c>
      <c r="O427" s="249">
        <v>6607</v>
      </c>
      <c r="P427" s="250">
        <v>0.17416029856051174</v>
      </c>
      <c r="Q427" s="251">
        <v>33912</v>
      </c>
      <c r="R427" s="252">
        <v>5.9922871551467694E-3</v>
      </c>
    </row>
    <row r="428" spans="2:18" ht="15" hidden="1" customHeight="1" outlineLevel="1" x14ac:dyDescent="0.25">
      <c r="B428" s="183" t="s">
        <v>83</v>
      </c>
      <c r="C428" s="249">
        <v>735</v>
      </c>
      <c r="D428" s="250">
        <v>0.26506024096385539</v>
      </c>
      <c r="E428" s="251">
        <v>1737</v>
      </c>
      <c r="F428" s="252">
        <v>-0.35475482912332834</v>
      </c>
      <c r="G428" s="249">
        <v>9828</v>
      </c>
      <c r="H428" s="250">
        <v>8.1069189308107026E-2</v>
      </c>
      <c r="I428" s="251">
        <v>13058</v>
      </c>
      <c r="J428" s="252">
        <v>-7.5999392004864053E-3</v>
      </c>
      <c r="K428" s="249">
        <v>405</v>
      </c>
      <c r="L428" s="250">
        <v>-0.24721189591078063</v>
      </c>
      <c r="M428" s="251">
        <v>25763</v>
      </c>
      <c r="N428" s="252">
        <v>-1.1396776669224895E-2</v>
      </c>
      <c r="O428" s="249">
        <v>6462</v>
      </c>
      <c r="P428" s="250">
        <v>-9.9623798244391826E-2</v>
      </c>
      <c r="Q428" s="251">
        <v>32225</v>
      </c>
      <c r="R428" s="252">
        <v>-3.0447994704696613E-2</v>
      </c>
    </row>
    <row r="429" spans="2:18" ht="15" hidden="1" customHeight="1" outlineLevel="1" x14ac:dyDescent="0.25">
      <c r="B429" s="183" t="s">
        <v>82</v>
      </c>
      <c r="C429" s="249">
        <v>876</v>
      </c>
      <c r="D429" s="250">
        <v>0.29970326409495551</v>
      </c>
      <c r="E429" s="251">
        <v>1721</v>
      </c>
      <c r="F429" s="252">
        <v>-7.4731182795698903E-2</v>
      </c>
      <c r="G429" s="249">
        <v>7381</v>
      </c>
      <c r="H429" s="250">
        <v>2.2724123597062551E-2</v>
      </c>
      <c r="I429" s="251">
        <v>12274</v>
      </c>
      <c r="J429" s="252">
        <v>0.28833840663377774</v>
      </c>
      <c r="K429" s="249">
        <v>438</v>
      </c>
      <c r="L429" s="250">
        <v>0.40836012861736326</v>
      </c>
      <c r="M429" s="251">
        <v>22690</v>
      </c>
      <c r="N429" s="252">
        <v>0.15830312930726431</v>
      </c>
      <c r="O429" s="249">
        <v>3877</v>
      </c>
      <c r="P429" s="250">
        <v>-0.21102971102971102</v>
      </c>
      <c r="Q429" s="251">
        <v>26567</v>
      </c>
      <c r="R429" s="252">
        <v>8.4234583520385264E-2</v>
      </c>
    </row>
    <row r="430" spans="2:18" ht="15" hidden="1" customHeight="1" outlineLevel="1" x14ac:dyDescent="0.25">
      <c r="B430" s="183" t="s">
        <v>81</v>
      </c>
      <c r="C430" s="249">
        <v>331</v>
      </c>
      <c r="D430" s="250">
        <v>-0.73583399840383079</v>
      </c>
      <c r="E430" s="251">
        <v>929</v>
      </c>
      <c r="F430" s="252">
        <v>-0.43110838946723817</v>
      </c>
      <c r="G430" s="249">
        <v>6638</v>
      </c>
      <c r="H430" s="250">
        <v>-0.10430441236000543</v>
      </c>
      <c r="I430" s="251">
        <v>12344</v>
      </c>
      <c r="J430" s="252">
        <v>0.1059940865513842</v>
      </c>
      <c r="K430" s="249">
        <v>270</v>
      </c>
      <c r="L430" s="250">
        <v>-0.1089108910891089</v>
      </c>
      <c r="M430" s="251">
        <v>20512</v>
      </c>
      <c r="N430" s="252">
        <v>-5.7396259363080793E-2</v>
      </c>
      <c r="O430" s="249">
        <v>3520</v>
      </c>
      <c r="P430" s="250">
        <v>0.12640000000000007</v>
      </c>
      <c r="Q430" s="251">
        <v>24032</v>
      </c>
      <c r="R430" s="252">
        <v>-3.4316483163224332E-2</v>
      </c>
    </row>
    <row r="431" spans="2:18" ht="15" hidden="1" customHeight="1" outlineLevel="1" x14ac:dyDescent="0.25">
      <c r="B431" s="183" t="s">
        <v>80</v>
      </c>
      <c r="C431" s="249">
        <v>29</v>
      </c>
      <c r="D431" s="250">
        <v>-0.96128170894526033</v>
      </c>
      <c r="E431" s="251">
        <v>810</v>
      </c>
      <c r="F431" s="252">
        <v>-0.62690004606172267</v>
      </c>
      <c r="G431" s="249">
        <v>4997</v>
      </c>
      <c r="H431" s="250">
        <v>-4.4367947982405842E-2</v>
      </c>
      <c r="I431" s="251">
        <v>11037</v>
      </c>
      <c r="J431" s="252">
        <v>7.2490525702069819E-2</v>
      </c>
      <c r="K431" s="249">
        <v>393</v>
      </c>
      <c r="L431" s="250">
        <v>0.15929203539823011</v>
      </c>
      <c r="M431" s="251">
        <v>17266</v>
      </c>
      <c r="N431" s="252">
        <v>-8.0568720379146974E-2</v>
      </c>
      <c r="O431" s="249">
        <v>4350</v>
      </c>
      <c r="P431" s="250">
        <v>-8.7859089955965586E-2</v>
      </c>
      <c r="Q431" s="251">
        <v>21616</v>
      </c>
      <c r="R431" s="252">
        <v>-8.2045184304399554E-2</v>
      </c>
    </row>
    <row r="432" spans="2:18" ht="15" hidden="1" customHeight="1" outlineLevel="1" x14ac:dyDescent="0.25">
      <c r="B432" s="183" t="s">
        <v>79</v>
      </c>
      <c r="C432" s="249">
        <v>759</v>
      </c>
      <c r="D432" s="250">
        <v>10.328358208955224</v>
      </c>
      <c r="E432" s="251">
        <v>1177</v>
      </c>
      <c r="F432" s="252">
        <v>-0.50896954526491456</v>
      </c>
      <c r="G432" s="249">
        <v>6494</v>
      </c>
      <c r="H432" s="250">
        <v>2.9343629343629996E-3</v>
      </c>
      <c r="I432" s="251">
        <v>10602</v>
      </c>
      <c r="J432" s="252">
        <v>-3.7494325919201099E-2</v>
      </c>
      <c r="K432" s="249">
        <v>395</v>
      </c>
      <c r="L432" s="250">
        <v>-0.49617346938775508</v>
      </c>
      <c r="M432" s="251">
        <v>19427</v>
      </c>
      <c r="N432" s="252">
        <v>-6.3217282283730358E-2</v>
      </c>
      <c r="O432" s="249">
        <v>5403</v>
      </c>
      <c r="P432" s="250">
        <v>0.23187414500684</v>
      </c>
      <c r="Q432" s="251">
        <v>24830</v>
      </c>
      <c r="R432" s="252">
        <v>-1.1701958286897018E-2</v>
      </c>
    </row>
    <row r="433" spans="2:18" ht="15" hidden="1" customHeight="1" outlineLevel="1" x14ac:dyDescent="0.25">
      <c r="B433" s="183" t="s">
        <v>78</v>
      </c>
      <c r="C433" s="249">
        <v>669</v>
      </c>
      <c r="D433" s="250">
        <v>-0.25251396648044688</v>
      </c>
      <c r="E433" s="251">
        <v>1196</v>
      </c>
      <c r="F433" s="252">
        <v>-0.26035868893011749</v>
      </c>
      <c r="G433" s="249">
        <v>6004</v>
      </c>
      <c r="H433" s="250">
        <v>-0.14179531160663239</v>
      </c>
      <c r="I433" s="251">
        <v>10635</v>
      </c>
      <c r="J433" s="252">
        <v>-8.9157245632065729E-2</v>
      </c>
      <c r="K433" s="249">
        <v>616</v>
      </c>
      <c r="L433" s="250">
        <v>-0.2992036405005688</v>
      </c>
      <c r="M433" s="251">
        <v>19120</v>
      </c>
      <c r="N433" s="252">
        <v>-0.1333907446856728</v>
      </c>
      <c r="O433" s="249">
        <v>5804</v>
      </c>
      <c r="P433" s="250">
        <v>0.38026159334126031</v>
      </c>
      <c r="Q433" s="251">
        <v>24924</v>
      </c>
      <c r="R433" s="252">
        <v>-5.1164915486523577E-2</v>
      </c>
    </row>
    <row r="434" spans="2:18" ht="15" hidden="1" customHeight="1" outlineLevel="1" x14ac:dyDescent="0.25">
      <c r="B434" s="183" t="s">
        <v>77</v>
      </c>
      <c r="C434" s="249">
        <v>722</v>
      </c>
      <c r="D434" s="250">
        <v>2.9957203994293913E-2</v>
      </c>
      <c r="E434" s="251">
        <v>1154</v>
      </c>
      <c r="F434" s="252">
        <v>-0.446257197696737</v>
      </c>
      <c r="G434" s="249">
        <v>7913</v>
      </c>
      <c r="H434" s="250">
        <v>0.4966899943257046</v>
      </c>
      <c r="I434" s="251">
        <v>9163</v>
      </c>
      <c r="J434" s="252">
        <v>-8.9888756456098506E-2</v>
      </c>
      <c r="K434" s="249">
        <v>331</v>
      </c>
      <c r="L434" s="250">
        <v>-8.8154269972451793E-2</v>
      </c>
      <c r="M434" s="251">
        <v>19283</v>
      </c>
      <c r="N434" s="252">
        <v>4.2155326163324958E-2</v>
      </c>
      <c r="O434" s="249">
        <v>5010</v>
      </c>
      <c r="P434" s="250">
        <v>0.32820784729586427</v>
      </c>
      <c r="Q434" s="251">
        <v>24293</v>
      </c>
      <c r="R434" s="252">
        <v>9.0594837261503969E-2</v>
      </c>
    </row>
    <row r="435" spans="2:18" hidden="1" collapsed="1" x14ac:dyDescent="0.25">
      <c r="B435" s="259">
        <v>1981</v>
      </c>
      <c r="C435" s="260">
        <v>8341</v>
      </c>
      <c r="D435" s="261">
        <v>3.0771131982204603E-2</v>
      </c>
      <c r="E435" s="260">
        <v>15421</v>
      </c>
      <c r="F435" s="261">
        <v>-0.3986273056974613</v>
      </c>
      <c r="G435" s="260">
        <v>91016</v>
      </c>
      <c r="H435" s="261">
        <v>2.3479668945664001E-2</v>
      </c>
      <c r="I435" s="260">
        <v>160288</v>
      </c>
      <c r="J435" s="261">
        <v>0.20164029057432664</v>
      </c>
      <c r="K435" s="260">
        <v>5517</v>
      </c>
      <c r="L435" s="261">
        <v>8.0493537015276173E-2</v>
      </c>
      <c r="M435" s="260">
        <v>280583</v>
      </c>
      <c r="N435" s="261">
        <v>7.4372032470516158E-2</v>
      </c>
      <c r="O435" s="260">
        <v>65531</v>
      </c>
      <c r="P435" s="261">
        <v>9.4609718208696014E-2</v>
      </c>
      <c r="Q435" s="260">
        <v>346114</v>
      </c>
      <c r="R435" s="261">
        <v>7.8146074940736998E-2</v>
      </c>
    </row>
    <row r="436" spans="2:18" ht="15" hidden="1" customHeight="1" outlineLevel="1" x14ac:dyDescent="0.25">
      <c r="B436" s="183" t="s">
        <v>88</v>
      </c>
      <c r="C436" s="249">
        <v>734</v>
      </c>
      <c r="D436" s="250">
        <v>-0.30492424242424243</v>
      </c>
      <c r="E436" s="251">
        <v>1695</v>
      </c>
      <c r="F436" s="252">
        <v>-5.5710306406685284E-2</v>
      </c>
      <c r="G436" s="249">
        <v>5917</v>
      </c>
      <c r="H436" s="250">
        <v>3.9346565958194191E-2</v>
      </c>
      <c r="I436" s="251">
        <v>8785</v>
      </c>
      <c r="J436" s="252">
        <v>5.9327143373929747E-2</v>
      </c>
      <c r="K436" s="249">
        <v>310</v>
      </c>
      <c r="L436" s="250">
        <v>-0.40952380952380951</v>
      </c>
      <c r="M436" s="251">
        <v>17441</v>
      </c>
      <c r="N436" s="252">
        <v>4.5501670314480602E-3</v>
      </c>
      <c r="O436" s="249">
        <v>4886</v>
      </c>
      <c r="P436" s="250">
        <v>0.2145165299527716</v>
      </c>
      <c r="Q436" s="251">
        <v>22327</v>
      </c>
      <c r="R436" s="252">
        <v>4.4049567453822824E-2</v>
      </c>
    </row>
    <row r="437" spans="2:18" ht="15" hidden="1" customHeight="1" outlineLevel="1" x14ac:dyDescent="0.25">
      <c r="B437" s="183" t="s">
        <v>87</v>
      </c>
      <c r="C437" s="249">
        <v>621</v>
      </c>
      <c r="D437" s="250">
        <v>-0.11789772727272729</v>
      </c>
      <c r="E437" s="251">
        <v>1604</v>
      </c>
      <c r="F437" s="252">
        <v>0.11621433542101611</v>
      </c>
      <c r="G437" s="249">
        <v>6373</v>
      </c>
      <c r="H437" s="250">
        <v>-2.7319902319902334E-2</v>
      </c>
      <c r="I437" s="251">
        <v>8712</v>
      </c>
      <c r="J437" s="252">
        <v>-0.20431089597223495</v>
      </c>
      <c r="K437" s="249">
        <v>297</v>
      </c>
      <c r="L437" s="250">
        <v>-3.5714285714285698E-2</v>
      </c>
      <c r="M437" s="251">
        <v>17607</v>
      </c>
      <c r="N437" s="252">
        <v>-0.11744360902255635</v>
      </c>
      <c r="O437" s="249">
        <v>5156</v>
      </c>
      <c r="P437" s="250">
        <v>0.3760341606618629</v>
      </c>
      <c r="Q437" s="251">
        <v>22763</v>
      </c>
      <c r="R437" s="252">
        <v>-3.9414271848757232E-2</v>
      </c>
    </row>
    <row r="438" spans="2:18" ht="15" hidden="1" customHeight="1" outlineLevel="1" x14ac:dyDescent="0.25">
      <c r="B438" s="183" t="s">
        <v>86</v>
      </c>
      <c r="C438" s="249">
        <v>547</v>
      </c>
      <c r="D438" s="250">
        <v>-0.28309305373525562</v>
      </c>
      <c r="E438" s="251">
        <v>2098</v>
      </c>
      <c r="F438" s="252">
        <v>-9.334485738980125E-2</v>
      </c>
      <c r="G438" s="249">
        <v>8257</v>
      </c>
      <c r="H438" s="250">
        <v>-8.9334950920922029E-2</v>
      </c>
      <c r="I438" s="251">
        <v>12009</v>
      </c>
      <c r="J438" s="252">
        <v>-0.17887179487179483</v>
      </c>
      <c r="K438" s="249">
        <v>417</v>
      </c>
      <c r="L438" s="250">
        <v>-0.34018987341772156</v>
      </c>
      <c r="M438" s="251">
        <v>23328</v>
      </c>
      <c r="N438" s="252">
        <v>-0.14864421006532613</v>
      </c>
      <c r="O438" s="249">
        <v>5342</v>
      </c>
      <c r="P438" s="250">
        <v>8.2472137791286704E-2</v>
      </c>
      <c r="Q438" s="251">
        <v>28670</v>
      </c>
      <c r="R438" s="252">
        <v>-0.11337209302325579</v>
      </c>
    </row>
    <row r="439" spans="2:18" ht="15" hidden="1" customHeight="1" outlineLevel="1" x14ac:dyDescent="0.25">
      <c r="B439" s="183" t="s">
        <v>85</v>
      </c>
      <c r="C439" s="249">
        <v>570</v>
      </c>
      <c r="D439" s="250">
        <v>-0.36026936026936029</v>
      </c>
      <c r="E439" s="251">
        <v>2593</v>
      </c>
      <c r="F439" s="252">
        <v>3.8862179487179516E-2</v>
      </c>
      <c r="G439" s="249">
        <v>10171</v>
      </c>
      <c r="H439" s="250">
        <v>4.8016486347243648E-2</v>
      </c>
      <c r="I439" s="251">
        <v>13569</v>
      </c>
      <c r="J439" s="252">
        <v>-2.7172354459420678E-2</v>
      </c>
      <c r="K439" s="249">
        <v>305</v>
      </c>
      <c r="L439" s="250">
        <v>-0.42776735459662285</v>
      </c>
      <c r="M439" s="251">
        <v>27208</v>
      </c>
      <c r="N439" s="252">
        <v>-1.3237587495013248E-2</v>
      </c>
      <c r="O439" s="249">
        <v>6508</v>
      </c>
      <c r="P439" s="250">
        <v>0.15615562266832472</v>
      </c>
      <c r="Q439" s="251">
        <v>33716</v>
      </c>
      <c r="R439" s="252">
        <v>1.5480995120775942E-2</v>
      </c>
    </row>
    <row r="440" spans="2:18" ht="15" hidden="1" customHeight="1" outlineLevel="1" x14ac:dyDescent="0.25">
      <c r="B440" s="183" t="s">
        <v>84</v>
      </c>
      <c r="C440" s="249">
        <v>700</v>
      </c>
      <c r="D440" s="250">
        <v>-2.2346368715083775E-2</v>
      </c>
      <c r="E440" s="251">
        <v>3199</v>
      </c>
      <c r="F440" s="252">
        <v>0.27399442453205891</v>
      </c>
      <c r="G440" s="249">
        <v>10504</v>
      </c>
      <c r="H440" s="250">
        <v>0.2373660030627871</v>
      </c>
      <c r="I440" s="251">
        <v>13420</v>
      </c>
      <c r="J440" s="252">
        <v>-3.027675410072983E-2</v>
      </c>
      <c r="K440" s="249">
        <v>260</v>
      </c>
      <c r="L440" s="250">
        <v>-0.2168674698795181</v>
      </c>
      <c r="M440" s="251">
        <v>28083</v>
      </c>
      <c r="N440" s="252">
        <v>8.4830223664387638E-2</v>
      </c>
      <c r="O440" s="249">
        <v>5627</v>
      </c>
      <c r="P440" s="250">
        <v>1.5703971119133575E-2</v>
      </c>
      <c r="Q440" s="251">
        <v>33710</v>
      </c>
      <c r="R440" s="252">
        <v>7.2644541317975042E-2</v>
      </c>
    </row>
    <row r="441" spans="2:18" ht="15" hidden="1" customHeight="1" outlineLevel="1" x14ac:dyDescent="0.25">
      <c r="B441" s="183" t="s">
        <v>83</v>
      </c>
      <c r="C441" s="249">
        <v>581</v>
      </c>
      <c r="D441" s="250">
        <v>-0.1816901408450704</v>
      </c>
      <c r="E441" s="251">
        <v>2692</v>
      </c>
      <c r="F441" s="252">
        <v>0.24055299539170516</v>
      </c>
      <c r="G441" s="249">
        <v>9091</v>
      </c>
      <c r="H441" s="250">
        <v>0.101939393939394</v>
      </c>
      <c r="I441" s="251">
        <v>13158</v>
      </c>
      <c r="J441" s="252">
        <v>-3.0646824812140872E-2</v>
      </c>
      <c r="K441" s="249">
        <v>538</v>
      </c>
      <c r="L441" s="250">
        <v>0.70793650793650786</v>
      </c>
      <c r="M441" s="251">
        <v>26060</v>
      </c>
      <c r="N441" s="252">
        <v>4.1608377632998961E-2</v>
      </c>
      <c r="O441" s="249">
        <v>7177</v>
      </c>
      <c r="P441" s="250">
        <v>0.42797453243135686</v>
      </c>
      <c r="Q441" s="251">
        <v>33237</v>
      </c>
      <c r="R441" s="252">
        <v>0.10624063904143788</v>
      </c>
    </row>
    <row r="442" spans="2:18" ht="15" hidden="1" customHeight="1" outlineLevel="1" x14ac:dyDescent="0.25">
      <c r="B442" s="183" t="s">
        <v>82</v>
      </c>
      <c r="C442" s="249">
        <v>674</v>
      </c>
      <c r="D442" s="250">
        <v>0</v>
      </c>
      <c r="E442" s="251">
        <v>1860</v>
      </c>
      <c r="F442" s="252">
        <v>0.27222982216142277</v>
      </c>
      <c r="G442" s="249">
        <v>7217</v>
      </c>
      <c r="H442" s="250">
        <v>0.55874730021598262</v>
      </c>
      <c r="I442" s="251">
        <v>9527</v>
      </c>
      <c r="J442" s="252">
        <v>-0.15119387027797582</v>
      </c>
      <c r="K442" s="249">
        <v>311</v>
      </c>
      <c r="L442" s="250">
        <v>0.33476394849785418</v>
      </c>
      <c r="M442" s="251">
        <v>19589</v>
      </c>
      <c r="N442" s="252">
        <v>7.4960215112769513E-2</v>
      </c>
      <c r="O442" s="249">
        <v>4914</v>
      </c>
      <c r="P442" s="250">
        <v>0.15108924806746304</v>
      </c>
      <c r="Q442" s="251">
        <v>24503</v>
      </c>
      <c r="R442" s="252">
        <v>8.940956784634535E-2</v>
      </c>
    </row>
    <row r="443" spans="2:18" ht="15" hidden="1" customHeight="1" outlineLevel="1" x14ac:dyDescent="0.25">
      <c r="B443" s="183" t="s">
        <v>81</v>
      </c>
      <c r="C443" s="249">
        <v>1253</v>
      </c>
      <c r="D443" s="250">
        <v>0.72115384615384626</v>
      </c>
      <c r="E443" s="251">
        <v>1633</v>
      </c>
      <c r="F443" s="252">
        <v>4.7466324567030149E-2</v>
      </c>
      <c r="G443" s="249">
        <v>7411</v>
      </c>
      <c r="H443" s="250">
        <v>0.25930331350892089</v>
      </c>
      <c r="I443" s="251">
        <v>11161</v>
      </c>
      <c r="J443" s="252">
        <v>-0.10875988181745588</v>
      </c>
      <c r="K443" s="249">
        <v>303</v>
      </c>
      <c r="L443" s="250">
        <v>-0.18548387096774188</v>
      </c>
      <c r="M443" s="251">
        <v>21761</v>
      </c>
      <c r="N443" s="252">
        <v>3.2942516732330285E-2</v>
      </c>
      <c r="O443" s="249">
        <v>3125</v>
      </c>
      <c r="P443" s="250">
        <v>-7.6263671297664759E-2</v>
      </c>
      <c r="Q443" s="251">
        <v>24886</v>
      </c>
      <c r="R443" s="252">
        <v>1.783231083844572E-2</v>
      </c>
    </row>
    <row r="444" spans="2:18" ht="15" hidden="1" customHeight="1" outlineLevel="1" x14ac:dyDescent="0.25">
      <c r="B444" s="183" t="s">
        <v>80</v>
      </c>
      <c r="C444" s="249">
        <v>749</v>
      </c>
      <c r="D444" s="250">
        <v>0.21590909090909083</v>
      </c>
      <c r="E444" s="251">
        <v>2171</v>
      </c>
      <c r="F444" s="252">
        <v>0.30861965039180239</v>
      </c>
      <c r="G444" s="249">
        <v>5229</v>
      </c>
      <c r="H444" s="250">
        <v>-0.23997093023255811</v>
      </c>
      <c r="I444" s="251">
        <v>10291</v>
      </c>
      <c r="J444" s="252">
        <v>-0.21490692706743975</v>
      </c>
      <c r="K444" s="249">
        <v>339</v>
      </c>
      <c r="L444" s="250">
        <v>-0.32199999999999995</v>
      </c>
      <c r="M444" s="251">
        <v>18779</v>
      </c>
      <c r="N444" s="252">
        <v>-0.17502086719676668</v>
      </c>
      <c r="O444" s="249">
        <v>4769</v>
      </c>
      <c r="P444" s="250">
        <v>0.56104746317512277</v>
      </c>
      <c r="Q444" s="251">
        <v>23548</v>
      </c>
      <c r="R444" s="252">
        <v>-8.792315438841114E-2</v>
      </c>
    </row>
    <row r="445" spans="2:18" ht="15" hidden="1" customHeight="1" outlineLevel="1" x14ac:dyDescent="0.25">
      <c r="B445" s="183" t="s">
        <v>79</v>
      </c>
      <c r="C445" s="249">
        <v>67</v>
      </c>
      <c r="D445" s="250">
        <v>-0.90161527165932454</v>
      </c>
      <c r="E445" s="251">
        <v>2397</v>
      </c>
      <c r="F445" s="252">
        <v>0.55246113989637302</v>
      </c>
      <c r="G445" s="249">
        <v>6475</v>
      </c>
      <c r="H445" s="250">
        <v>-9.6049141421192252E-2</v>
      </c>
      <c r="I445" s="251">
        <v>11015</v>
      </c>
      <c r="J445" s="252">
        <v>-0.20024685979815582</v>
      </c>
      <c r="K445" s="249">
        <v>784</v>
      </c>
      <c r="L445" s="250">
        <v>6.2330623306233068E-2</v>
      </c>
      <c r="M445" s="251">
        <v>20738</v>
      </c>
      <c r="N445" s="252">
        <v>-0.13226494832419766</v>
      </c>
      <c r="O445" s="249">
        <v>4386</v>
      </c>
      <c r="P445" s="250">
        <v>-0.2038482483209294</v>
      </c>
      <c r="Q445" s="251">
        <v>25124</v>
      </c>
      <c r="R445" s="252">
        <v>-0.14567464635473337</v>
      </c>
    </row>
    <row r="446" spans="2:18" ht="15" hidden="1" customHeight="1" outlineLevel="1" x14ac:dyDescent="0.25">
      <c r="B446" s="183" t="s">
        <v>78</v>
      </c>
      <c r="C446" s="249">
        <v>895</v>
      </c>
      <c r="D446" s="250">
        <v>0.52730375426621157</v>
      </c>
      <c r="E446" s="251">
        <v>1617</v>
      </c>
      <c r="F446" s="252">
        <v>-9.0551181102362155E-2</v>
      </c>
      <c r="G446" s="249">
        <v>6996</v>
      </c>
      <c r="H446" s="250">
        <v>-5.6507080242751195E-2</v>
      </c>
      <c r="I446" s="251">
        <v>11676</v>
      </c>
      <c r="J446" s="252">
        <v>-0.10501303081404267</v>
      </c>
      <c r="K446" s="249">
        <v>879</v>
      </c>
      <c r="L446" s="250">
        <v>6.2877871825876674E-2</v>
      </c>
      <c r="M446" s="251">
        <v>22063</v>
      </c>
      <c r="N446" s="252">
        <v>-6.7182479282935859E-2</v>
      </c>
      <c r="O446" s="249">
        <v>4205</v>
      </c>
      <c r="P446" s="250">
        <v>-1.3142454822811511E-2</v>
      </c>
      <c r="Q446" s="251">
        <v>26268</v>
      </c>
      <c r="R446" s="252">
        <v>-5.8933113602980702E-2</v>
      </c>
    </row>
    <row r="447" spans="2:18" ht="15" hidden="1" customHeight="1" outlineLevel="1" x14ac:dyDescent="0.25">
      <c r="B447" s="183" t="s">
        <v>77</v>
      </c>
      <c r="C447" s="249">
        <v>701</v>
      </c>
      <c r="D447" s="250">
        <v>0.43647540983606548</v>
      </c>
      <c r="E447" s="251">
        <v>2084</v>
      </c>
      <c r="F447" s="252">
        <v>0.15521064301552112</v>
      </c>
      <c r="G447" s="249">
        <v>5287</v>
      </c>
      <c r="H447" s="250">
        <v>-0.37483741279413507</v>
      </c>
      <c r="I447" s="251">
        <v>10068</v>
      </c>
      <c r="J447" s="252">
        <v>-0.31468245864815192</v>
      </c>
      <c r="K447" s="249">
        <v>363</v>
      </c>
      <c r="L447" s="250">
        <v>-0.68434782608695655</v>
      </c>
      <c r="M447" s="251">
        <v>18503</v>
      </c>
      <c r="N447" s="252">
        <v>-0.30413689356901086</v>
      </c>
      <c r="O447" s="249">
        <v>3772</v>
      </c>
      <c r="P447" s="250">
        <v>-0.13664454108491642</v>
      </c>
      <c r="Q447" s="251">
        <v>22275</v>
      </c>
      <c r="R447" s="252">
        <v>-0.28050001615039244</v>
      </c>
    </row>
    <row r="448" spans="2:18" hidden="1" collapsed="1" x14ac:dyDescent="0.25">
      <c r="B448" s="259">
        <v>1980</v>
      </c>
      <c r="C448" s="260">
        <v>8092</v>
      </c>
      <c r="D448" s="261">
        <v>-6.0489957041681142E-2</v>
      </c>
      <c r="E448" s="260">
        <v>25643</v>
      </c>
      <c r="F448" s="261">
        <v>0.13822184739668875</v>
      </c>
      <c r="G448" s="260">
        <v>88928</v>
      </c>
      <c r="H448" s="261">
        <v>8.4140339736467062E-3</v>
      </c>
      <c r="I448" s="260">
        <v>133391</v>
      </c>
      <c r="J448" s="261">
        <v>-0.13152943167982911</v>
      </c>
      <c r="K448" s="260">
        <v>5106</v>
      </c>
      <c r="L448" s="261">
        <v>-0.21020881670533642</v>
      </c>
      <c r="M448" s="260">
        <v>261160</v>
      </c>
      <c r="N448" s="261">
        <v>-6.5235910174453959E-2</v>
      </c>
      <c r="O448" s="260">
        <v>59867</v>
      </c>
      <c r="P448" s="261">
        <v>0.11388754511963683</v>
      </c>
      <c r="Q448" s="260">
        <v>321027</v>
      </c>
      <c r="R448" s="261">
        <v>-3.63369475162999E-2</v>
      </c>
    </row>
    <row r="449" spans="2:18" ht="15" hidden="1" customHeight="1" outlineLevel="1" x14ac:dyDescent="0.25">
      <c r="B449" s="183" t="s">
        <v>88</v>
      </c>
      <c r="C449" s="249">
        <v>1056</v>
      </c>
      <c r="D449" s="250">
        <v>0.52821997105643992</v>
      </c>
      <c r="E449" s="251">
        <v>1795</v>
      </c>
      <c r="F449" s="252">
        <v>5.9622195985832294E-2</v>
      </c>
      <c r="G449" s="249">
        <v>5693</v>
      </c>
      <c r="H449" s="250">
        <v>-0.14300767725425256</v>
      </c>
      <c r="I449" s="251">
        <v>8293</v>
      </c>
      <c r="J449" s="252">
        <v>-0.33920318725099596</v>
      </c>
      <c r="K449" s="249">
        <v>525</v>
      </c>
      <c r="L449" s="250">
        <v>-8.6956521739130488E-2</v>
      </c>
      <c r="M449" s="251">
        <v>17362</v>
      </c>
      <c r="N449" s="252">
        <v>-0.21626867692863272</v>
      </c>
      <c r="O449" s="249">
        <v>4023</v>
      </c>
      <c r="P449" s="250">
        <v>-0.34553440702781846</v>
      </c>
      <c r="Q449" s="251">
        <v>21385</v>
      </c>
      <c r="R449" s="252">
        <v>-0.24434628975265016</v>
      </c>
    </row>
    <row r="450" spans="2:18" ht="15" hidden="1" customHeight="1" outlineLevel="1" x14ac:dyDescent="0.25">
      <c r="B450" s="183" t="s">
        <v>87</v>
      </c>
      <c r="C450" s="249">
        <v>704</v>
      </c>
      <c r="D450" s="250">
        <v>-9.9744245524296726E-2</v>
      </c>
      <c r="E450" s="251">
        <v>1437</v>
      </c>
      <c r="F450" s="252">
        <v>0.12882953652788687</v>
      </c>
      <c r="G450" s="249">
        <v>6552</v>
      </c>
      <c r="H450" s="250">
        <v>-0.2711902113459399</v>
      </c>
      <c r="I450" s="251">
        <v>10949</v>
      </c>
      <c r="J450" s="252">
        <v>-0.24463608140738191</v>
      </c>
      <c r="K450" s="249">
        <v>308</v>
      </c>
      <c r="L450" s="250">
        <v>-0.3515789473684211</v>
      </c>
      <c r="M450" s="251">
        <v>19950</v>
      </c>
      <c r="N450" s="252">
        <v>-0.23313472996348261</v>
      </c>
      <c r="O450" s="249">
        <v>3747</v>
      </c>
      <c r="P450" s="250">
        <v>-0.36641866756848152</v>
      </c>
      <c r="Q450" s="251">
        <v>23697</v>
      </c>
      <c r="R450" s="252">
        <v>-0.25782204265714559</v>
      </c>
    </row>
    <row r="451" spans="2:18" ht="15" hidden="1" customHeight="1" outlineLevel="1" x14ac:dyDescent="0.25">
      <c r="B451" s="183" t="s">
        <v>86</v>
      </c>
      <c r="C451" s="249">
        <v>763</v>
      </c>
      <c r="D451" s="250">
        <v>0.67692307692307696</v>
      </c>
      <c r="E451" s="251">
        <v>2314</v>
      </c>
      <c r="F451" s="252">
        <v>0.66834895457822641</v>
      </c>
      <c r="G451" s="249">
        <v>9067</v>
      </c>
      <c r="H451" s="250">
        <v>-0.10915700530556105</v>
      </c>
      <c r="I451" s="251">
        <v>14625</v>
      </c>
      <c r="J451" s="252">
        <v>-7.2631007330979935E-3</v>
      </c>
      <c r="K451" s="249">
        <v>632</v>
      </c>
      <c r="L451" s="250">
        <v>0.15963302752293584</v>
      </c>
      <c r="M451" s="251">
        <v>27401</v>
      </c>
      <c r="N451" s="252">
        <v>3.8099424845221552E-3</v>
      </c>
      <c r="O451" s="249">
        <v>4935</v>
      </c>
      <c r="P451" s="250">
        <v>5.3586678052946146E-2</v>
      </c>
      <c r="Q451" s="251">
        <v>32336</v>
      </c>
      <c r="R451" s="252">
        <v>1.1100340827366217E-2</v>
      </c>
    </row>
    <row r="452" spans="2:18" ht="15" hidden="1" customHeight="1" outlineLevel="1" x14ac:dyDescent="0.25">
      <c r="B452" s="183" t="s">
        <v>85</v>
      </c>
      <c r="C452" s="249">
        <v>891</v>
      </c>
      <c r="D452" s="250">
        <v>0.77490039840637448</v>
      </c>
      <c r="E452" s="251">
        <v>2496</v>
      </c>
      <c r="F452" s="252">
        <v>1.1952506596306067</v>
      </c>
      <c r="G452" s="249">
        <v>9705</v>
      </c>
      <c r="H452" s="250">
        <v>0.10334242837653473</v>
      </c>
      <c r="I452" s="251">
        <v>13948</v>
      </c>
      <c r="J452" s="252">
        <v>0.15263201388315006</v>
      </c>
      <c r="K452" s="249">
        <v>533</v>
      </c>
      <c r="L452" s="250">
        <v>0.98141263940520451</v>
      </c>
      <c r="M452" s="251">
        <v>27573</v>
      </c>
      <c r="N452" s="252">
        <v>0.20907695680771754</v>
      </c>
      <c r="O452" s="249">
        <v>5629</v>
      </c>
      <c r="P452" s="250">
        <v>0.16494205298013243</v>
      </c>
      <c r="Q452" s="251">
        <v>33202</v>
      </c>
      <c r="R452" s="252">
        <v>0.20136049498860231</v>
      </c>
    </row>
    <row r="453" spans="2:18" ht="15" hidden="1" customHeight="1" outlineLevel="1" x14ac:dyDescent="0.25">
      <c r="B453" s="183" t="s">
        <v>84</v>
      </c>
      <c r="C453" s="249">
        <v>716</v>
      </c>
      <c r="D453" s="250">
        <v>0.24305555555555558</v>
      </c>
      <c r="E453" s="251">
        <v>2511</v>
      </c>
      <c r="F453" s="252">
        <v>0.29033915724563197</v>
      </c>
      <c r="G453" s="249">
        <v>8489</v>
      </c>
      <c r="H453" s="250">
        <v>-0.14846022670277859</v>
      </c>
      <c r="I453" s="251">
        <v>13839</v>
      </c>
      <c r="J453" s="252">
        <v>-8.1380683703949575E-2</v>
      </c>
      <c r="K453" s="249">
        <v>332</v>
      </c>
      <c r="L453" s="250">
        <v>-0.23148148148148151</v>
      </c>
      <c r="M453" s="251">
        <v>25887</v>
      </c>
      <c r="N453" s="252">
        <v>-7.5067886236958703E-2</v>
      </c>
      <c r="O453" s="249">
        <v>5540</v>
      </c>
      <c r="P453" s="250">
        <v>5.9923733430180537E-3</v>
      </c>
      <c r="Q453" s="251">
        <v>31427</v>
      </c>
      <c r="R453" s="252">
        <v>-6.1740558292282421E-2</v>
      </c>
    </row>
    <row r="454" spans="2:18" ht="15" hidden="1" customHeight="1" outlineLevel="1" x14ac:dyDescent="0.25">
      <c r="B454" s="183" t="s">
        <v>83</v>
      </c>
      <c r="C454" s="249">
        <v>710</v>
      </c>
      <c r="D454" s="250">
        <v>0.45491803278688514</v>
      </c>
      <c r="E454" s="251">
        <v>2170</v>
      </c>
      <c r="F454" s="252">
        <v>7.4257425742574323E-2</v>
      </c>
      <c r="G454" s="249">
        <v>8250</v>
      </c>
      <c r="H454" s="250">
        <v>2.650242627846211E-2</v>
      </c>
      <c r="I454" s="251">
        <v>13574</v>
      </c>
      <c r="J454" s="252">
        <v>1.7312448474855691E-2</v>
      </c>
      <c r="K454" s="249">
        <v>315</v>
      </c>
      <c r="L454" s="250">
        <v>-0.1964285714285714</v>
      </c>
      <c r="M454" s="251">
        <v>25019</v>
      </c>
      <c r="N454" s="252">
        <v>3.0436573311367399E-2</v>
      </c>
      <c r="O454" s="249">
        <v>5026</v>
      </c>
      <c r="P454" s="250">
        <v>-8.3014048531289908E-2</v>
      </c>
      <c r="Q454" s="251">
        <v>30045</v>
      </c>
      <c r="R454" s="252">
        <v>9.5426900977790829E-3</v>
      </c>
    </row>
    <row r="455" spans="2:18" ht="15" hidden="1" customHeight="1" outlineLevel="1" x14ac:dyDescent="0.25">
      <c r="B455" s="183" t="s">
        <v>82</v>
      </c>
      <c r="C455" s="249">
        <v>674</v>
      </c>
      <c r="D455" s="250">
        <v>0.70202020202020199</v>
      </c>
      <c r="E455" s="251">
        <v>1462</v>
      </c>
      <c r="F455" s="252">
        <v>0.3524514338575393</v>
      </c>
      <c r="G455" s="249">
        <v>4630</v>
      </c>
      <c r="H455" s="250">
        <v>-0.36199531486840297</v>
      </c>
      <c r="I455" s="251">
        <v>11224</v>
      </c>
      <c r="J455" s="252">
        <v>-4.8813559322033906E-2</v>
      </c>
      <c r="K455" s="249">
        <v>233</v>
      </c>
      <c r="L455" s="250">
        <v>0.19487179487179485</v>
      </c>
      <c r="M455" s="251">
        <v>18223</v>
      </c>
      <c r="N455" s="252">
        <v>-0.12089343431906985</v>
      </c>
      <c r="O455" s="249">
        <v>4269</v>
      </c>
      <c r="P455" s="250">
        <v>-0.13108080602483207</v>
      </c>
      <c r="Q455" s="251">
        <v>22492</v>
      </c>
      <c r="R455" s="252">
        <v>-0.12284533187738866</v>
      </c>
    </row>
    <row r="456" spans="2:18" ht="15" hidden="1" customHeight="1" outlineLevel="1" x14ac:dyDescent="0.25">
      <c r="B456" s="183" t="s">
        <v>81</v>
      </c>
      <c r="C456" s="249">
        <v>728</v>
      </c>
      <c r="D456" s="250">
        <v>5.7407407407407405</v>
      </c>
      <c r="E456" s="251">
        <v>1559</v>
      </c>
      <c r="F456" s="252">
        <v>0.34280792420327311</v>
      </c>
      <c r="G456" s="249">
        <v>5885</v>
      </c>
      <c r="H456" s="250">
        <v>-0.22860138943505048</v>
      </c>
      <c r="I456" s="251">
        <v>12523</v>
      </c>
      <c r="J456" s="252">
        <v>1.6724851830802967E-2</v>
      </c>
      <c r="K456" s="249">
        <v>372</v>
      </c>
      <c r="L456" s="250">
        <v>8.1300813008129413E-3</v>
      </c>
      <c r="M456" s="251">
        <v>21067</v>
      </c>
      <c r="N456" s="252">
        <v>-2.395292809488514E-2</v>
      </c>
      <c r="O456" s="249">
        <v>3383</v>
      </c>
      <c r="P456" s="250">
        <v>9.7663854639844283E-2</v>
      </c>
      <c r="Q456" s="251">
        <v>24450</v>
      </c>
      <c r="R456" s="252">
        <v>-8.7569934322548892E-3</v>
      </c>
    </row>
    <row r="457" spans="2:18" ht="15" hidden="1" customHeight="1" outlineLevel="1" x14ac:dyDescent="0.25">
      <c r="B457" s="183" t="s">
        <v>80</v>
      </c>
      <c r="C457" s="249">
        <v>616</v>
      </c>
      <c r="D457" s="250">
        <v>1.2158273381294964</v>
      </c>
      <c r="E457" s="251">
        <v>1659</v>
      </c>
      <c r="F457" s="252">
        <v>0.63126843657817111</v>
      </c>
      <c r="G457" s="249">
        <v>6880</v>
      </c>
      <c r="H457" s="250">
        <v>0.18805042307028152</v>
      </c>
      <c r="I457" s="251">
        <v>13108</v>
      </c>
      <c r="J457" s="252">
        <v>0.11928955682691478</v>
      </c>
      <c r="K457" s="249">
        <v>500</v>
      </c>
      <c r="L457" s="250">
        <v>1.4198782961460488E-2</v>
      </c>
      <c r="M457" s="251">
        <v>22763</v>
      </c>
      <c r="N457" s="252">
        <v>0.18004147226542244</v>
      </c>
      <c r="O457" s="249">
        <v>3055</v>
      </c>
      <c r="P457" s="250">
        <v>0.11212231525300331</v>
      </c>
      <c r="Q457" s="251">
        <v>25818</v>
      </c>
      <c r="R457" s="252">
        <v>0.17157507827744256</v>
      </c>
    </row>
    <row r="458" spans="2:18" ht="15" hidden="1" customHeight="1" outlineLevel="1" x14ac:dyDescent="0.25">
      <c r="B458" s="183" t="s">
        <v>79</v>
      </c>
      <c r="C458" s="249">
        <v>681</v>
      </c>
      <c r="D458" s="250">
        <v>5.81</v>
      </c>
      <c r="E458" s="251">
        <v>1544</v>
      </c>
      <c r="F458" s="252">
        <v>9.2710544939844208E-2</v>
      </c>
      <c r="G458" s="249">
        <v>7163</v>
      </c>
      <c r="H458" s="250">
        <v>0.24444058373870736</v>
      </c>
      <c r="I458" s="251">
        <v>13773</v>
      </c>
      <c r="J458" s="252">
        <v>0.19020048392671973</v>
      </c>
      <c r="K458" s="249">
        <v>738</v>
      </c>
      <c r="L458" s="250">
        <v>0.62913907284768222</v>
      </c>
      <c r="M458" s="251">
        <v>23899</v>
      </c>
      <c r="N458" s="252">
        <v>0.2386752358246087</v>
      </c>
      <c r="O458" s="249">
        <v>5509</v>
      </c>
      <c r="P458" s="250">
        <v>2.0932060640089838</v>
      </c>
      <c r="Q458" s="251">
        <v>29408</v>
      </c>
      <c r="R458" s="252">
        <v>0.39539739027283516</v>
      </c>
    </row>
    <row r="459" spans="2:18" ht="15" hidden="1" customHeight="1" outlineLevel="1" x14ac:dyDescent="0.25">
      <c r="B459" s="183" t="s">
        <v>78</v>
      </c>
      <c r="C459" s="249">
        <v>586</v>
      </c>
      <c r="D459" s="250">
        <v>2.2555555555555555</v>
      </c>
      <c r="E459" s="251">
        <v>1778</v>
      </c>
      <c r="F459" s="252">
        <v>0.28934010152284273</v>
      </c>
      <c r="G459" s="249">
        <v>7415</v>
      </c>
      <c r="H459" s="250">
        <v>0.34329710144927539</v>
      </c>
      <c r="I459" s="251">
        <v>13046</v>
      </c>
      <c r="J459" s="252">
        <v>0.25045528611137735</v>
      </c>
      <c r="K459" s="249">
        <v>827</v>
      </c>
      <c r="L459" s="250">
        <v>-7.7008928571428603E-2</v>
      </c>
      <c r="M459" s="251">
        <v>23652</v>
      </c>
      <c r="N459" s="252">
        <v>0.28487614080834422</v>
      </c>
      <c r="O459" s="249">
        <v>4261</v>
      </c>
      <c r="P459" s="250">
        <v>1.500586854460094</v>
      </c>
      <c r="Q459" s="251">
        <v>27913</v>
      </c>
      <c r="R459" s="252">
        <v>0.38787788385043753</v>
      </c>
    </row>
    <row r="460" spans="2:18" ht="15" hidden="1" customHeight="1" outlineLevel="1" x14ac:dyDescent="0.25">
      <c r="B460" s="183" t="s">
        <v>77</v>
      </c>
      <c r="C460" s="249">
        <v>488</v>
      </c>
      <c r="D460" s="250">
        <v>0.74910394265232982</v>
      </c>
      <c r="E460" s="251">
        <v>1804</v>
      </c>
      <c r="F460" s="252">
        <v>0.70671712393566688</v>
      </c>
      <c r="G460" s="249">
        <v>8457</v>
      </c>
      <c r="H460" s="250">
        <v>0.47668936616029334</v>
      </c>
      <c r="I460" s="251">
        <v>14691</v>
      </c>
      <c r="J460" s="252">
        <v>0.44953132708436105</v>
      </c>
      <c r="K460" s="249">
        <v>1150</v>
      </c>
      <c r="L460" s="250">
        <v>0.53333333333333344</v>
      </c>
      <c r="M460" s="251">
        <v>26590</v>
      </c>
      <c r="N460" s="252">
        <v>0.48150211722754621</v>
      </c>
      <c r="O460" s="249">
        <v>4369</v>
      </c>
      <c r="P460" s="250">
        <v>1.2922350472193074</v>
      </c>
      <c r="Q460" s="251">
        <v>30959</v>
      </c>
      <c r="R460" s="252">
        <v>0.55933313186259692</v>
      </c>
    </row>
    <row r="461" spans="2:18" hidden="1" collapsed="1" x14ac:dyDescent="0.25">
      <c r="B461" s="259">
        <v>1979</v>
      </c>
      <c r="C461" s="260">
        <v>8613</v>
      </c>
      <c r="D461" s="261">
        <v>0.78138572905894521</v>
      </c>
      <c r="E461" s="260">
        <v>22529</v>
      </c>
      <c r="F461" s="261">
        <v>0.36003622094778143</v>
      </c>
      <c r="G461" s="260">
        <v>88186</v>
      </c>
      <c r="H461" s="261">
        <v>-2.3335142259089836E-2</v>
      </c>
      <c r="I461" s="260">
        <v>153593</v>
      </c>
      <c r="J461" s="261">
        <v>2.2222370119930224E-2</v>
      </c>
      <c r="K461" s="260">
        <v>6465</v>
      </c>
      <c r="L461" s="261">
        <v>0.10626283367556466</v>
      </c>
      <c r="M461" s="260">
        <v>279386</v>
      </c>
      <c r="N461" s="261">
        <v>4.3298691890317542E-2</v>
      </c>
      <c r="O461" s="260">
        <v>53746</v>
      </c>
      <c r="P461" s="261">
        <v>0.10365928785576406</v>
      </c>
      <c r="Q461" s="260">
        <v>333132</v>
      </c>
      <c r="R461" s="261">
        <v>5.2586345812966728E-2</v>
      </c>
    </row>
    <row r="462" spans="2:18" ht="15" hidden="1" customHeight="1" outlineLevel="1" x14ac:dyDescent="0.25">
      <c r="B462" s="183" t="s">
        <v>88</v>
      </c>
      <c r="C462" s="249">
        <v>691</v>
      </c>
      <c r="D462" s="249"/>
      <c r="E462" s="251">
        <v>1694</v>
      </c>
      <c r="F462" s="251"/>
      <c r="G462" s="249">
        <v>6643</v>
      </c>
      <c r="H462" s="249"/>
      <c r="I462" s="251">
        <v>12550</v>
      </c>
      <c r="J462" s="251"/>
      <c r="K462" s="249">
        <v>575</v>
      </c>
      <c r="L462" s="249"/>
      <c r="M462" s="251">
        <v>22153</v>
      </c>
      <c r="N462" s="251"/>
      <c r="O462" s="249">
        <v>6147</v>
      </c>
      <c r="P462" s="249"/>
      <c r="Q462" s="251">
        <v>28300</v>
      </c>
      <c r="R462" s="251"/>
    </row>
    <row r="463" spans="2:18" ht="15" hidden="1" customHeight="1" outlineLevel="1" x14ac:dyDescent="0.25">
      <c r="B463" s="183" t="s">
        <v>87</v>
      </c>
      <c r="C463" s="249">
        <v>782</v>
      </c>
      <c r="D463" s="249"/>
      <c r="E463" s="251">
        <v>1273</v>
      </c>
      <c r="F463" s="251"/>
      <c r="G463" s="249">
        <v>8990</v>
      </c>
      <c r="H463" s="249"/>
      <c r="I463" s="251">
        <v>14495</v>
      </c>
      <c r="J463" s="251"/>
      <c r="K463" s="249">
        <v>475</v>
      </c>
      <c r="L463" s="249"/>
      <c r="M463" s="251">
        <v>26015</v>
      </c>
      <c r="N463" s="251"/>
      <c r="O463" s="249">
        <v>5914</v>
      </c>
      <c r="P463" s="249"/>
      <c r="Q463" s="251">
        <v>31929</v>
      </c>
      <c r="R463" s="251"/>
    </row>
    <row r="464" spans="2:18" ht="15" hidden="1" customHeight="1" outlineLevel="1" x14ac:dyDescent="0.25">
      <c r="B464" s="183" t="s">
        <v>86</v>
      </c>
      <c r="C464" s="249">
        <v>455</v>
      </c>
      <c r="D464" s="249"/>
      <c r="E464" s="251">
        <v>1387</v>
      </c>
      <c r="F464" s="251"/>
      <c r="G464" s="249">
        <v>10178</v>
      </c>
      <c r="H464" s="249"/>
      <c r="I464" s="251">
        <v>14732</v>
      </c>
      <c r="J464" s="251"/>
      <c r="K464" s="249">
        <v>545</v>
      </c>
      <c r="L464" s="249"/>
      <c r="M464" s="251">
        <v>27297</v>
      </c>
      <c r="N464" s="251"/>
      <c r="O464" s="249">
        <v>4684</v>
      </c>
      <c r="P464" s="249"/>
      <c r="Q464" s="251">
        <v>31981</v>
      </c>
      <c r="R464" s="251"/>
    </row>
    <row r="465" spans="2:18" ht="15" hidden="1" customHeight="1" outlineLevel="1" x14ac:dyDescent="0.25">
      <c r="B465" s="183" t="s">
        <v>85</v>
      </c>
      <c r="C465" s="249">
        <v>502</v>
      </c>
      <c r="D465" s="249"/>
      <c r="E465" s="251">
        <v>1137</v>
      </c>
      <c r="F465" s="251"/>
      <c r="G465" s="249">
        <v>8796</v>
      </c>
      <c r="H465" s="249"/>
      <c r="I465" s="251">
        <v>12101</v>
      </c>
      <c r="J465" s="251"/>
      <c r="K465" s="249">
        <v>269</v>
      </c>
      <c r="L465" s="249"/>
      <c r="M465" s="251">
        <v>22805</v>
      </c>
      <c r="N465" s="251"/>
      <c r="O465" s="249">
        <v>4832</v>
      </c>
      <c r="P465" s="249"/>
      <c r="Q465" s="251">
        <v>27637</v>
      </c>
      <c r="R465" s="251"/>
    </row>
    <row r="466" spans="2:18" ht="15" hidden="1" customHeight="1" outlineLevel="1" x14ac:dyDescent="0.25">
      <c r="B466" s="183" t="s">
        <v>84</v>
      </c>
      <c r="C466" s="249">
        <v>576</v>
      </c>
      <c r="D466" s="249"/>
      <c r="E466" s="251">
        <v>1946</v>
      </c>
      <c r="F466" s="251"/>
      <c r="G466" s="249">
        <v>9969</v>
      </c>
      <c r="H466" s="249"/>
      <c r="I466" s="251">
        <v>15065</v>
      </c>
      <c r="J466" s="251"/>
      <c r="K466" s="249">
        <v>432</v>
      </c>
      <c r="L466" s="249"/>
      <c r="M466" s="251">
        <v>27988</v>
      </c>
      <c r="N466" s="251"/>
      <c r="O466" s="249">
        <v>5507</v>
      </c>
      <c r="P466" s="249"/>
      <c r="Q466" s="251">
        <v>33495</v>
      </c>
      <c r="R466" s="251"/>
    </row>
    <row r="467" spans="2:18" ht="15" hidden="1" customHeight="1" outlineLevel="1" x14ac:dyDescent="0.25">
      <c r="B467" s="183" t="s">
        <v>83</v>
      </c>
      <c r="C467" s="249">
        <v>488</v>
      </c>
      <c r="D467" s="249"/>
      <c r="E467" s="251">
        <v>2020</v>
      </c>
      <c r="F467" s="251"/>
      <c r="G467" s="249">
        <v>8037</v>
      </c>
      <c r="H467" s="249"/>
      <c r="I467" s="251">
        <v>13343</v>
      </c>
      <c r="J467" s="251"/>
      <c r="K467" s="249">
        <v>392</v>
      </c>
      <c r="L467" s="249"/>
      <c r="M467" s="251">
        <v>24280</v>
      </c>
      <c r="N467" s="251"/>
      <c r="O467" s="249">
        <v>5481</v>
      </c>
      <c r="P467" s="249"/>
      <c r="Q467" s="251">
        <v>29761</v>
      </c>
      <c r="R467" s="251"/>
    </row>
    <row r="468" spans="2:18" ht="15" hidden="1" customHeight="1" outlineLevel="1" x14ac:dyDescent="0.25">
      <c r="B468" s="183" t="s">
        <v>82</v>
      </c>
      <c r="C468" s="249">
        <v>396</v>
      </c>
      <c r="D468" s="249"/>
      <c r="E468" s="251">
        <v>1081</v>
      </c>
      <c r="F468" s="251"/>
      <c r="G468" s="249">
        <v>7257</v>
      </c>
      <c r="H468" s="249"/>
      <c r="I468" s="251">
        <v>11800</v>
      </c>
      <c r="J468" s="251"/>
      <c r="K468" s="249">
        <v>195</v>
      </c>
      <c r="L468" s="249"/>
      <c r="M468" s="251">
        <v>20729</v>
      </c>
      <c r="N468" s="251"/>
      <c r="O468" s="249">
        <v>4913</v>
      </c>
      <c r="P468" s="249"/>
      <c r="Q468" s="251">
        <v>25642</v>
      </c>
      <c r="R468" s="251"/>
    </row>
    <row r="469" spans="2:18" ht="15" hidden="1" customHeight="1" outlineLevel="1" x14ac:dyDescent="0.25">
      <c r="B469" s="183" t="s">
        <v>81</v>
      </c>
      <c r="C469" s="249">
        <v>108</v>
      </c>
      <c r="D469" s="249"/>
      <c r="E469" s="251">
        <v>1161</v>
      </c>
      <c r="F469" s="251"/>
      <c r="G469" s="249">
        <v>7629</v>
      </c>
      <c r="H469" s="249"/>
      <c r="I469" s="251">
        <v>12317</v>
      </c>
      <c r="J469" s="251"/>
      <c r="K469" s="249">
        <v>369</v>
      </c>
      <c r="L469" s="249"/>
      <c r="M469" s="251">
        <v>21584</v>
      </c>
      <c r="N469" s="251"/>
      <c r="O469" s="249">
        <v>3082</v>
      </c>
      <c r="P469" s="249"/>
      <c r="Q469" s="251">
        <v>24666</v>
      </c>
      <c r="R469" s="251"/>
    </row>
    <row r="470" spans="2:18" ht="15" hidden="1" customHeight="1" outlineLevel="1" x14ac:dyDescent="0.25">
      <c r="B470" s="183" t="s">
        <v>80</v>
      </c>
      <c r="C470" s="249">
        <v>278</v>
      </c>
      <c r="D470" s="249"/>
      <c r="E470" s="251">
        <v>1017</v>
      </c>
      <c r="F470" s="251"/>
      <c r="G470" s="249">
        <v>5791</v>
      </c>
      <c r="H470" s="249"/>
      <c r="I470" s="251">
        <v>11711</v>
      </c>
      <c r="J470" s="251"/>
      <c r="K470" s="249">
        <v>493</v>
      </c>
      <c r="L470" s="249"/>
      <c r="M470" s="251">
        <v>19290</v>
      </c>
      <c r="N470" s="251"/>
      <c r="O470" s="249">
        <v>2747</v>
      </c>
      <c r="P470" s="249"/>
      <c r="Q470" s="251">
        <v>22037</v>
      </c>
      <c r="R470" s="251"/>
    </row>
    <row r="471" spans="2:18" ht="15" hidden="1" customHeight="1" outlineLevel="1" x14ac:dyDescent="0.25">
      <c r="B471" s="183" t="s">
        <v>79</v>
      </c>
      <c r="C471" s="249">
        <v>100</v>
      </c>
      <c r="D471" s="249"/>
      <c r="E471" s="251">
        <v>1413</v>
      </c>
      <c r="F471" s="251"/>
      <c r="G471" s="249">
        <v>5756</v>
      </c>
      <c r="H471" s="249"/>
      <c r="I471" s="251">
        <v>11572</v>
      </c>
      <c r="J471" s="251"/>
      <c r="K471" s="249">
        <v>453</v>
      </c>
      <c r="L471" s="249"/>
      <c r="M471" s="251">
        <v>19294</v>
      </c>
      <c r="N471" s="251"/>
      <c r="O471" s="249">
        <v>1781</v>
      </c>
      <c r="P471" s="249"/>
      <c r="Q471" s="251">
        <v>21075</v>
      </c>
      <c r="R471" s="251"/>
    </row>
    <row r="472" spans="2:18" ht="15" hidden="1" customHeight="1" outlineLevel="1" x14ac:dyDescent="0.25">
      <c r="B472" s="183" t="s">
        <v>78</v>
      </c>
      <c r="C472" s="249">
        <v>180</v>
      </c>
      <c r="D472" s="249"/>
      <c r="E472" s="251">
        <v>1379</v>
      </c>
      <c r="F472" s="251"/>
      <c r="G472" s="249">
        <v>5520</v>
      </c>
      <c r="H472" s="249"/>
      <c r="I472" s="251">
        <v>10433</v>
      </c>
      <c r="J472" s="251"/>
      <c r="K472" s="249">
        <v>896</v>
      </c>
      <c r="L472" s="249"/>
      <c r="M472" s="251">
        <v>18408</v>
      </c>
      <c r="N472" s="251"/>
      <c r="O472" s="249">
        <v>1704</v>
      </c>
      <c r="P472" s="249"/>
      <c r="Q472" s="251">
        <v>20112</v>
      </c>
      <c r="R472" s="251"/>
    </row>
    <row r="473" spans="2:18" ht="15" hidden="1" customHeight="1" outlineLevel="1" x14ac:dyDescent="0.25">
      <c r="B473" s="183" t="s">
        <v>77</v>
      </c>
      <c r="C473" s="249">
        <v>279</v>
      </c>
      <c r="D473" s="249"/>
      <c r="E473" s="251">
        <v>1057</v>
      </c>
      <c r="F473" s="251"/>
      <c r="G473" s="249">
        <v>5727</v>
      </c>
      <c r="H473" s="249"/>
      <c r="I473" s="251">
        <v>10135</v>
      </c>
      <c r="J473" s="251"/>
      <c r="K473" s="249">
        <v>750</v>
      </c>
      <c r="L473" s="249"/>
      <c r="M473" s="251">
        <v>17948</v>
      </c>
      <c r="N473" s="251"/>
      <c r="O473" s="249">
        <v>1906</v>
      </c>
      <c r="P473" s="249"/>
      <c r="Q473" s="251">
        <v>19854</v>
      </c>
      <c r="R473" s="251"/>
    </row>
    <row r="474" spans="2:18" hidden="1" collapsed="1" x14ac:dyDescent="0.25">
      <c r="B474" s="259">
        <v>1978</v>
      </c>
      <c r="C474" s="260">
        <v>4835</v>
      </c>
      <c r="D474" s="260"/>
      <c r="E474" s="260">
        <v>16565</v>
      </c>
      <c r="F474" s="260"/>
      <c r="G474" s="260">
        <v>90293</v>
      </c>
      <c r="H474" s="260"/>
      <c r="I474" s="260">
        <v>150254</v>
      </c>
      <c r="J474" s="260"/>
      <c r="K474" s="260">
        <v>5844</v>
      </c>
      <c r="L474" s="260"/>
      <c r="M474" s="260">
        <v>267791</v>
      </c>
      <c r="N474" s="260"/>
      <c r="O474" s="260">
        <v>48698</v>
      </c>
      <c r="P474" s="260"/>
      <c r="Q474" s="260">
        <v>316489</v>
      </c>
      <c r="R474" s="260"/>
    </row>
    <row r="475" spans="2:18" ht="15" customHeight="1" x14ac:dyDescent="0.25">
      <c r="B475" s="194" t="s">
        <v>111</v>
      </c>
      <c r="C475" s="194"/>
      <c r="D475" s="194"/>
      <c r="E475" s="194"/>
      <c r="F475" s="194"/>
      <c r="G475" s="194"/>
      <c r="H475" s="194"/>
      <c r="I475" s="194"/>
      <c r="J475" s="194"/>
      <c r="K475" s="194"/>
      <c r="L475" s="194"/>
      <c r="M475" s="194"/>
      <c r="N475" s="194"/>
      <c r="O475" s="194"/>
      <c r="P475" s="194"/>
      <c r="Q475" s="194"/>
      <c r="R475" s="194"/>
    </row>
  </sheetData>
  <mergeCells count="2">
    <mergeCell ref="B5:R5"/>
    <mergeCell ref="B475:R475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9" fitToHeight="20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L2:L24"/>
  <sheetViews>
    <sheetView showGridLines="0" showRowColHeaders="0" zoomScaleNormal="100" workbookViewId="0"/>
  </sheetViews>
  <sheetFormatPr baseColWidth="10" defaultRowHeight="15" x14ac:dyDescent="0.25"/>
  <cols>
    <col min="1" max="1" width="14.28515625" customWidth="1"/>
  </cols>
  <sheetData>
    <row r="2" ht="42.75" customHeight="1" x14ac:dyDescent="0.25"/>
    <row r="23" spans="12:12" ht="15.75" thickBot="1" x14ac:dyDescent="0.3"/>
    <row r="24" spans="12:12" ht="30" customHeight="1" thickBot="1" x14ac:dyDescent="0.3">
      <c r="L24" s="44" t="s">
        <v>91</v>
      </c>
    </row>
  </sheetData>
  <hyperlinks>
    <hyperlink ref="L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44" t="s">
        <v>91</v>
      </c>
    </row>
  </sheetData>
  <hyperlinks>
    <hyperlink ref="K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44" t="s">
        <v>91</v>
      </c>
    </row>
  </sheetData>
  <hyperlinks>
    <hyperlink ref="K24" location="'tab,Evolución mensual categoría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B1:J462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51.75" customHeight="1" x14ac:dyDescent="0.25">
      <c r="B5" s="262" t="s">
        <v>189</v>
      </c>
      <c r="C5" s="262"/>
      <c r="D5" s="262"/>
      <c r="E5" s="262"/>
      <c r="F5" s="262"/>
      <c r="G5" s="262"/>
      <c r="H5" s="262"/>
      <c r="I5" s="262"/>
      <c r="J5" s="262"/>
    </row>
    <row r="6" spans="2:10" ht="15" customHeight="1" x14ac:dyDescent="0.25">
      <c r="B6" s="217"/>
      <c r="C6" s="199" t="s">
        <v>190</v>
      </c>
      <c r="D6" s="199" t="s">
        <v>191</v>
      </c>
      <c r="E6" s="199" t="s">
        <v>192</v>
      </c>
      <c r="F6" s="199" t="s">
        <v>193</v>
      </c>
      <c r="G6" s="199" t="s">
        <v>194</v>
      </c>
      <c r="H6" s="263" t="s">
        <v>113</v>
      </c>
      <c r="I6" s="264" t="s">
        <v>195</v>
      </c>
      <c r="J6" s="263" t="s">
        <v>89</v>
      </c>
    </row>
    <row r="7" spans="2:10" x14ac:dyDescent="0.25">
      <c r="B7" s="62" t="s">
        <v>88</v>
      </c>
      <c r="C7" s="265">
        <v>0.29499999999999993</v>
      </c>
      <c r="D7" s="265">
        <v>-0.13748378728923472</v>
      </c>
      <c r="E7" s="265">
        <v>-3.0112800392349204E-2</v>
      </c>
      <c r="F7" s="265">
        <v>0.1301080438248019</v>
      </c>
      <c r="G7" s="265">
        <v>5.2465897166831255E-4</v>
      </c>
      <c r="H7" s="266">
        <v>7.6931408500827692E-2</v>
      </c>
      <c r="I7" s="265">
        <v>-5.1764189424009066E-2</v>
      </c>
      <c r="J7" s="266">
        <v>1.7954735959765378E-2</v>
      </c>
    </row>
    <row r="8" spans="2:10" x14ac:dyDescent="0.25">
      <c r="B8" s="62" t="s">
        <v>87</v>
      </c>
      <c r="C8" s="265">
        <v>7.6464746772591852E-2</v>
      </c>
      <c r="D8" s="265">
        <v>-9.460834181078337E-2</v>
      </c>
      <c r="E8" s="265">
        <v>-6.7494509207636444E-2</v>
      </c>
      <c r="F8" s="265">
        <v>6.5869090072472103E-2</v>
      </c>
      <c r="G8" s="265">
        <v>8.0804036197645646E-2</v>
      </c>
      <c r="H8" s="266">
        <v>4.3809114359415258E-2</v>
      </c>
      <c r="I8" s="265">
        <v>-7.7377967596355068E-2</v>
      </c>
      <c r="J8" s="266">
        <v>-1.1111720592729579E-2</v>
      </c>
    </row>
    <row r="9" spans="2:10" x14ac:dyDescent="0.25">
      <c r="B9" s="62" t="s">
        <v>86</v>
      </c>
      <c r="C9" s="265">
        <v>0.1924257932446265</v>
      </c>
      <c r="D9" s="265">
        <v>0.6399999999999999</v>
      </c>
      <c r="E9" s="265">
        <v>-9.2624728850325355E-2</v>
      </c>
      <c r="F9" s="265">
        <v>4.1752577319587703E-2</v>
      </c>
      <c r="G9" s="265">
        <v>-3.0284964826517213E-2</v>
      </c>
      <c r="H9" s="266">
        <v>1.084318217907132E-2</v>
      </c>
      <c r="I9" s="265">
        <v>-2.5748075490439559E-2</v>
      </c>
      <c r="J9" s="266">
        <v>-4.6068755815934503E-3</v>
      </c>
    </row>
    <row r="10" spans="2:10" x14ac:dyDescent="0.25">
      <c r="B10" s="62" t="s">
        <v>85</v>
      </c>
      <c r="C10" s="265">
        <v>-0.41001191895113231</v>
      </c>
      <c r="D10" s="265">
        <v>0.17322834645669283</v>
      </c>
      <c r="E10" s="265">
        <v>-0.24286930608769686</v>
      </c>
      <c r="F10" s="265">
        <v>6.2577107607950655E-2</v>
      </c>
      <c r="G10" s="265">
        <v>4.8194808489050445E-2</v>
      </c>
      <c r="H10" s="266">
        <v>-5.8487793851718095E-3</v>
      </c>
      <c r="I10" s="265">
        <v>2.1653264512880188E-2</v>
      </c>
      <c r="J10" s="266">
        <v>7.1614147143994611E-3</v>
      </c>
    </row>
    <row r="11" spans="2:10" x14ac:dyDescent="0.25">
      <c r="B11" s="62" t="s">
        <v>84</v>
      </c>
      <c r="C11" s="265">
        <v>3.0939226519337115E-2</v>
      </c>
      <c r="D11" s="265">
        <v>0.98214285714285721</v>
      </c>
      <c r="E11" s="265">
        <v>-0.20181063749528483</v>
      </c>
      <c r="F11" s="265">
        <v>0.23965017466491578</v>
      </c>
      <c r="G11" s="265">
        <v>0.16549360992776441</v>
      </c>
      <c r="H11" s="266">
        <v>0.13853447355985438</v>
      </c>
      <c r="I11" s="265">
        <v>-3.2735009358630829E-2</v>
      </c>
      <c r="J11" s="266">
        <v>4.7596236343876885E-2</v>
      </c>
    </row>
    <row r="12" spans="2:10" x14ac:dyDescent="0.25">
      <c r="B12" s="62" t="s">
        <v>83</v>
      </c>
      <c r="C12" s="265">
        <v>-0.3813405797101449</v>
      </c>
      <c r="D12" s="265">
        <v>0.81967213114754101</v>
      </c>
      <c r="E12" s="265">
        <v>2.7100271002709064E-3</v>
      </c>
      <c r="F12" s="265">
        <v>5.1167550469810585E-4</v>
      </c>
      <c r="G12" s="265">
        <v>4.3478260869565188E-2</v>
      </c>
      <c r="H12" s="266">
        <v>5.0789070780827839E-3</v>
      </c>
      <c r="I12" s="265">
        <v>-1.1574139740716527E-2</v>
      </c>
      <c r="J12" s="266">
        <v>-3.402441667268663E-3</v>
      </c>
    </row>
    <row r="13" spans="2:10" x14ac:dyDescent="0.25">
      <c r="B13" s="62" t="s">
        <v>82</v>
      </c>
      <c r="C13" s="265">
        <v>-0.28151986183074262</v>
      </c>
      <c r="D13" s="265">
        <v>0.91823899371069184</v>
      </c>
      <c r="E13" s="265">
        <v>8.0835759547867703E-2</v>
      </c>
      <c r="F13" s="265">
        <v>4.8696198554822878E-3</v>
      </c>
      <c r="G13" s="265">
        <v>-3.9566307953717961E-2</v>
      </c>
      <c r="H13" s="266">
        <v>9.1045308597930141E-3</v>
      </c>
      <c r="I13" s="265">
        <v>-6.5172935004890187E-2</v>
      </c>
      <c r="J13" s="266">
        <v>-2.7334123308882852E-2</v>
      </c>
    </row>
    <row r="14" spans="2:10" x14ac:dyDescent="0.25">
      <c r="B14" s="62" t="s">
        <v>81</v>
      </c>
      <c r="C14" s="265">
        <v>0.30759162303664911</v>
      </c>
      <c r="D14" s="265">
        <v>1.1673640167364017</v>
      </c>
      <c r="E14" s="265">
        <v>0.33423983423983428</v>
      </c>
      <c r="F14" s="265">
        <v>3.6525552064733402E-2</v>
      </c>
      <c r="G14" s="265">
        <v>0.20229905077070454</v>
      </c>
      <c r="H14" s="266">
        <v>0.10913717397712985</v>
      </c>
      <c r="I14" s="265">
        <v>0.13204279348355552</v>
      </c>
      <c r="J14" s="266">
        <v>0.11972806139472802</v>
      </c>
    </row>
    <row r="15" spans="2:10" x14ac:dyDescent="0.25">
      <c r="B15" s="62" t="s">
        <v>80</v>
      </c>
      <c r="C15" s="265">
        <v>-0.95014955134596213</v>
      </c>
      <c r="D15" s="265">
        <v>4.9479166666666741E-2</v>
      </c>
      <c r="E15" s="265">
        <v>0.39648253068932959</v>
      </c>
      <c r="F15" s="265">
        <v>2.7728640676330629E-2</v>
      </c>
      <c r="G15" s="265">
        <v>0.25619361306028932</v>
      </c>
      <c r="H15" s="266">
        <v>0.10704635210974844</v>
      </c>
      <c r="I15" s="265">
        <v>2.6450676136661855E-2</v>
      </c>
      <c r="J15" s="266">
        <v>7.0046660295381313E-2</v>
      </c>
    </row>
    <row r="16" spans="2:10" x14ac:dyDescent="0.25">
      <c r="B16" s="62" t="s">
        <v>79</v>
      </c>
      <c r="C16" s="265">
        <v>-0.22374742621825672</v>
      </c>
      <c r="D16" s="265">
        <v>-0.66544310435238596</v>
      </c>
      <c r="E16" s="265">
        <v>1.7751977115934681E-2</v>
      </c>
      <c r="F16" s="265">
        <v>-2.5739344123379415E-2</v>
      </c>
      <c r="G16" s="265">
        <v>0.11708655164946213</v>
      </c>
      <c r="H16" s="266">
        <v>-1.2803543580536481E-2</v>
      </c>
      <c r="I16" s="265">
        <v>-8.0318739530040317E-2</v>
      </c>
      <c r="J16" s="266">
        <v>-4.4182425228662781E-2</v>
      </c>
    </row>
    <row r="17" spans="2:10" x14ac:dyDescent="0.25">
      <c r="B17" s="62" t="s">
        <v>78</v>
      </c>
      <c r="C17" s="265">
        <v>-2.2200772200772212E-2</v>
      </c>
      <c r="D17" s="265">
        <v>-0.68707149853085214</v>
      </c>
      <c r="E17" s="265">
        <v>-4.9429657794676785E-2</v>
      </c>
      <c r="F17" s="265">
        <v>-0.11634514730073275</v>
      </c>
      <c r="G17" s="265">
        <v>9.6133917895576015E-2</v>
      </c>
      <c r="H17" s="266">
        <v>-8.1611710556100503E-2</v>
      </c>
      <c r="I17" s="265">
        <v>-8.1085057471264377E-2</v>
      </c>
      <c r="J17" s="266">
        <v>-8.1374336870026487E-2</v>
      </c>
    </row>
    <row r="18" spans="2:10" x14ac:dyDescent="0.25">
      <c r="B18" s="62" t="s">
        <v>77</v>
      </c>
      <c r="C18" s="265">
        <v>-0.20092165898617509</v>
      </c>
      <c r="D18" s="265">
        <v>-0.63460631777463461</v>
      </c>
      <c r="E18" s="265">
        <v>8.3566853482786252E-2</v>
      </c>
      <c r="F18" s="265">
        <v>2.8069134737239487E-2</v>
      </c>
      <c r="G18" s="265">
        <v>0.2424212980956082</v>
      </c>
      <c r="H18" s="266">
        <v>4.6337718936229955E-2</v>
      </c>
      <c r="I18" s="265">
        <v>-1.9296589165584743E-2</v>
      </c>
      <c r="J18" s="266">
        <v>1.6389175604721196E-2</v>
      </c>
    </row>
    <row r="19" spans="2:10" ht="30" customHeight="1" x14ac:dyDescent="0.25">
      <c r="B19" s="203">
        <v>2013</v>
      </c>
      <c r="C19" s="267">
        <v>-0.15220436753193245</v>
      </c>
      <c r="D19" s="267">
        <v>-0.29387920551276858</v>
      </c>
      <c r="E19" s="267">
        <v>-7.7093650676325343E-3</v>
      </c>
      <c r="F19" s="267">
        <v>4.0116836990224058E-2</v>
      </c>
      <c r="G19" s="267">
        <v>9.3147285184354001E-2</v>
      </c>
      <c r="H19" s="267">
        <v>3.5229476017439199E-2</v>
      </c>
      <c r="I19" s="267">
        <v>-2.3227596241021886E-2</v>
      </c>
      <c r="J19" s="267">
        <v>7.7732510663199861E-3</v>
      </c>
    </row>
    <row r="20" spans="2:10" outlineLevel="1" x14ac:dyDescent="0.25">
      <c r="B20" s="62" t="s">
        <v>88</v>
      </c>
      <c r="C20" s="265">
        <v>-0.36153232242617717</v>
      </c>
      <c r="D20" s="265">
        <v>0.24154589371980673</v>
      </c>
      <c r="E20" s="265">
        <v>-7.9541350668111188E-2</v>
      </c>
      <c r="F20" s="265">
        <v>1.3878912262698773E-2</v>
      </c>
      <c r="G20" s="265">
        <v>0.24563532816730471</v>
      </c>
      <c r="H20" s="266">
        <v>3.1736402675563991E-2</v>
      </c>
      <c r="I20" s="265">
        <v>-0.17921270718232041</v>
      </c>
      <c r="J20" s="266">
        <v>-7.697545048704435E-2</v>
      </c>
    </row>
    <row r="21" spans="2:10" outlineLevel="1" x14ac:dyDescent="0.25">
      <c r="B21" s="62" t="s">
        <v>87</v>
      </c>
      <c r="C21" s="265">
        <v>0.26032540675844795</v>
      </c>
      <c r="D21" s="265">
        <v>-0.55600722673893399</v>
      </c>
      <c r="E21" s="265">
        <v>2.175038839979293E-2</v>
      </c>
      <c r="F21" s="265">
        <v>5.4898915127539194E-2</v>
      </c>
      <c r="G21" s="265">
        <v>0.35772534522126787</v>
      </c>
      <c r="H21" s="266">
        <v>7.3554977768888863E-2</v>
      </c>
      <c r="I21" s="265">
        <v>-9.5426533612788189E-2</v>
      </c>
      <c r="J21" s="266">
        <v>-1.0237875485717418E-2</v>
      </c>
    </row>
    <row r="22" spans="2:10" outlineLevel="1" x14ac:dyDescent="0.25">
      <c r="B22" s="62" t="s">
        <v>86</v>
      </c>
      <c r="C22" s="265">
        <v>0.12817551963048501</v>
      </c>
      <c r="D22" s="265">
        <v>-0.77399165507649514</v>
      </c>
      <c r="E22" s="265">
        <v>-0.12650792648266285</v>
      </c>
      <c r="F22" s="265">
        <v>3.8141457383795041E-2</v>
      </c>
      <c r="G22" s="265">
        <v>0.1796891483226668</v>
      </c>
      <c r="H22" s="266">
        <v>1.8683058152029419E-2</v>
      </c>
      <c r="I22" s="265">
        <v>-0.1823454017081001</v>
      </c>
      <c r="J22" s="266">
        <v>-7.7121257937707854E-2</v>
      </c>
    </row>
    <row r="23" spans="2:10" outlineLevel="1" x14ac:dyDescent="0.25">
      <c r="B23" s="62" t="s">
        <v>85</v>
      </c>
      <c r="C23" s="265">
        <v>-0.18858800773694395</v>
      </c>
      <c r="D23" s="265">
        <v>-0.44662309368191722</v>
      </c>
      <c r="E23" s="265">
        <v>-3.3068057080131719E-2</v>
      </c>
      <c r="F23" s="265">
        <v>-5.8972760303571015E-2</v>
      </c>
      <c r="G23" s="265">
        <v>0.13502879078694807</v>
      </c>
      <c r="H23" s="266">
        <v>-3.0382729240294837E-2</v>
      </c>
      <c r="I23" s="265">
        <v>-0.22436499896251627</v>
      </c>
      <c r="J23" s="266">
        <v>-0.13296241552691201</v>
      </c>
    </row>
    <row r="24" spans="2:10" outlineLevel="1" x14ac:dyDescent="0.25">
      <c r="B24" s="62" t="s">
        <v>84</v>
      </c>
      <c r="C24" s="265">
        <v>4.745370370370372E-2</v>
      </c>
      <c r="D24" s="265">
        <v>-0.53947368421052633</v>
      </c>
      <c r="E24" s="265">
        <v>-0.10226887910599392</v>
      </c>
      <c r="F24" s="265">
        <v>-5.2111220703583649E-2</v>
      </c>
      <c r="G24" s="265">
        <v>0.26930762901140248</v>
      </c>
      <c r="H24" s="266">
        <v>-2.5621602352731476E-2</v>
      </c>
      <c r="I24" s="265">
        <v>-0.14524297322805646</v>
      </c>
      <c r="J24" s="266">
        <v>-9.3017223490350687E-2</v>
      </c>
    </row>
    <row r="25" spans="2:10" outlineLevel="1" x14ac:dyDescent="0.25">
      <c r="B25" s="62" t="s">
        <v>83</v>
      </c>
      <c r="C25" s="265">
        <v>-5.4794520547945202E-2</v>
      </c>
      <c r="D25" s="265">
        <v>-0.53435114503816794</v>
      </c>
      <c r="E25" s="265">
        <v>-0.1248147050103765</v>
      </c>
      <c r="F25" s="265">
        <v>1.1646784781534469E-2</v>
      </c>
      <c r="G25" s="265">
        <v>1.6135991025972851E-2</v>
      </c>
      <c r="H25" s="266">
        <v>-1.9430089210959345E-2</v>
      </c>
      <c r="I25" s="265">
        <v>-0.20337623303691488</v>
      </c>
      <c r="J25" s="266">
        <v>-0.12261131357946442</v>
      </c>
    </row>
    <row r="26" spans="2:10" outlineLevel="1" x14ac:dyDescent="0.25">
      <c r="B26" s="62" t="s">
        <v>82</v>
      </c>
      <c r="C26" s="265">
        <v>0.30847457627118646</v>
      </c>
      <c r="D26" s="265">
        <v>-2.752293577981646E-2</v>
      </c>
      <c r="E26" s="265">
        <v>0.15144941826069802</v>
      </c>
      <c r="F26" s="265">
        <v>0.1392560398823981</v>
      </c>
      <c r="G26" s="265">
        <v>0.63652012711864403</v>
      </c>
      <c r="H26" s="266">
        <v>0.20775236552282794</v>
      </c>
      <c r="I26" s="265">
        <v>-0.11708599913647599</v>
      </c>
      <c r="J26" s="266">
        <v>2.3093743492101249E-2</v>
      </c>
    </row>
    <row r="27" spans="2:10" outlineLevel="1" x14ac:dyDescent="0.25">
      <c r="B27" s="62" t="s">
        <v>81</v>
      </c>
      <c r="C27" s="265">
        <v>-0.21074380165289253</v>
      </c>
      <c r="D27" s="265">
        <v>-0.41277641277641275</v>
      </c>
      <c r="E27" s="265">
        <v>-9.979016087666126E-2</v>
      </c>
      <c r="F27" s="265">
        <v>1.6659772967507758E-2</v>
      </c>
      <c r="G27" s="265">
        <v>0.23115685643829731</v>
      </c>
      <c r="H27" s="266">
        <v>2.6322494346953773E-2</v>
      </c>
      <c r="I27" s="265">
        <v>-7.7981269857111957E-2</v>
      </c>
      <c r="J27" s="266">
        <v>-2.4691860228613249E-2</v>
      </c>
    </row>
    <row r="28" spans="2:10" outlineLevel="1" x14ac:dyDescent="0.25">
      <c r="B28" s="62" t="s">
        <v>80</v>
      </c>
      <c r="C28" s="265">
        <v>-0.28612099644128108</v>
      </c>
      <c r="D28" s="265">
        <v>-0.55192532088681445</v>
      </c>
      <c r="E28" s="265">
        <v>-0.24940196686453442</v>
      </c>
      <c r="F28" s="265">
        <v>1.079788222180933E-2</v>
      </c>
      <c r="G28" s="265">
        <v>4.7790531922874857E-2</v>
      </c>
      <c r="H28" s="266">
        <v>-3.7002087443882115E-2</v>
      </c>
      <c r="I28" s="265">
        <v>-0.2428039685798683</v>
      </c>
      <c r="J28" s="266">
        <v>-0.14383057723381576</v>
      </c>
    </row>
    <row r="29" spans="2:10" outlineLevel="1" x14ac:dyDescent="0.25">
      <c r="B29" s="62" t="s">
        <v>79</v>
      </c>
      <c r="C29" s="265">
        <v>9.548872180451129E-2</v>
      </c>
      <c r="D29" s="265">
        <v>1.6303448275862067</v>
      </c>
      <c r="E29" s="265">
        <v>2.4125452352231624E-2</v>
      </c>
      <c r="F29" s="265">
        <v>4.0056405058828792E-2</v>
      </c>
      <c r="G29" s="265">
        <v>0.35561209511693903</v>
      </c>
      <c r="H29" s="266">
        <v>0.1016516039615396</v>
      </c>
      <c r="I29" s="265">
        <v>3.2537048291337411E-2</v>
      </c>
      <c r="J29" s="266">
        <v>6.8413282473639647E-2</v>
      </c>
    </row>
    <row r="30" spans="2:10" outlineLevel="1" x14ac:dyDescent="0.25">
      <c r="B30" s="62" t="s">
        <v>78</v>
      </c>
      <c r="C30" s="265">
        <v>3.0845771144278666E-2</v>
      </c>
      <c r="D30" s="265">
        <v>1.5429638854296388</v>
      </c>
      <c r="E30" s="265">
        <v>0.19179789282882065</v>
      </c>
      <c r="F30" s="265">
        <v>8.3353584447144691E-2</v>
      </c>
      <c r="G30" s="265">
        <v>0.1289596832253419</v>
      </c>
      <c r="H30" s="266">
        <v>0.12730087441733873</v>
      </c>
      <c r="I30" s="265">
        <v>-0.13593096982313402</v>
      </c>
      <c r="J30" s="266">
        <v>-8.7995333207351312E-3</v>
      </c>
    </row>
    <row r="31" spans="2:10" outlineLevel="1" x14ac:dyDescent="0.25">
      <c r="B31" s="62" t="s">
        <v>77</v>
      </c>
      <c r="C31" s="265">
        <v>-5.815972222222221E-2</v>
      </c>
      <c r="D31" s="265">
        <v>2.3936000000000002</v>
      </c>
      <c r="E31" s="265">
        <v>7.7072329416837393E-2</v>
      </c>
      <c r="F31" s="265">
        <v>4.9641977754507183E-2</v>
      </c>
      <c r="G31" s="265">
        <v>2.8788484606157461E-2</v>
      </c>
      <c r="H31" s="266">
        <v>7.4231703640651903E-2</v>
      </c>
      <c r="I31" s="265">
        <v>-5.0218585360385593E-2</v>
      </c>
      <c r="J31" s="266">
        <v>1.3628465114586374E-2</v>
      </c>
    </row>
    <row r="32" spans="2:10" x14ac:dyDescent="0.25">
      <c r="B32" s="268">
        <v>2012</v>
      </c>
      <c r="C32" s="269">
        <v>-4.6665095451331573E-2</v>
      </c>
      <c r="D32" s="269">
        <v>2.7060782681099127E-2</v>
      </c>
      <c r="E32" s="269">
        <v>-4.0802580736644334E-2</v>
      </c>
      <c r="F32" s="269">
        <v>2.689120828859326E-2</v>
      </c>
      <c r="G32" s="269">
        <v>0.20062447498137659</v>
      </c>
      <c r="H32" s="269">
        <v>4.1209475450912469E-2</v>
      </c>
      <c r="I32" s="269">
        <v>-0.14258649822418556</v>
      </c>
      <c r="J32" s="269">
        <v>-5.4031954122105819E-2</v>
      </c>
    </row>
    <row r="33" spans="2:10" hidden="1" outlineLevel="1" x14ac:dyDescent="0.25">
      <c r="B33" s="62" t="s">
        <v>88</v>
      </c>
      <c r="C33" s="265">
        <v>0.56624999999999992</v>
      </c>
      <c r="D33" s="265">
        <v>-0.32646420824295008</v>
      </c>
      <c r="E33" s="265">
        <v>0.13066557778685173</v>
      </c>
      <c r="F33" s="265">
        <v>1.4364525866555677E-2</v>
      </c>
      <c r="G33" s="265">
        <v>8.0718393703965274E-2</v>
      </c>
      <c r="H33" s="266">
        <v>4.6510850861219311E-2</v>
      </c>
      <c r="I33" s="265">
        <v>1.879808501200686E-2</v>
      </c>
      <c r="J33" s="266">
        <v>3.2043501868472379E-2</v>
      </c>
    </row>
    <row r="34" spans="2:10" hidden="1" outlineLevel="1" x14ac:dyDescent="0.25">
      <c r="B34" s="62" t="s">
        <v>87</v>
      </c>
      <c r="C34" s="265">
        <v>0.43189964157706084</v>
      </c>
      <c r="D34" s="265">
        <v>0.57804704205274415</v>
      </c>
      <c r="E34" s="265">
        <v>0.21752837326607821</v>
      </c>
      <c r="F34" s="265">
        <v>3.9403647738452507E-2</v>
      </c>
      <c r="G34" s="265">
        <v>0.38467329117735627</v>
      </c>
      <c r="H34" s="266">
        <v>0.12532894736842115</v>
      </c>
      <c r="I34" s="265">
        <v>-1.1762887394698218E-2</v>
      </c>
      <c r="J34" s="266">
        <v>5.2901065697603222E-2</v>
      </c>
    </row>
    <row r="35" spans="2:10" hidden="1" outlineLevel="1" x14ac:dyDescent="0.25">
      <c r="B35" s="62" t="s">
        <v>86</v>
      </c>
      <c r="C35" s="265">
        <v>23.742857142857144</v>
      </c>
      <c r="D35" s="265">
        <v>1.5909909909909912</v>
      </c>
      <c r="E35" s="265">
        <v>0.35556506849315062</v>
      </c>
      <c r="F35" s="265">
        <v>2.9228548638280172E-2</v>
      </c>
      <c r="G35" s="265">
        <v>9.6721943694562329E-2</v>
      </c>
      <c r="H35" s="266">
        <v>0.11118386421702686</v>
      </c>
      <c r="I35" s="265">
        <v>2.7834661588427956E-2</v>
      </c>
      <c r="J35" s="266">
        <v>6.9838763943166127E-2</v>
      </c>
    </row>
    <row r="36" spans="2:10" hidden="1" outlineLevel="1" x14ac:dyDescent="0.25">
      <c r="B36" s="62" t="s">
        <v>85</v>
      </c>
      <c r="C36" s="265">
        <v>0.23832335329341325</v>
      </c>
      <c r="D36" s="265">
        <v>0.5559322033898304</v>
      </c>
      <c r="E36" s="265">
        <v>0.51219006120966903</v>
      </c>
      <c r="F36" s="265">
        <v>0.31843306216162581</v>
      </c>
      <c r="G36" s="265">
        <v>0.36244769874476979</v>
      </c>
      <c r="H36" s="266">
        <v>0.35954261025029788</v>
      </c>
      <c r="I36" s="265">
        <v>0.3377910584239574</v>
      </c>
      <c r="J36" s="266">
        <v>0.34795280934068806</v>
      </c>
    </row>
    <row r="37" spans="2:10" hidden="1" outlineLevel="1" x14ac:dyDescent="0.25">
      <c r="B37" s="62" t="s">
        <v>84</v>
      </c>
      <c r="C37" s="265">
        <v>0.94594594594594605</v>
      </c>
      <c r="D37" s="265">
        <v>1.5872340425531917</v>
      </c>
      <c r="E37" s="265">
        <v>0.52973476999585589</v>
      </c>
      <c r="F37" s="265">
        <v>0.19996618384715092</v>
      </c>
      <c r="G37" s="265">
        <v>0.16822301565503972</v>
      </c>
      <c r="H37" s="266">
        <v>0.2679334827397879</v>
      </c>
      <c r="I37" s="265">
        <v>0.21491197404667672</v>
      </c>
      <c r="J37" s="266">
        <v>0.23750521619105713</v>
      </c>
    </row>
    <row r="38" spans="2:10" hidden="1" outlineLevel="1" x14ac:dyDescent="0.25">
      <c r="B38" s="62" t="s">
        <v>83</v>
      </c>
      <c r="C38" s="265">
        <v>0.27929901423877324</v>
      </c>
      <c r="D38" s="265">
        <v>1.6598984771573604</v>
      </c>
      <c r="E38" s="265">
        <v>0.39871449305411577</v>
      </c>
      <c r="F38" s="265">
        <v>0.14638290985596369</v>
      </c>
      <c r="G38" s="265">
        <v>0.2853815439219165</v>
      </c>
      <c r="H38" s="266">
        <v>0.21862576082749885</v>
      </c>
      <c r="I38" s="265">
        <v>0.11439760249823716</v>
      </c>
      <c r="J38" s="266">
        <v>0.15787967298292993</v>
      </c>
    </row>
    <row r="39" spans="2:10" hidden="1" outlineLevel="1" x14ac:dyDescent="0.25">
      <c r="B39" s="62" t="s">
        <v>82</v>
      </c>
      <c r="C39" s="265">
        <v>0.17374005305039786</v>
      </c>
      <c r="D39" s="265">
        <v>0.23863636363636354</v>
      </c>
      <c r="E39" s="265">
        <v>0.49520860975969327</v>
      </c>
      <c r="F39" s="265">
        <v>8.6739088156030375E-2</v>
      </c>
      <c r="G39" s="265">
        <v>-7.2349834172706018E-2</v>
      </c>
      <c r="H39" s="266">
        <v>0.11718494271685764</v>
      </c>
      <c r="I39" s="265">
        <v>0.11911385732692992</v>
      </c>
      <c r="J39" s="266">
        <v>0.11828064309537467</v>
      </c>
    </row>
    <row r="40" spans="2:10" hidden="1" outlineLevel="1" x14ac:dyDescent="0.25">
      <c r="B40" s="62" t="s">
        <v>81</v>
      </c>
      <c r="C40" s="265">
        <v>3.3084311632870955E-2</v>
      </c>
      <c r="D40" s="265">
        <v>0.65447154471544722</v>
      </c>
      <c r="E40" s="265">
        <v>0.22630450321658335</v>
      </c>
      <c r="F40" s="265">
        <v>0.20212148835667532</v>
      </c>
      <c r="G40" s="265">
        <v>8.126594018084865E-2</v>
      </c>
      <c r="H40" s="266">
        <v>0.18475615507970944</v>
      </c>
      <c r="I40" s="265">
        <v>6.4601816926101119E-2</v>
      </c>
      <c r="J40" s="266">
        <v>0.12277801121727538</v>
      </c>
    </row>
    <row r="41" spans="2:10" hidden="1" outlineLevel="1" x14ac:dyDescent="0.25">
      <c r="B41" s="62" t="s">
        <v>80</v>
      </c>
      <c r="C41" s="265">
        <v>0.56458797327394206</v>
      </c>
      <c r="D41" s="265">
        <v>1.6614906832298137</v>
      </c>
      <c r="E41" s="265">
        <v>0.3620127911186195</v>
      </c>
      <c r="F41" s="265">
        <v>-0.10722282112944692</v>
      </c>
      <c r="G41" s="265">
        <v>0.2808956371324236</v>
      </c>
      <c r="H41" s="266">
        <v>2.6309997211991343E-2</v>
      </c>
      <c r="I41" s="265">
        <v>6.6571537559514615E-2</v>
      </c>
      <c r="J41" s="266">
        <v>4.6822140646368693E-2</v>
      </c>
    </row>
    <row r="42" spans="2:10" hidden="1" outlineLevel="1" x14ac:dyDescent="0.25">
      <c r="B42" s="62" t="s">
        <v>79</v>
      </c>
      <c r="C42" s="265">
        <v>0.7686170212765957</v>
      </c>
      <c r="D42" s="265">
        <v>0.42436149312377203</v>
      </c>
      <c r="E42" s="265">
        <v>0.15770573566084778</v>
      </c>
      <c r="F42" s="265">
        <v>0.14109719917534069</v>
      </c>
      <c r="G42" s="265">
        <v>0.21785246097008693</v>
      </c>
      <c r="H42" s="266">
        <v>0.16509394291096879</v>
      </c>
      <c r="I42" s="265">
        <v>-2.6206373292868013E-2</v>
      </c>
      <c r="J42" s="266">
        <v>6.4522819921659869E-2</v>
      </c>
    </row>
    <row r="43" spans="2:10" hidden="1" outlineLevel="1" x14ac:dyDescent="0.25">
      <c r="B43" s="62" t="s">
        <v>78</v>
      </c>
      <c r="C43" s="265">
        <v>0.17132867132867124</v>
      </c>
      <c r="D43" s="265">
        <v>0.49534450651769091</v>
      </c>
      <c r="E43" s="265">
        <v>-6.025763866709255E-2</v>
      </c>
      <c r="F43" s="265">
        <v>4.8467004501316469E-2</v>
      </c>
      <c r="G43" s="265">
        <v>0.3625996321275291</v>
      </c>
      <c r="H43" s="266">
        <v>8.3219695573655716E-2</v>
      </c>
      <c r="I43" s="265">
        <v>8.1756141165145291E-2</v>
      </c>
      <c r="J43" s="266">
        <v>8.2462490772774677E-2</v>
      </c>
    </row>
    <row r="44" spans="2:10" hidden="1" outlineLevel="1" x14ac:dyDescent="0.25">
      <c r="B44" s="62" t="s">
        <v>77</v>
      </c>
      <c r="C44" s="265">
        <v>0.25353645266594116</v>
      </c>
      <c r="D44" s="265">
        <v>-6.9940476190476164E-2</v>
      </c>
      <c r="E44" s="265">
        <v>-0.2076358045780663</v>
      </c>
      <c r="F44" s="265">
        <v>-3.9607321696322195E-4</v>
      </c>
      <c r="G44" s="265">
        <v>0.56508135168961204</v>
      </c>
      <c r="H44" s="266">
        <v>2.4583015371198114E-2</v>
      </c>
      <c r="I44" s="265">
        <v>-0.10460195051774035</v>
      </c>
      <c r="J44" s="266">
        <v>-4.2676607122638655E-2</v>
      </c>
    </row>
    <row r="45" spans="2:10" collapsed="1" x14ac:dyDescent="0.25">
      <c r="B45" s="270">
        <v>2011</v>
      </c>
      <c r="C45" s="271">
        <v>0.46259910375732516</v>
      </c>
      <c r="D45" s="271">
        <v>0.56050024362514206</v>
      </c>
      <c r="E45" s="271">
        <v>0.24686173974540315</v>
      </c>
      <c r="F45" s="271">
        <v>8.5180940532894711E-2</v>
      </c>
      <c r="G45" s="271">
        <v>0.21830557566980446</v>
      </c>
      <c r="H45" s="271">
        <v>0.1398020801978912</v>
      </c>
      <c r="I45" s="271">
        <v>7.6428956169908968E-2</v>
      </c>
      <c r="J45" s="271">
        <v>0.10605875671396214</v>
      </c>
    </row>
    <row r="46" spans="2:10" hidden="1" outlineLevel="1" x14ac:dyDescent="0.25">
      <c r="B46" s="62" t="s">
        <v>88</v>
      </c>
      <c r="C46" s="265">
        <v>5.8201058201058142E-2</v>
      </c>
      <c r="D46" s="265">
        <v>0.12165450121654509</v>
      </c>
      <c r="E46" s="265">
        <v>-3.3639143730886834E-2</v>
      </c>
      <c r="F46" s="265">
        <v>6.7177650031936542E-2</v>
      </c>
      <c r="G46" s="265">
        <v>0.34916961611761499</v>
      </c>
      <c r="H46" s="266">
        <v>8.6925730887960739E-2</v>
      </c>
      <c r="I46" s="265">
        <v>0.12007880760664724</v>
      </c>
      <c r="J46" s="266">
        <v>0.10398448519040904</v>
      </c>
    </row>
    <row r="47" spans="2:10" hidden="1" outlineLevel="1" x14ac:dyDescent="0.25">
      <c r="B47" s="62" t="s">
        <v>87</v>
      </c>
      <c r="C47" s="265">
        <v>-0.20285714285714285</v>
      </c>
      <c r="D47" s="265">
        <v>0.22854640980735552</v>
      </c>
      <c r="E47" s="265">
        <v>-2.8384725342046169E-2</v>
      </c>
      <c r="F47" s="265">
        <v>0.2068010228933268</v>
      </c>
      <c r="G47" s="265">
        <v>-0.11012861736334401</v>
      </c>
      <c r="H47" s="266">
        <v>0.11188111188111183</v>
      </c>
      <c r="I47" s="265">
        <v>9.1567118849969598E-2</v>
      </c>
      <c r="J47" s="266">
        <v>0.10105560351028631</v>
      </c>
    </row>
    <row r="48" spans="2:10" hidden="1" outlineLevel="1" x14ac:dyDescent="0.25">
      <c r="B48" s="62" t="s">
        <v>86</v>
      </c>
      <c r="C48" s="265">
        <v>-0.96195652173913038</v>
      </c>
      <c r="D48" s="265">
        <v>0.13729508196721318</v>
      </c>
      <c r="E48" s="265">
        <v>0.1122750214265309</v>
      </c>
      <c r="F48" s="265">
        <v>0.23534242075874534</v>
      </c>
      <c r="G48" s="265">
        <v>0.60497647932656595</v>
      </c>
      <c r="H48" s="266">
        <v>0.24403449928126508</v>
      </c>
      <c r="I48" s="265">
        <v>-3.5683739182934215E-2</v>
      </c>
      <c r="J48" s="266">
        <v>8.7549432146023509E-2</v>
      </c>
    </row>
    <row r="49" spans="2:10" hidden="1" outlineLevel="1" x14ac:dyDescent="0.25">
      <c r="B49" s="62" t="s">
        <v>85</v>
      </c>
      <c r="C49" s="265">
        <v>0.22613803230543317</v>
      </c>
      <c r="D49" s="265">
        <v>0.46766169154228865</v>
      </c>
      <c r="E49" s="265">
        <v>0.12290307548928237</v>
      </c>
      <c r="F49" s="265">
        <v>5.1378334078378884E-2</v>
      </c>
      <c r="G49" s="265">
        <v>0.17951881554595928</v>
      </c>
      <c r="H49" s="266">
        <v>8.465811534188461E-2</v>
      </c>
      <c r="I49" s="265">
        <v>-7.0047832358970497E-2</v>
      </c>
      <c r="J49" s="266">
        <v>-3.6581137309292799E-3</v>
      </c>
    </row>
    <row r="50" spans="2:10" hidden="1" outlineLevel="1" x14ac:dyDescent="0.25">
      <c r="B50" s="62" t="s">
        <v>84</v>
      </c>
      <c r="C50" s="265">
        <v>-0.29299363057324845</v>
      </c>
      <c r="D50" s="265">
        <v>1.0434782608695654</v>
      </c>
      <c r="E50" s="265">
        <v>8.3642079263500646E-2</v>
      </c>
      <c r="F50" s="265">
        <v>0.28099054219911923</v>
      </c>
      <c r="G50" s="265">
        <v>0.33223563849249915</v>
      </c>
      <c r="H50" s="266">
        <v>0.24010929982717544</v>
      </c>
      <c r="I50" s="265">
        <v>-1.1350125805292155E-2</v>
      </c>
      <c r="J50" s="266">
        <v>8.2152285674586656E-2</v>
      </c>
    </row>
    <row r="51" spans="2:10" hidden="1" outlineLevel="1" x14ac:dyDescent="0.25">
      <c r="B51" s="62" t="s">
        <v>83</v>
      </c>
      <c r="C51" s="265">
        <v>0.12438423645320196</v>
      </c>
      <c r="D51" s="265">
        <v>0.27922077922077926</v>
      </c>
      <c r="E51" s="265">
        <v>3.5978949629470458E-2</v>
      </c>
      <c r="F51" s="265">
        <v>8.9130434782608736E-2</v>
      </c>
      <c r="G51" s="265">
        <v>0.62275017998560123</v>
      </c>
      <c r="H51" s="266">
        <v>0.13981513043129556</v>
      </c>
      <c r="I51" s="265">
        <v>6.8252132038417068E-2</v>
      </c>
      <c r="J51" s="266">
        <v>9.6985066215835358E-2</v>
      </c>
    </row>
    <row r="52" spans="2:10" hidden="1" outlineLevel="1" x14ac:dyDescent="0.25">
      <c r="B52" s="62" t="s">
        <v>82</v>
      </c>
      <c r="C52" s="265">
        <v>-0.29268292682926833</v>
      </c>
      <c r="D52" s="265">
        <v>0.29411764705882359</v>
      </c>
      <c r="E52" s="265">
        <v>-0.21182895654194744</v>
      </c>
      <c r="F52" s="265">
        <v>0.25119060034066809</v>
      </c>
      <c r="G52" s="265">
        <v>0.38570212765957446</v>
      </c>
      <c r="H52" s="266">
        <v>0.1666067658025967</v>
      </c>
      <c r="I52" s="265">
        <v>4.407380795866267E-2</v>
      </c>
      <c r="J52" s="266">
        <v>9.3695136039879667E-2</v>
      </c>
    </row>
    <row r="53" spans="2:10" hidden="1" outlineLevel="1" x14ac:dyDescent="0.25">
      <c r="B53" s="62" t="s">
        <v>81</v>
      </c>
      <c r="C53" s="265">
        <v>-0.20119352088661546</v>
      </c>
      <c r="D53" s="265">
        <v>-0.12142857142857144</v>
      </c>
      <c r="E53" s="265">
        <v>-0.10078416248875177</v>
      </c>
      <c r="F53" s="265">
        <v>3.7248216383484634E-2</v>
      </c>
      <c r="G53" s="265">
        <v>0.21801750917819818</v>
      </c>
      <c r="H53" s="266">
        <v>3.4950698037684358E-2</v>
      </c>
      <c r="I53" s="265">
        <v>-8.5537076322650618E-2</v>
      </c>
      <c r="J53" s="266">
        <v>-3.0911955809712621E-2</v>
      </c>
    </row>
    <row r="54" spans="2:10" hidden="1" outlineLevel="1" x14ac:dyDescent="0.25">
      <c r="B54" s="62" t="s">
        <v>80</v>
      </c>
      <c r="C54" s="265">
        <v>-0.19099099099099104</v>
      </c>
      <c r="D54" s="265">
        <v>-8.7818696883852687E-2</v>
      </c>
      <c r="E54" s="265">
        <v>-0.11765332197614986</v>
      </c>
      <c r="F54" s="265">
        <v>0.28838911295707681</v>
      </c>
      <c r="G54" s="265">
        <v>0.19075409085707751</v>
      </c>
      <c r="H54" s="266">
        <v>0.1949047042940053</v>
      </c>
      <c r="I54" s="265">
        <v>3.5460889155463304E-2</v>
      </c>
      <c r="J54" s="266">
        <v>0.10798309275061801</v>
      </c>
    </row>
    <row r="55" spans="2:10" hidden="1" outlineLevel="1" x14ac:dyDescent="0.25">
      <c r="B55" s="62" t="s">
        <v>79</v>
      </c>
      <c r="C55" s="265">
        <v>-0.32976827094474148</v>
      </c>
      <c r="D55" s="265">
        <v>-0.42420814479638014</v>
      </c>
      <c r="E55" s="265">
        <v>-8.9546816819544128E-2</v>
      </c>
      <c r="F55" s="265">
        <v>6.655582966856155E-2</v>
      </c>
      <c r="G55" s="265">
        <v>0.10889388132681388</v>
      </c>
      <c r="H55" s="266">
        <v>2.7213352685050873E-2</v>
      </c>
      <c r="I55" s="265">
        <v>-3.1665564616853992E-2</v>
      </c>
      <c r="J55" s="266">
        <v>-4.6056967704536378E-3</v>
      </c>
    </row>
    <row r="56" spans="2:10" hidden="1" outlineLevel="1" x14ac:dyDescent="0.25">
      <c r="B56" s="62" t="s">
        <v>78</v>
      </c>
      <c r="C56" s="265">
        <v>-8.7234042553191449E-2</v>
      </c>
      <c r="D56" s="265">
        <v>-0.24684431977559607</v>
      </c>
      <c r="E56" s="265">
        <v>-0.15347873107426102</v>
      </c>
      <c r="F56" s="265">
        <v>1.9864299119387807E-2</v>
      </c>
      <c r="G56" s="265">
        <v>-0.13667160702943049</v>
      </c>
      <c r="H56" s="266">
        <v>-4.5117015660742554E-2</v>
      </c>
      <c r="I56" s="265">
        <v>-7.1682757520146856E-2</v>
      </c>
      <c r="J56" s="266">
        <v>-5.9048495752960339E-2</v>
      </c>
    </row>
    <row r="57" spans="2:10" hidden="1" outlineLevel="1" x14ac:dyDescent="0.25">
      <c r="B57" s="62" t="s">
        <v>77</v>
      </c>
      <c r="C57" s="265">
        <v>-0.21986417657045842</v>
      </c>
      <c r="D57" s="265">
        <v>-3.5868005738880937E-2</v>
      </c>
      <c r="E57" s="265">
        <v>9.4307879241050552E-2</v>
      </c>
      <c r="F57" s="265">
        <v>0.10321473158551808</v>
      </c>
      <c r="G57" s="265">
        <v>3.0801483631672344E-2</v>
      </c>
      <c r="H57" s="266">
        <v>8.3105382269015093E-2</v>
      </c>
      <c r="I57" s="265">
        <v>-7.1581661179101697E-2</v>
      </c>
      <c r="J57" s="266">
        <v>-3.3506071890488931E-3</v>
      </c>
    </row>
    <row r="58" spans="2:10" collapsed="1" x14ac:dyDescent="0.25">
      <c r="B58" s="270">
        <v>2010</v>
      </c>
      <c r="C58" s="271">
        <v>-0.21495580010824467</v>
      </c>
      <c r="D58" s="271">
        <v>1.7181562861390942E-2</v>
      </c>
      <c r="E58" s="271">
        <v>-2.3286736834834287E-2</v>
      </c>
      <c r="F58" s="271">
        <v>0.1398199834406133</v>
      </c>
      <c r="G58" s="271">
        <v>0.21418690799962481</v>
      </c>
      <c r="H58" s="271">
        <v>0.11248811717300611</v>
      </c>
      <c r="I58" s="271">
        <v>-2.4890603797066424E-3</v>
      </c>
      <c r="J58" s="271">
        <v>4.8159517565905752E-2</v>
      </c>
    </row>
    <row r="59" spans="2:10" ht="15" hidden="1" customHeight="1" outlineLevel="1" x14ac:dyDescent="0.25">
      <c r="B59" s="62" t="s">
        <v>88</v>
      </c>
      <c r="C59" s="265">
        <v>-0.45533141210374639</v>
      </c>
      <c r="D59" s="265">
        <v>-0.15432098765432101</v>
      </c>
      <c r="E59" s="265">
        <v>-0.16209290791866426</v>
      </c>
      <c r="F59" s="265">
        <v>-9.4249924539692165E-2</v>
      </c>
      <c r="G59" s="265">
        <v>-8.2781870395804757E-2</v>
      </c>
      <c r="H59" s="266">
        <v>-0.11495749160278357</v>
      </c>
      <c r="I59" s="265">
        <v>-0.13782661999084211</v>
      </c>
      <c r="J59" s="266">
        <v>-0.12687417259320832</v>
      </c>
    </row>
    <row r="60" spans="2:10" ht="15" hidden="1" customHeight="1" outlineLevel="1" x14ac:dyDescent="0.25">
      <c r="B60" s="62" t="s">
        <v>87</v>
      </c>
      <c r="C60" s="265">
        <v>-0.51590594744121709</v>
      </c>
      <c r="D60" s="265">
        <v>0.5186170212765957</v>
      </c>
      <c r="E60" s="265">
        <v>-0.13929167765181472</v>
      </c>
      <c r="F60" s="265">
        <v>-0.1261273244832265</v>
      </c>
      <c r="G60" s="265">
        <v>7.9080526239699189E-2</v>
      </c>
      <c r="H60" s="266">
        <v>-0.10562470946748614</v>
      </c>
      <c r="I60" s="265">
        <v>-0.16137704639678518</v>
      </c>
      <c r="J60" s="266">
        <v>-0.13622666128180438</v>
      </c>
    </row>
    <row r="61" spans="2:10" ht="15" hidden="1" customHeight="1" outlineLevel="1" x14ac:dyDescent="0.25">
      <c r="B61" s="62" t="s">
        <v>86</v>
      </c>
      <c r="C61" s="265">
        <v>-0.41955835962145105</v>
      </c>
      <c r="D61" s="265">
        <v>0.26753246753246751</v>
      </c>
      <c r="E61" s="265">
        <v>-0.29532948597503694</v>
      </c>
      <c r="F61" s="265">
        <v>2.341048789857858E-2</v>
      </c>
      <c r="G61" s="265">
        <v>0.11512976256212037</v>
      </c>
      <c r="H61" s="266">
        <v>-4.7959369868012858E-2</v>
      </c>
      <c r="I61" s="265">
        <v>-8.1080456315953731E-2</v>
      </c>
      <c r="J61" s="266">
        <v>-6.6776987582330305E-2</v>
      </c>
    </row>
    <row r="62" spans="2:10" ht="15" hidden="1" customHeight="1" outlineLevel="1" x14ac:dyDescent="0.25">
      <c r="B62" s="62" t="s">
        <v>85</v>
      </c>
      <c r="C62" s="265">
        <v>-0.42580101180438445</v>
      </c>
      <c r="D62" s="265">
        <v>-0.31399317406143346</v>
      </c>
      <c r="E62" s="265">
        <v>-0.28514323784143902</v>
      </c>
      <c r="F62" s="265">
        <v>-6.061030235162379E-2</v>
      </c>
      <c r="G62" s="265">
        <v>-8.5214446952595946E-2</v>
      </c>
      <c r="H62" s="266">
        <v>-0.12061461941557861</v>
      </c>
      <c r="I62" s="265">
        <v>-7.1611638775818109E-3</v>
      </c>
      <c r="J62" s="266">
        <v>-5.9245667686034675E-2</v>
      </c>
    </row>
    <row r="63" spans="2:10" ht="15" hidden="1" customHeight="1" outlineLevel="1" x14ac:dyDescent="0.25">
      <c r="B63" s="62" t="s">
        <v>84</v>
      </c>
      <c r="C63" s="265">
        <v>-0.61018001241464925</v>
      </c>
      <c r="D63" s="265">
        <v>-0.49339207048458145</v>
      </c>
      <c r="E63" s="265">
        <v>-0.31668584579976988</v>
      </c>
      <c r="F63" s="265">
        <v>-0.1626262015597606</v>
      </c>
      <c r="G63" s="265">
        <v>9.8472668810289488E-2</v>
      </c>
      <c r="H63" s="266">
        <v>-0.19106005932251424</v>
      </c>
      <c r="I63" s="265">
        <v>-0.18361680755730614</v>
      </c>
      <c r="J63" s="266">
        <v>-0.18640044088346264</v>
      </c>
    </row>
    <row r="64" spans="2:10" ht="15" hidden="1" customHeight="1" outlineLevel="1" x14ac:dyDescent="0.25">
      <c r="B64" s="62" t="s">
        <v>83</v>
      </c>
      <c r="C64" s="265">
        <v>-0.38109756097560976</v>
      </c>
      <c r="D64" s="265">
        <v>-0.42105263157894735</v>
      </c>
      <c r="E64" s="265">
        <v>-0.29328273244781788</v>
      </c>
      <c r="F64" s="265">
        <v>-3.6976263897926298E-2</v>
      </c>
      <c r="G64" s="265">
        <v>-0.27220330102174484</v>
      </c>
      <c r="H64" s="266">
        <v>-0.13615893580905536</v>
      </c>
      <c r="I64" s="265">
        <v>-8.9202798230890834E-2</v>
      </c>
      <c r="J64" s="266">
        <v>-0.10865618519342413</v>
      </c>
    </row>
    <row r="65" spans="2:10" ht="15" hidden="1" customHeight="1" outlineLevel="1" x14ac:dyDescent="0.25">
      <c r="B65" s="62" t="s">
        <v>82</v>
      </c>
      <c r="C65" s="265">
        <v>-0.11092577147623017</v>
      </c>
      <c r="D65" s="265">
        <v>0.2592592592592593</v>
      </c>
      <c r="E65" s="265">
        <v>-0.38559291782680094</v>
      </c>
      <c r="F65" s="265">
        <v>-0.11111454438710877</v>
      </c>
      <c r="G65" s="265">
        <v>-0.17636338146642372</v>
      </c>
      <c r="H65" s="266">
        <v>-0.18857538641003213</v>
      </c>
      <c r="I65" s="265">
        <v>-9.9503035475833168E-2</v>
      </c>
      <c r="J65" s="266">
        <v>-0.13782988902395987</v>
      </c>
    </row>
    <row r="66" spans="2:10" ht="15" hidden="1" customHeight="1" outlineLevel="1" x14ac:dyDescent="0.25">
      <c r="B66" s="62" t="s">
        <v>81</v>
      </c>
      <c r="C66" s="265">
        <v>-0.38522012578616349</v>
      </c>
      <c r="D66" s="265">
        <v>0.11111111111111116</v>
      </c>
      <c r="E66" s="265">
        <v>-0.46762934574322479</v>
      </c>
      <c r="F66" s="265">
        <v>-6.6967866117735086E-2</v>
      </c>
      <c r="G66" s="265">
        <v>-5.7560016846833761E-3</v>
      </c>
      <c r="H66" s="266">
        <v>-0.16453238935743297</v>
      </c>
      <c r="I66" s="265">
        <v>-0.14628380246640493</v>
      </c>
      <c r="J66" s="266">
        <v>-0.15465491308284629</v>
      </c>
    </row>
    <row r="67" spans="2:10" ht="15" hidden="1" customHeight="1" outlineLevel="1" x14ac:dyDescent="0.25">
      <c r="B67" s="62" t="s">
        <v>80</v>
      </c>
      <c r="C67" s="265">
        <v>-9.0909090909090939E-2</v>
      </c>
      <c r="D67" s="265">
        <v>-0.30374753451676528</v>
      </c>
      <c r="E67" s="265">
        <v>-0.35560891938250427</v>
      </c>
      <c r="F67" s="265">
        <v>-1.935669757451941E-2</v>
      </c>
      <c r="G67" s="265">
        <v>-0.14172068355922218</v>
      </c>
      <c r="H67" s="266">
        <v>-0.1179963812381114</v>
      </c>
      <c r="I67" s="265">
        <v>-0.12004067866429802</v>
      </c>
      <c r="J67" s="266">
        <v>-0.11911201657943726</v>
      </c>
    </row>
    <row r="68" spans="2:10" ht="15" hidden="1" customHeight="1" outlineLevel="1" x14ac:dyDescent="0.25">
      <c r="B68" s="62" t="s">
        <v>79</v>
      </c>
      <c r="C68" s="265">
        <v>-0.24949832775919734</v>
      </c>
      <c r="D68" s="265">
        <v>-0.27481542247744051</v>
      </c>
      <c r="E68" s="265">
        <v>-0.29093953248760385</v>
      </c>
      <c r="F68" s="265">
        <v>-0.1360793216883659</v>
      </c>
      <c r="G68" s="265">
        <v>-0.25580251770259643</v>
      </c>
      <c r="H68" s="266">
        <v>-0.19141623705939059</v>
      </c>
      <c r="I68" s="265">
        <v>-0.18094836923817548</v>
      </c>
      <c r="J68" s="266">
        <v>-0.18579270303296758</v>
      </c>
    </row>
    <row r="69" spans="2:10" ht="15" hidden="1" customHeight="1" outlineLevel="1" x14ac:dyDescent="0.25">
      <c r="B69" s="62" t="s">
        <v>78</v>
      </c>
      <c r="C69" s="265">
        <v>-0.48209366391184572</v>
      </c>
      <c r="D69" s="265">
        <v>-0.33302151543498593</v>
      </c>
      <c r="E69" s="265">
        <v>-0.32962783953600772</v>
      </c>
      <c r="F69" s="265">
        <v>-0.19269497925504642</v>
      </c>
      <c r="G69" s="265">
        <v>-0.11355105105105101</v>
      </c>
      <c r="H69" s="266">
        <v>-0.22144285831712196</v>
      </c>
      <c r="I69" s="265">
        <v>-0.30469564831458185</v>
      </c>
      <c r="J69" s="266">
        <v>-0.26744114762138305</v>
      </c>
    </row>
    <row r="70" spans="2:10" ht="15" hidden="1" customHeight="1" outlineLevel="1" x14ac:dyDescent="0.25">
      <c r="B70" s="62" t="s">
        <v>77</v>
      </c>
      <c r="C70" s="265">
        <v>-9.1750192752505733E-2</v>
      </c>
      <c r="D70" s="265">
        <v>-0.10411311053984573</v>
      </c>
      <c r="E70" s="265">
        <v>-0.30956375838926176</v>
      </c>
      <c r="F70" s="265">
        <v>-0.13585241524395175</v>
      </c>
      <c r="G70" s="265">
        <v>-0.14196762141967623</v>
      </c>
      <c r="H70" s="266">
        <v>-0.17874747474747477</v>
      </c>
      <c r="I70" s="265">
        <v>-0.10206813839653028</v>
      </c>
      <c r="J70" s="266">
        <v>-0.137585902292225</v>
      </c>
    </row>
    <row r="71" spans="2:10" collapsed="1" x14ac:dyDescent="0.25">
      <c r="B71" s="270">
        <v>2009</v>
      </c>
      <c r="C71" s="271">
        <v>-0.36517207810799979</v>
      </c>
      <c r="D71" s="271">
        <v>-0.12045916884626562</v>
      </c>
      <c r="E71" s="271">
        <v>-0.30800989436451409</v>
      </c>
      <c r="F71" s="271">
        <v>-9.3306533636847933E-2</v>
      </c>
      <c r="G71" s="271">
        <v>-9.5944127091789677E-2</v>
      </c>
      <c r="H71" s="271">
        <v>-0.14884831096414441</v>
      </c>
      <c r="I71" s="271">
        <v>-0.13855894392735624</v>
      </c>
      <c r="J71" s="271">
        <v>-0.14312200516254714</v>
      </c>
    </row>
    <row r="72" spans="2:10" ht="15" hidden="1" customHeight="1" outlineLevel="1" x14ac:dyDescent="0.25">
      <c r="B72" s="62" t="s">
        <v>88</v>
      </c>
      <c r="C72" s="265">
        <v>0.13213703099510599</v>
      </c>
      <c r="D72" s="265">
        <v>0</v>
      </c>
      <c r="E72" s="265">
        <v>-0.20948771562990065</v>
      </c>
      <c r="F72" s="265">
        <v>-6.820419069047956E-2</v>
      </c>
      <c r="G72" s="265">
        <v>-0.2148808940299971</v>
      </c>
      <c r="H72" s="266">
        <v>-0.11576120166550607</v>
      </c>
      <c r="I72" s="265">
        <v>-8.5554129803471324E-2</v>
      </c>
      <c r="J72" s="266">
        <v>-0.10027423063073049</v>
      </c>
    </row>
    <row r="73" spans="2:10" ht="15" hidden="1" customHeight="1" outlineLevel="1" x14ac:dyDescent="0.25">
      <c r="B73" s="62" t="s">
        <v>87</v>
      </c>
      <c r="C73" s="265">
        <v>-0.22341568206229856</v>
      </c>
      <c r="D73" s="265">
        <v>-2.8423772609819098E-2</v>
      </c>
      <c r="E73" s="265">
        <v>-0.36621365712376075</v>
      </c>
      <c r="F73" s="265">
        <v>-0.16307082581880528</v>
      </c>
      <c r="G73" s="265">
        <v>-0.35601899264500514</v>
      </c>
      <c r="H73" s="266">
        <v>-0.2381957924557998</v>
      </c>
      <c r="I73" s="265">
        <v>-0.18753592532131602</v>
      </c>
      <c r="J73" s="266">
        <v>-0.21119892176683208</v>
      </c>
    </row>
    <row r="74" spans="2:10" ht="15" hidden="1" customHeight="1" outlineLevel="1" x14ac:dyDescent="0.25">
      <c r="B74" s="62" t="s">
        <v>86</v>
      </c>
      <c r="C74" s="265">
        <v>0.29918032786885251</v>
      </c>
      <c r="D74" s="265">
        <v>6.0606060606060552E-2</v>
      </c>
      <c r="E74" s="265">
        <v>-0.16238547580237195</v>
      </c>
      <c r="F74" s="265">
        <v>-9.5080827394402934E-2</v>
      </c>
      <c r="G74" s="265">
        <v>-0.34270937301515292</v>
      </c>
      <c r="H74" s="266">
        <v>-0.13942867611457888</v>
      </c>
      <c r="I74" s="265">
        <v>-2.6815743000798586E-2</v>
      </c>
      <c r="J74" s="266">
        <v>-7.8870325788461315E-2</v>
      </c>
    </row>
    <row r="75" spans="2:10" ht="15" hidden="1" customHeight="1" outlineLevel="1" x14ac:dyDescent="0.25">
      <c r="B75" s="62" t="s">
        <v>85</v>
      </c>
      <c r="C75" s="265">
        <v>-0.12858192505510657</v>
      </c>
      <c r="D75" s="265">
        <v>0.29646017699115035</v>
      </c>
      <c r="E75" s="265">
        <v>-0.13884107860011474</v>
      </c>
      <c r="F75" s="265">
        <v>6.3158521340555884E-2</v>
      </c>
      <c r="G75" s="265">
        <v>9.9743516671415566E-3</v>
      </c>
      <c r="H75" s="266">
        <v>2.6359378061160399E-3</v>
      </c>
      <c r="I75" s="265">
        <v>-6.9405277999915804E-2</v>
      </c>
      <c r="J75" s="266">
        <v>-3.7661664992466148E-2</v>
      </c>
    </row>
    <row r="76" spans="2:10" ht="15" hidden="1" customHeight="1" outlineLevel="1" x14ac:dyDescent="0.25">
      <c r="B76" s="62" t="s">
        <v>84</v>
      </c>
      <c r="C76" s="265">
        <v>5.1566579634464649E-2</v>
      </c>
      <c r="D76" s="265">
        <v>-0.1098039215686275</v>
      </c>
      <c r="E76" s="265">
        <v>-0.18485398036395473</v>
      </c>
      <c r="F76" s="265">
        <v>9.145496535796771E-2</v>
      </c>
      <c r="G76" s="265">
        <v>-7.9030168424949143E-2</v>
      </c>
      <c r="H76" s="266">
        <v>-1.0469050868370355E-2</v>
      </c>
      <c r="I76" s="265">
        <v>-3.4478625213856806E-2</v>
      </c>
      <c r="J76" s="266">
        <v>-2.5637142188382089E-2</v>
      </c>
    </row>
    <row r="77" spans="2:10" ht="15" hidden="1" customHeight="1" outlineLevel="1" x14ac:dyDescent="0.25">
      <c r="B77" s="62" t="s">
        <v>83</v>
      </c>
      <c r="C77" s="265">
        <v>0.16415261756876665</v>
      </c>
      <c r="D77" s="265">
        <v>3.90625E-2</v>
      </c>
      <c r="E77" s="265">
        <v>-5.4878048780487854E-2</v>
      </c>
      <c r="F77" s="265">
        <v>0.12273290347171484</v>
      </c>
      <c r="G77" s="265">
        <v>0.30028955884857766</v>
      </c>
      <c r="H77" s="266">
        <v>9.6000151868937067E-2</v>
      </c>
      <c r="I77" s="265">
        <v>7.7175849554602438E-2</v>
      </c>
      <c r="J77" s="266">
        <v>8.4895525176719611E-2</v>
      </c>
    </row>
    <row r="78" spans="2:10" ht="15" hidden="1" customHeight="1" outlineLevel="1" x14ac:dyDescent="0.25">
      <c r="B78" s="62" t="s">
        <v>82</v>
      </c>
      <c r="C78" s="265">
        <v>-0.26979293544457983</v>
      </c>
      <c r="D78" s="265">
        <v>5.8823529411764719E-2</v>
      </c>
      <c r="E78" s="265">
        <v>-5.0244100895036614E-2</v>
      </c>
      <c r="F78" s="265">
        <v>-9.3524172315276433E-2</v>
      </c>
      <c r="G78" s="265">
        <v>0.21350799591697855</v>
      </c>
      <c r="H78" s="266">
        <v>-5.6070746520310411E-2</v>
      </c>
      <c r="I78" s="265">
        <v>-6.8955793952910072E-2</v>
      </c>
      <c r="J78" s="266">
        <v>-6.3454871312727645E-2</v>
      </c>
    </row>
    <row r="79" spans="2:10" ht="15" hidden="1" customHeight="1" outlineLevel="1" x14ac:dyDescent="0.25">
      <c r="B79" s="62" t="s">
        <v>81</v>
      </c>
      <c r="C79" s="265">
        <v>0.66783216783216792</v>
      </c>
      <c r="D79" s="265">
        <v>-3.4482758620689613E-2</v>
      </c>
      <c r="E79" s="265">
        <v>0.12124002455494165</v>
      </c>
      <c r="F79" s="265">
        <v>0.11049756560978508</v>
      </c>
      <c r="G79" s="265">
        <v>0.11349069876504614</v>
      </c>
      <c r="H79" s="266">
        <v>0.12441762353718033</v>
      </c>
      <c r="I79" s="265">
        <v>3.2576730906495266E-2</v>
      </c>
      <c r="J79" s="266">
        <v>7.2771498298118242E-2</v>
      </c>
    </row>
    <row r="80" spans="2:10" ht="15" hidden="1" customHeight="1" outlineLevel="1" x14ac:dyDescent="0.25">
      <c r="B80" s="62" t="s">
        <v>80</v>
      </c>
      <c r="C80" s="265">
        <v>-1.6908212560386437E-2</v>
      </c>
      <c r="D80" s="265">
        <v>-0.390625</v>
      </c>
      <c r="E80" s="265">
        <v>0.21427976339248511</v>
      </c>
      <c r="F80" s="265">
        <v>5.8588659365035323E-2</v>
      </c>
      <c r="G80" s="265">
        <v>0.1775182144096219</v>
      </c>
      <c r="H80" s="266">
        <v>9.9916651074180463E-2</v>
      </c>
      <c r="I80" s="265">
        <v>3.8002084502525513E-2</v>
      </c>
      <c r="J80" s="266">
        <v>6.5241306023483325E-2</v>
      </c>
    </row>
    <row r="81" spans="2:10" ht="15" hidden="1" customHeight="1" outlineLevel="1" x14ac:dyDescent="0.25">
      <c r="B81" s="62" t="s">
        <v>79</v>
      </c>
      <c r="C81" s="265">
        <v>-5.0190597204574305E-2</v>
      </c>
      <c r="D81" s="265">
        <v>-2.7910685805422664E-2</v>
      </c>
      <c r="E81" s="265">
        <v>-0.1636686772942697</v>
      </c>
      <c r="F81" s="265">
        <v>-4.079818674725566E-2</v>
      </c>
      <c r="G81" s="265">
        <v>5.04132231404959E-2</v>
      </c>
      <c r="H81" s="266">
        <v>-5.9162964326086365E-2</v>
      </c>
      <c r="I81" s="265">
        <v>-0.17492502929319009</v>
      </c>
      <c r="J81" s="266">
        <v>-0.12510747578966419</v>
      </c>
    </row>
    <row r="82" spans="2:10" ht="15" hidden="1" customHeight="1" outlineLevel="1" x14ac:dyDescent="0.25">
      <c r="B82" s="62" t="s">
        <v>78</v>
      </c>
      <c r="C82" s="265">
        <v>0.25518672199170123</v>
      </c>
      <c r="D82" s="265">
        <v>-0.16025137470542028</v>
      </c>
      <c r="E82" s="265">
        <v>1.1921501497829778E-2</v>
      </c>
      <c r="F82" s="265">
        <v>0.11234411055510907</v>
      </c>
      <c r="G82" s="265">
        <v>4.3682664054848219E-2</v>
      </c>
      <c r="H82" s="266">
        <v>7.5735023211259245E-2</v>
      </c>
      <c r="I82" s="265">
        <v>8.2841729644002937E-2</v>
      </c>
      <c r="J82" s="266">
        <v>7.9650000661874776E-2</v>
      </c>
    </row>
    <row r="83" spans="2:10" ht="15" hidden="1" customHeight="1" outlineLevel="1" x14ac:dyDescent="0.25">
      <c r="B83" s="62" t="s">
        <v>77</v>
      </c>
      <c r="C83" s="265">
        <v>-0.11285909712722297</v>
      </c>
      <c r="D83" s="265">
        <v>-3.2338308457711462E-2</v>
      </c>
      <c r="E83" s="265">
        <v>-1.9054250807115314E-2</v>
      </c>
      <c r="F83" s="265">
        <v>-2.8736836590349424E-2</v>
      </c>
      <c r="G83" s="265">
        <v>-0.18163288415807954</v>
      </c>
      <c r="H83" s="266">
        <v>-4.9071740333189839E-2</v>
      </c>
      <c r="I83" s="265">
        <v>-2.2732538330494045E-2</v>
      </c>
      <c r="J83" s="266">
        <v>-3.5111923318622118E-2</v>
      </c>
    </row>
    <row r="84" spans="2:10" collapsed="1" x14ac:dyDescent="0.25">
      <c r="B84" s="270">
        <v>2008</v>
      </c>
      <c r="C84" s="271">
        <v>3.711842261551257E-2</v>
      </c>
      <c r="D84" s="271">
        <v>-7.2881584265121924E-2</v>
      </c>
      <c r="E84" s="271">
        <v>-9.7401161630597199E-2</v>
      </c>
      <c r="F84" s="271">
        <v>-4.2876871478989553E-3</v>
      </c>
      <c r="G84" s="271">
        <v>-5.5466575907425542E-2</v>
      </c>
      <c r="H84" s="271">
        <v>-3.326551559329205E-2</v>
      </c>
      <c r="I84" s="271">
        <v>-4.1216185534240668E-2</v>
      </c>
      <c r="J84" s="271">
        <v>-3.7706471625175375E-2</v>
      </c>
    </row>
    <row r="85" spans="2:10" ht="15" hidden="1" customHeight="1" outlineLevel="1" x14ac:dyDescent="0.25">
      <c r="B85" s="62" t="s">
        <v>88</v>
      </c>
      <c r="C85" s="265">
        <v>-0.27924750146972366</v>
      </c>
      <c r="D85" s="265">
        <v>0.26397919375812751</v>
      </c>
      <c r="E85" s="265">
        <v>-0.16590364072378461</v>
      </c>
      <c r="F85" s="265">
        <v>-6.8671963677639059E-2</v>
      </c>
      <c r="G85" s="265">
        <v>4.0069331158238075E-2</v>
      </c>
      <c r="H85" s="266">
        <v>-7.9397681781313012E-2</v>
      </c>
      <c r="I85" s="265">
        <v>-0.16930344239486561</v>
      </c>
      <c r="J85" s="266">
        <v>-0.12779502542854038</v>
      </c>
    </row>
    <row r="86" spans="2:10" ht="15" hidden="1" customHeight="1" outlineLevel="1" x14ac:dyDescent="0.25">
      <c r="B86" s="62" t="s">
        <v>87</v>
      </c>
      <c r="C86" s="265">
        <v>0.3271560940841054</v>
      </c>
      <c r="D86" s="265">
        <v>0.32081911262798646</v>
      </c>
      <c r="E86" s="265">
        <v>1.3434183788665566E-2</v>
      </c>
      <c r="F86" s="265">
        <v>8.5825496216425323E-2</v>
      </c>
      <c r="G86" s="265">
        <v>0.34329664832416218</v>
      </c>
      <c r="H86" s="266">
        <v>0.10396154291671489</v>
      </c>
      <c r="I86" s="265">
        <v>4.9187050706807511E-2</v>
      </c>
      <c r="J86" s="266">
        <v>7.4079435685521E-2</v>
      </c>
    </row>
    <row r="87" spans="2:10" ht="15" hidden="1" customHeight="1" outlineLevel="1" x14ac:dyDescent="0.25">
      <c r="B87" s="62" t="s">
        <v>86</v>
      </c>
      <c r="C87" s="265">
        <v>-7.785336356764927E-2</v>
      </c>
      <c r="D87" s="265">
        <v>-0.28823529411764703</v>
      </c>
      <c r="E87" s="265">
        <v>-5.6030137422401483E-2</v>
      </c>
      <c r="F87" s="265">
        <v>-4.9542572744357027E-2</v>
      </c>
      <c r="G87" s="265">
        <v>0.14909811281409646</v>
      </c>
      <c r="H87" s="266">
        <v>-2.8909446717665932E-2</v>
      </c>
      <c r="I87" s="265">
        <v>-0.14934313134502586</v>
      </c>
      <c r="J87" s="266">
        <v>-9.7611964738953616E-2</v>
      </c>
    </row>
    <row r="88" spans="2:10" ht="15" hidden="1" customHeight="1" outlineLevel="1" x14ac:dyDescent="0.25">
      <c r="B88" s="62" t="s">
        <v>85</v>
      </c>
      <c r="C88" s="265">
        <v>-7.8537576167907908E-2</v>
      </c>
      <c r="D88" s="265">
        <v>-0.47319347319347316</v>
      </c>
      <c r="E88" s="265">
        <v>-0.15690186831126429</v>
      </c>
      <c r="F88" s="265">
        <v>-0.19035110971877489</v>
      </c>
      <c r="G88" s="265">
        <v>-0.16002393776181922</v>
      </c>
      <c r="H88" s="266">
        <v>-0.17789946849788429</v>
      </c>
      <c r="I88" s="265">
        <v>-0.28005211963273835</v>
      </c>
      <c r="J88" s="266">
        <v>-0.23835026897788403</v>
      </c>
    </row>
    <row r="89" spans="2:10" ht="15" hidden="1" customHeight="1" outlineLevel="1" x14ac:dyDescent="0.25">
      <c r="B89" s="62" t="s">
        <v>84</v>
      </c>
      <c r="C89" s="265">
        <v>0.62805526036131765</v>
      </c>
      <c r="D89" s="265">
        <v>-0.13851351351351349</v>
      </c>
      <c r="E89" s="265">
        <v>-1.0519151042633457E-2</v>
      </c>
      <c r="F89" s="265">
        <v>-7.9842137219186426E-2</v>
      </c>
      <c r="G89" s="265">
        <v>9.3724696356275228E-2</v>
      </c>
      <c r="H89" s="266">
        <v>-3.2327508231122737E-2</v>
      </c>
      <c r="I89" s="265">
        <v>-0.12174603782252502</v>
      </c>
      <c r="J89" s="266">
        <v>-9.0807806416884684E-2</v>
      </c>
    </row>
    <row r="90" spans="2:10" ht="15" hidden="1" customHeight="1" outlineLevel="1" x14ac:dyDescent="0.25">
      <c r="B90" s="62" t="s">
        <v>83</v>
      </c>
      <c r="C90" s="265">
        <v>0.96</v>
      </c>
      <c r="D90" s="265">
        <v>-0.26224783861671475</v>
      </c>
      <c r="E90" s="265">
        <v>-0.16024096385542164</v>
      </c>
      <c r="F90" s="265">
        <v>-3.0427150380339385E-2</v>
      </c>
      <c r="G90" s="265">
        <v>-4.5210603350138268E-2</v>
      </c>
      <c r="H90" s="266">
        <v>-6.1718499519076597E-2</v>
      </c>
      <c r="I90" s="265">
        <v>-0.19935969907969953</v>
      </c>
      <c r="J90" s="266">
        <v>-0.14811154955731676</v>
      </c>
    </row>
    <row r="91" spans="2:10" ht="15" hidden="1" customHeight="1" outlineLevel="1" x14ac:dyDescent="0.25">
      <c r="B91" s="62" t="s">
        <v>82</v>
      </c>
      <c r="C91" s="265">
        <v>1.2040268456375838</v>
      </c>
      <c r="D91" s="265">
        <v>-0.5473372781065089</v>
      </c>
      <c r="E91" s="265">
        <v>-0.13282765919915329</v>
      </c>
      <c r="F91" s="265">
        <v>-4.6293575530920283E-2</v>
      </c>
      <c r="G91" s="265">
        <v>-0.11047215496368035</v>
      </c>
      <c r="H91" s="266">
        <v>-6.45389728485668E-2</v>
      </c>
      <c r="I91" s="265">
        <v>-0.19146709224120961</v>
      </c>
      <c r="J91" s="266">
        <v>-0.14175124503561742</v>
      </c>
    </row>
    <row r="92" spans="2:10" ht="15" hidden="1" customHeight="1" outlineLevel="1" x14ac:dyDescent="0.25">
      <c r="B92" s="62" t="s">
        <v>81</v>
      </c>
      <c r="C92" s="265">
        <v>0.77089783281733748</v>
      </c>
      <c r="D92" s="265">
        <v>7.8512396694214948E-2</v>
      </c>
      <c r="E92" s="265">
        <v>-0.11856611430503894</v>
      </c>
      <c r="F92" s="265">
        <v>-0.10467279783105632</v>
      </c>
      <c r="G92" s="265">
        <v>-0.25934931110339243</v>
      </c>
      <c r="H92" s="266">
        <v>-0.11971194213007819</v>
      </c>
      <c r="I92" s="265">
        <v>-0.11925567360281641</v>
      </c>
      <c r="J92" s="266">
        <v>-0.1194554206988202</v>
      </c>
    </row>
    <row r="93" spans="2:10" ht="15" hidden="1" customHeight="1" outlineLevel="1" x14ac:dyDescent="0.25">
      <c r="B93" s="62" t="s">
        <v>80</v>
      </c>
      <c r="C93" s="265">
        <v>1.14878892733564</v>
      </c>
      <c r="D93" s="265">
        <v>0.67741935483870974</v>
      </c>
      <c r="E93" s="265">
        <v>-0.1862924547488306</v>
      </c>
      <c r="F93" s="265">
        <v>-6.8015608445099129E-2</v>
      </c>
      <c r="G93" s="265">
        <v>-4.9048718794677204E-2</v>
      </c>
      <c r="H93" s="266">
        <v>-7.5862611019413606E-2</v>
      </c>
      <c r="I93" s="265">
        <v>-0.13991173631223275</v>
      </c>
      <c r="J93" s="266">
        <v>-0.11286157196252999</v>
      </c>
    </row>
    <row r="94" spans="2:10" ht="15" hidden="1" customHeight="1" outlineLevel="1" x14ac:dyDescent="0.25">
      <c r="B94" s="62" t="s">
        <v>79</v>
      </c>
      <c r="C94" s="265">
        <v>0.70162162162162156</v>
      </c>
      <c r="D94" s="265">
        <v>0.6413612565445026</v>
      </c>
      <c r="E94" s="265">
        <v>1.2942191544433879E-3</v>
      </c>
      <c r="F94" s="265">
        <v>6.2771585112412653E-2</v>
      </c>
      <c r="G94" s="265">
        <v>-7.9934412789506304E-3</v>
      </c>
      <c r="H94" s="266">
        <v>5.1745351489596914E-2</v>
      </c>
      <c r="I94" s="265">
        <v>2.4778418862126061E-2</v>
      </c>
      <c r="J94" s="266">
        <v>3.6212091016728509E-2</v>
      </c>
    </row>
    <row r="95" spans="2:10" ht="15" hidden="1" customHeight="1" outlineLevel="1" x14ac:dyDescent="0.25">
      <c r="B95" s="62" t="s">
        <v>78</v>
      </c>
      <c r="C95" s="265">
        <v>0.76772616136919325</v>
      </c>
      <c r="D95" s="265">
        <v>0.61139240506329107</v>
      </c>
      <c r="E95" s="265">
        <v>2.7643400138217089E-2</v>
      </c>
      <c r="F95" s="265">
        <v>1.1407143231761729E-2</v>
      </c>
      <c r="G95" s="265">
        <v>0.18418000463929474</v>
      </c>
      <c r="H95" s="266">
        <v>5.5599632861965453E-2</v>
      </c>
      <c r="I95" s="265">
        <v>1.4443117275674711E-2</v>
      </c>
      <c r="J95" s="266">
        <v>3.2523047694547058E-2</v>
      </c>
    </row>
    <row r="96" spans="2:10" ht="15" hidden="1" customHeight="1" outlineLevel="1" x14ac:dyDescent="0.25">
      <c r="B96" s="62" t="s">
        <v>77</v>
      </c>
      <c r="C96" s="265">
        <v>0.78947368421052633</v>
      </c>
      <c r="D96" s="265">
        <v>0.17888563049853379</v>
      </c>
      <c r="E96" s="265">
        <v>-4.2315853288875438E-2</v>
      </c>
      <c r="F96" s="265">
        <v>-2.6893369700986547E-2</v>
      </c>
      <c r="G96" s="265">
        <v>0.1288508244918829</v>
      </c>
      <c r="H96" s="266">
        <v>3.3822218122558922E-4</v>
      </c>
      <c r="I96" s="265">
        <v>-6.7401306591423293E-2</v>
      </c>
      <c r="J96" s="266">
        <v>-3.6744037182377287E-2</v>
      </c>
    </row>
    <row r="97" spans="2:10" collapsed="1" x14ac:dyDescent="0.25">
      <c r="B97" s="270">
        <v>2007</v>
      </c>
      <c r="C97" s="271">
        <v>0.40915557787262524</v>
      </c>
      <c r="D97" s="271">
        <v>0.18787005920947353</v>
      </c>
      <c r="E97" s="271">
        <v>-8.0714887710078842E-2</v>
      </c>
      <c r="F97" s="271">
        <v>-4.1551199978149711E-2</v>
      </c>
      <c r="G97" s="271">
        <v>2.5857465598685625E-2</v>
      </c>
      <c r="H97" s="271">
        <v>-3.4638294117276258E-2</v>
      </c>
      <c r="I97" s="271">
        <v>-0.11648594531309842</v>
      </c>
      <c r="J97" s="271">
        <v>-8.2133006273641285E-2</v>
      </c>
    </row>
    <row r="98" spans="2:10" ht="15" hidden="1" customHeight="1" outlineLevel="1" x14ac:dyDescent="0.25">
      <c r="B98" s="62" t="s">
        <v>88</v>
      </c>
      <c r="C98" s="265">
        <v>1.4941348973607038</v>
      </c>
      <c r="D98" s="265">
        <v>5.0546448087431584E-2</v>
      </c>
      <c r="E98" s="265">
        <v>-8.8591184096802333E-3</v>
      </c>
      <c r="F98" s="265">
        <v>0.11551573000876592</v>
      </c>
      <c r="G98" s="265">
        <v>0.68754301445285626</v>
      </c>
      <c r="H98" s="266">
        <v>0.14417866658683343</v>
      </c>
      <c r="I98" s="265">
        <v>1.5924401837518642E-2</v>
      </c>
      <c r="J98" s="266">
        <v>7.136986921887245E-2</v>
      </c>
    </row>
    <row r="99" spans="2:10" ht="15" hidden="1" customHeight="1" outlineLevel="1" x14ac:dyDescent="0.25">
      <c r="B99" s="62" t="s">
        <v>87</v>
      </c>
      <c r="C99" s="265">
        <v>1.2483974358974357</v>
      </c>
      <c r="D99" s="265">
        <v>-0.22281167108753319</v>
      </c>
      <c r="E99" s="265">
        <v>5.1020408163265252E-2</v>
      </c>
      <c r="F99" s="265">
        <v>5.3244041556325117E-2</v>
      </c>
      <c r="G99" s="265">
        <v>0.35021952043228644</v>
      </c>
      <c r="H99" s="266">
        <v>8.8856656366273601E-2</v>
      </c>
      <c r="I99" s="265">
        <v>-1.5344418052256503E-2</v>
      </c>
      <c r="J99" s="266">
        <v>2.9425312271384785E-2</v>
      </c>
    </row>
    <row r="100" spans="2:10" ht="15" hidden="1" customHeight="1" outlineLevel="1" x14ac:dyDescent="0.25">
      <c r="B100" s="62" t="s">
        <v>86</v>
      </c>
      <c r="C100" s="265">
        <v>1.022935779816514</v>
      </c>
      <c r="D100" s="265">
        <v>-0.18400000000000005</v>
      </c>
      <c r="E100" s="265">
        <v>-7.0798205393679425E-2</v>
      </c>
      <c r="F100" s="265">
        <v>0.13842717761843182</v>
      </c>
      <c r="G100" s="265">
        <v>0.48375618811881194</v>
      </c>
      <c r="H100" s="266">
        <v>0.11526197191082899</v>
      </c>
      <c r="I100" s="265">
        <v>1.8208920325013089E-2</v>
      </c>
      <c r="J100" s="266">
        <v>5.7747267657026757E-2</v>
      </c>
    </row>
    <row r="101" spans="2:10" ht="15" hidden="1" customHeight="1" outlineLevel="1" x14ac:dyDescent="0.25">
      <c r="B101" s="62" t="s">
        <v>85</v>
      </c>
      <c r="C101" s="265">
        <v>1.2077727952167412</v>
      </c>
      <c r="D101" s="265">
        <v>-0.39321074964639324</v>
      </c>
      <c r="E101" s="265">
        <v>-0.13652500783126242</v>
      </c>
      <c r="F101" s="265">
        <v>6.9289837146979893E-2</v>
      </c>
      <c r="G101" s="265">
        <v>0.50649116480346201</v>
      </c>
      <c r="H101" s="266">
        <v>5.260156587140119E-2</v>
      </c>
      <c r="I101" s="265">
        <v>-3.3636248279631853E-2</v>
      </c>
      <c r="J101" s="266">
        <v>-1.9721154823015841E-4</v>
      </c>
    </row>
    <row r="102" spans="2:10" ht="15" hidden="1" customHeight="1" outlineLevel="1" x14ac:dyDescent="0.25">
      <c r="B102" s="62" t="s">
        <v>84</v>
      </c>
      <c r="C102" s="265">
        <v>1.2141176470588237</v>
      </c>
      <c r="D102" s="265">
        <v>-0.57653791130185983</v>
      </c>
      <c r="E102" s="265">
        <v>6.5396113602391726E-3</v>
      </c>
      <c r="F102" s="265">
        <v>5.6310928681374994E-2</v>
      </c>
      <c r="G102" s="265">
        <v>0.34239130434782616</v>
      </c>
      <c r="H102" s="266">
        <v>6.2139727922527088E-2</v>
      </c>
      <c r="I102" s="265">
        <v>2.7762088474903024E-4</v>
      </c>
      <c r="J102" s="266">
        <v>2.0849440585803514E-2</v>
      </c>
    </row>
    <row r="103" spans="2:10" ht="15" hidden="1" customHeight="1" outlineLevel="1" x14ac:dyDescent="0.25">
      <c r="B103" s="62" t="s">
        <v>83</v>
      </c>
      <c r="C103" s="265">
        <v>-6.3517915309446282E-2</v>
      </c>
      <c r="D103" s="265">
        <v>-0.20956719817767655</v>
      </c>
      <c r="E103" s="265">
        <v>7.6105276805393585E-2</v>
      </c>
      <c r="F103" s="265">
        <v>-4.4436596921809235E-2</v>
      </c>
      <c r="G103" s="265">
        <v>0.26652935118434606</v>
      </c>
      <c r="H103" s="266">
        <v>1.4950736689867128E-2</v>
      </c>
      <c r="I103" s="265">
        <v>-0.16694099939265372</v>
      </c>
      <c r="J103" s="266">
        <v>-0.10737965002012739</v>
      </c>
    </row>
    <row r="104" spans="2:10" ht="15" hidden="1" customHeight="1" outlineLevel="1" x14ac:dyDescent="0.25">
      <c r="B104" s="62" t="s">
        <v>82</v>
      </c>
      <c r="C104" s="265">
        <v>0.60907127429805619</v>
      </c>
      <c r="D104" s="265">
        <v>0.30000000000000004</v>
      </c>
      <c r="E104" s="265">
        <v>0.11360660031430059</v>
      </c>
      <c r="F104" s="265">
        <v>0.27273654506510736</v>
      </c>
      <c r="G104" s="265">
        <v>0.27987604106139852</v>
      </c>
      <c r="H104" s="266">
        <v>0.22862905617844209</v>
      </c>
      <c r="I104" s="265">
        <v>0.1577324535092981</v>
      </c>
      <c r="J104" s="266">
        <v>0.18450429730960782</v>
      </c>
    </row>
    <row r="105" spans="2:10" ht="15" hidden="1" customHeight="1" outlineLevel="1" x14ac:dyDescent="0.25">
      <c r="B105" s="62" t="s">
        <v>81</v>
      </c>
      <c r="C105" s="265">
        <v>0.25680933852140075</v>
      </c>
      <c r="D105" s="265">
        <v>-1.6260162601625994E-2</v>
      </c>
      <c r="E105" s="265">
        <v>-9.5773958779279522E-2</v>
      </c>
      <c r="F105" s="265">
        <v>0.10212092805249595</v>
      </c>
      <c r="G105" s="265">
        <v>0.86745945945945957</v>
      </c>
      <c r="H105" s="266">
        <v>0.10846219931271484</v>
      </c>
      <c r="I105" s="265">
        <v>-3.738623160340826E-2</v>
      </c>
      <c r="J105" s="266">
        <v>2.1451883086876178E-2</v>
      </c>
    </row>
    <row r="106" spans="2:10" ht="15" hidden="1" customHeight="1" outlineLevel="1" x14ac:dyDescent="0.25">
      <c r="B106" s="62" t="s">
        <v>80</v>
      </c>
      <c r="C106" s="265">
        <v>-0.23240371845949537</v>
      </c>
      <c r="D106" s="265">
        <v>0.26530612244897966</v>
      </c>
      <c r="E106" s="265">
        <v>-2.4211153006548969E-2</v>
      </c>
      <c r="F106" s="265">
        <v>1.3806654440660093E-2</v>
      </c>
      <c r="G106" s="265">
        <v>0.16427656850192052</v>
      </c>
      <c r="H106" s="266">
        <v>2.2059059798849701E-2</v>
      </c>
      <c r="I106" s="265">
        <v>-0.11166014966972604</v>
      </c>
      <c r="J106" s="266">
        <v>-5.9703728673895506E-2</v>
      </c>
    </row>
    <row r="107" spans="2:10" ht="15" hidden="1" customHeight="1" outlineLevel="1" x14ac:dyDescent="0.25">
      <c r="B107" s="62" t="s">
        <v>79</v>
      </c>
      <c r="C107" s="265">
        <v>0.47292993630573243</v>
      </c>
      <c r="D107" s="265">
        <v>0.14714714714714705</v>
      </c>
      <c r="E107" s="265">
        <v>0.22386483632523757</v>
      </c>
      <c r="F107" s="265">
        <v>0.10061601642710483</v>
      </c>
      <c r="G107" s="265">
        <v>0.6657562307954934</v>
      </c>
      <c r="H107" s="266">
        <v>0.19017062375569704</v>
      </c>
      <c r="I107" s="265">
        <v>3.2182507588727649E-2</v>
      </c>
      <c r="J107" s="266">
        <v>9.3740383629090207E-2</v>
      </c>
    </row>
    <row r="108" spans="2:10" ht="15" hidden="1" customHeight="1" outlineLevel="1" x14ac:dyDescent="0.25">
      <c r="B108" s="62" t="s">
        <v>78</v>
      </c>
      <c r="C108" s="265">
        <v>0.25846153846153852</v>
      </c>
      <c r="D108" s="265">
        <v>9.1160220994475072E-2</v>
      </c>
      <c r="E108" s="265">
        <v>4.3053735255570214E-2</v>
      </c>
      <c r="F108" s="265">
        <v>1.0065158658685069E-2</v>
      </c>
      <c r="G108" s="265">
        <v>0.47586442998972944</v>
      </c>
      <c r="H108" s="266">
        <v>6.7258841109081757E-2</v>
      </c>
      <c r="I108" s="265">
        <v>-4.6708340111077495E-2</v>
      </c>
      <c r="J108" s="266">
        <v>2.1189916333996806E-4</v>
      </c>
    </row>
    <row r="109" spans="2:10" ht="15" hidden="1" customHeight="1" outlineLevel="1" x14ac:dyDescent="0.25">
      <c r="B109" s="62" t="s">
        <v>77</v>
      </c>
      <c r="C109" s="265">
        <v>9.6644295302013461E-2</v>
      </c>
      <c r="D109" s="265">
        <v>-5.0139275766016733E-2</v>
      </c>
      <c r="E109" s="265">
        <v>0.1130980498009313</v>
      </c>
      <c r="F109" s="265">
        <v>0.15969491826056115</v>
      </c>
      <c r="G109" s="265">
        <v>0.49066310975609762</v>
      </c>
      <c r="H109" s="266">
        <v>0.17502754845818957</v>
      </c>
      <c r="I109" s="265">
        <v>2.9250935349676821E-2</v>
      </c>
      <c r="J109" s="266">
        <v>9.0478683449798591E-2</v>
      </c>
    </row>
    <row r="110" spans="2:10" collapsed="1" x14ac:dyDescent="0.25">
      <c r="B110" s="270">
        <v>2006</v>
      </c>
      <c r="C110" s="271">
        <v>0.61016035574720395</v>
      </c>
      <c r="D110" s="271">
        <v>-0.10241309968399881</v>
      </c>
      <c r="E110" s="271">
        <v>1.7411655519575575E-2</v>
      </c>
      <c r="F110" s="271">
        <v>8.5144122146454393E-2</v>
      </c>
      <c r="G110" s="271">
        <v>0.45723905723905722</v>
      </c>
      <c r="H110" s="271">
        <v>0.10467812395991016</v>
      </c>
      <c r="I110" s="271">
        <v>-1.7916692038498327E-2</v>
      </c>
      <c r="J110" s="271">
        <v>3.0063041915488808E-2</v>
      </c>
    </row>
    <row r="111" spans="2:10" ht="15" hidden="1" customHeight="1" outlineLevel="1" x14ac:dyDescent="0.25">
      <c r="B111" s="62" t="s">
        <v>88</v>
      </c>
      <c r="C111" s="265">
        <v>0.3015267175572518</v>
      </c>
      <c r="D111" s="265">
        <v>7.9646017699114946E-2</v>
      </c>
      <c r="E111" s="265">
        <v>-6.7452521283562494E-2</v>
      </c>
      <c r="F111" s="265">
        <v>1.9385906123563501E-2</v>
      </c>
      <c r="G111" s="265">
        <v>1.5019210618232526E-2</v>
      </c>
      <c r="H111" s="266">
        <v>-3.8767780991858514E-3</v>
      </c>
      <c r="I111" s="265">
        <v>-8.0583969145635925E-2</v>
      </c>
      <c r="J111" s="266">
        <v>-4.8922342167132316E-2</v>
      </c>
    </row>
    <row r="112" spans="2:10" ht="15" hidden="1" customHeight="1" outlineLevel="1" x14ac:dyDescent="0.25">
      <c r="B112" s="62" t="s">
        <v>87</v>
      </c>
      <c r="C112" s="265">
        <v>-0.20408163265306123</v>
      </c>
      <c r="D112" s="265">
        <v>0.52631578947368429</v>
      </c>
      <c r="E112" s="265">
        <v>7.8991166303930438E-2</v>
      </c>
      <c r="F112" s="265">
        <v>0.13306405077899597</v>
      </c>
      <c r="G112" s="265">
        <v>9.6057745696835006E-2</v>
      </c>
      <c r="H112" s="266">
        <v>0.11349472464582266</v>
      </c>
      <c r="I112" s="265">
        <v>1.6416454521661628E-3</v>
      </c>
      <c r="J112" s="266">
        <v>4.6821485552207109E-2</v>
      </c>
    </row>
    <row r="113" spans="2:10" ht="15" hidden="1" customHeight="1" outlineLevel="1" x14ac:dyDescent="0.25">
      <c r="B113" s="62" t="s">
        <v>86</v>
      </c>
      <c r="C113" s="265">
        <v>-0.15830115830115832</v>
      </c>
      <c r="D113" s="265">
        <v>0.40449438202247201</v>
      </c>
      <c r="E113" s="265">
        <v>-8.4908639747349413E-2</v>
      </c>
      <c r="F113" s="265">
        <v>-4.7090978336357781E-2</v>
      </c>
      <c r="G113" s="265">
        <v>6.5611605670952811E-2</v>
      </c>
      <c r="H113" s="266">
        <v>-4.7631259279254934E-2</v>
      </c>
      <c r="I113" s="265">
        <v>-0.10432210267284481</v>
      </c>
      <c r="J113" s="266">
        <v>-8.2061827258899656E-2</v>
      </c>
    </row>
    <row r="114" spans="2:10" ht="15" hidden="1" customHeight="1" outlineLevel="1" x14ac:dyDescent="0.25">
      <c r="B114" s="62" t="s">
        <v>85</v>
      </c>
      <c r="C114" s="265">
        <v>1.8264840182648401E-2</v>
      </c>
      <c r="D114" s="265">
        <v>2.1145374449339207</v>
      </c>
      <c r="E114" s="265">
        <v>0.2498531810766722</v>
      </c>
      <c r="F114" s="265">
        <v>0.3467050699240033</v>
      </c>
      <c r="G114" s="265">
        <v>0.39979808177688025</v>
      </c>
      <c r="H114" s="266">
        <v>0.32448762962358124</v>
      </c>
      <c r="I114" s="265">
        <v>0.15900400479670562</v>
      </c>
      <c r="J114" s="266">
        <v>0.21801254895109978</v>
      </c>
    </row>
    <row r="115" spans="2:10" ht="15" hidden="1" customHeight="1" outlineLevel="1" x14ac:dyDescent="0.25">
      <c r="B115" s="62" t="s">
        <v>84</v>
      </c>
      <c r="C115" s="265">
        <v>-0.33489827856025034</v>
      </c>
      <c r="D115" s="265">
        <v>1.369491525423729</v>
      </c>
      <c r="E115" s="265">
        <v>-6.0666088894391068E-3</v>
      </c>
      <c r="F115" s="265">
        <v>0.13326307373623569</v>
      </c>
      <c r="G115" s="265">
        <v>-1.4725568942436373E-2</v>
      </c>
      <c r="H115" s="266">
        <v>7.6623913942904354E-2</v>
      </c>
      <c r="I115" s="265">
        <v>1.8069294868671149E-2</v>
      </c>
      <c r="J115" s="266">
        <v>3.6821358773063029E-2</v>
      </c>
    </row>
    <row r="116" spans="2:10" ht="15" hidden="1" customHeight="1" outlineLevel="1" x14ac:dyDescent="0.25">
      <c r="B116" s="62" t="s">
        <v>83</v>
      </c>
      <c r="C116" s="265">
        <v>-0.2391573729863693</v>
      </c>
      <c r="D116" s="265">
        <v>0.21270718232044206</v>
      </c>
      <c r="E116" s="265">
        <v>-0.11639363042731121</v>
      </c>
      <c r="F116" s="265">
        <v>0.15735158884234179</v>
      </c>
      <c r="G116" s="265">
        <v>0.11814831874712106</v>
      </c>
      <c r="H116" s="266">
        <v>5.7041849799350341E-2</v>
      </c>
      <c r="I116" s="265">
        <v>1.6017099214795438E-2</v>
      </c>
      <c r="J116" s="266">
        <v>2.9095694129687821E-2</v>
      </c>
    </row>
    <row r="117" spans="2:10" ht="15" hidden="1" customHeight="1" outlineLevel="1" x14ac:dyDescent="0.25">
      <c r="B117" s="62" t="s">
        <v>82</v>
      </c>
      <c r="C117" s="265">
        <v>-0.48612652608213092</v>
      </c>
      <c r="D117" s="265">
        <v>1.0472440944881889</v>
      </c>
      <c r="E117" s="265">
        <v>8.2813386273397516E-2</v>
      </c>
      <c r="F117" s="265">
        <v>-9.492891870268938E-2</v>
      </c>
      <c r="G117" s="265">
        <v>0.26761600785661677</v>
      </c>
      <c r="H117" s="266">
        <v>-2.1894280796085352E-2</v>
      </c>
      <c r="I117" s="265">
        <v>-0.10161891827804004</v>
      </c>
      <c r="J117" s="266">
        <v>-7.3089195119081407E-2</v>
      </c>
    </row>
    <row r="118" spans="2:10" ht="15" hidden="1" customHeight="1" outlineLevel="1" x14ac:dyDescent="0.25">
      <c r="B118" s="62" t="s">
        <v>81</v>
      </c>
      <c r="C118" s="265">
        <v>-0.23625557206537895</v>
      </c>
      <c r="D118" s="265">
        <v>-0.36760925449871462</v>
      </c>
      <c r="E118" s="265">
        <v>0.15603789592760187</v>
      </c>
      <c r="F118" s="265">
        <v>0.1126104103516834</v>
      </c>
      <c r="G118" s="265">
        <v>1.2921594393342062E-2</v>
      </c>
      <c r="H118" s="266">
        <v>0.10740689354448696</v>
      </c>
      <c r="I118" s="265">
        <v>-4.9741802665930646E-2</v>
      </c>
      <c r="J118" s="266">
        <v>7.962038398276583E-3</v>
      </c>
    </row>
    <row r="119" spans="2:10" ht="15" hidden="1" customHeight="1" outlineLevel="1" x14ac:dyDescent="0.25">
      <c r="B119" s="62" t="s">
        <v>80</v>
      </c>
      <c r="C119" s="265">
        <v>-0.21887966804979253</v>
      </c>
      <c r="D119" s="265">
        <v>-0.25475285171102657</v>
      </c>
      <c r="E119" s="265">
        <v>-0.16175002772540759</v>
      </c>
      <c r="F119" s="265">
        <v>7.9834785560710664E-2</v>
      </c>
      <c r="G119" s="265">
        <v>-1.5877016129032251E-2</v>
      </c>
      <c r="H119" s="266">
        <v>-9.0115908801426947E-3</v>
      </c>
      <c r="I119" s="265">
        <v>-0.10749366719515974</v>
      </c>
      <c r="J119" s="266">
        <v>-7.1647136548558699E-2</v>
      </c>
    </row>
    <row r="120" spans="2:10" ht="15" hidden="1" customHeight="1" outlineLevel="1" x14ac:dyDescent="0.25">
      <c r="B120" s="62" t="s">
        <v>79</v>
      </c>
      <c r="C120" s="265">
        <v>-0.20807061790668346</v>
      </c>
      <c r="D120" s="265">
        <v>-0.34833659491193736</v>
      </c>
      <c r="E120" s="265">
        <v>-9.5888776179963053E-2</v>
      </c>
      <c r="F120" s="265">
        <v>-6.5843833918611816E-3</v>
      </c>
      <c r="G120" s="265">
        <v>-0.136497641509434</v>
      </c>
      <c r="H120" s="266">
        <v>-5.1633742158973872E-2</v>
      </c>
      <c r="I120" s="265">
        <v>-1.725864222380491E-2</v>
      </c>
      <c r="J120" s="266">
        <v>-3.0944615289038024E-2</v>
      </c>
    </row>
    <row r="121" spans="2:10" ht="15" hidden="1" customHeight="1" outlineLevel="1" x14ac:dyDescent="0.25">
      <c r="B121" s="62" t="s">
        <v>78</v>
      </c>
      <c r="C121" s="265">
        <v>-0.31216931216931221</v>
      </c>
      <c r="D121" s="265">
        <v>-0.45929798356982821</v>
      </c>
      <c r="E121" s="265">
        <v>-0.13936044216344257</v>
      </c>
      <c r="F121" s="265">
        <v>-3.4029270289632541E-2</v>
      </c>
      <c r="G121" s="265">
        <v>-9.243436383408421E-2</v>
      </c>
      <c r="H121" s="266">
        <v>-8.0963134765625E-2</v>
      </c>
      <c r="I121" s="265">
        <v>-0.13557977200823579</v>
      </c>
      <c r="J121" s="266">
        <v>-0.11389997637809579</v>
      </c>
    </row>
    <row r="122" spans="2:10" ht="15" hidden="1" customHeight="1" outlineLevel="1" x14ac:dyDescent="0.25">
      <c r="B122" s="62" t="s">
        <v>77</v>
      </c>
      <c r="C122" s="265">
        <v>-0.10348977135980741</v>
      </c>
      <c r="D122" s="265">
        <v>-0.37127845884413313</v>
      </c>
      <c r="E122" s="265">
        <v>-0.25382678751258814</v>
      </c>
      <c r="F122" s="265">
        <v>-0.15434614134646629</v>
      </c>
      <c r="G122" s="265">
        <v>2.8664246130327697E-3</v>
      </c>
      <c r="H122" s="266">
        <v>-0.17460151788509992</v>
      </c>
      <c r="I122" s="265">
        <v>-0.21733610459818364</v>
      </c>
      <c r="J122" s="266">
        <v>-0.19993808275058278</v>
      </c>
    </row>
    <row r="123" spans="2:10" collapsed="1" x14ac:dyDescent="0.25">
      <c r="B123" s="270">
        <v>2005</v>
      </c>
      <c r="C123" s="271">
        <v>-0.20161377084454013</v>
      </c>
      <c r="D123" s="271">
        <v>-1.1921657678115261E-2</v>
      </c>
      <c r="E123" s="271">
        <v>-4.3188695362608387E-2</v>
      </c>
      <c r="F123" s="271">
        <v>4.0325507152191964E-2</v>
      </c>
      <c r="G123" s="271">
        <v>3.9867419821670413E-2</v>
      </c>
      <c r="H123" s="271">
        <v>1.2202754323893839E-2</v>
      </c>
      <c r="I123" s="271">
        <v>-5.4006936173312869E-2</v>
      </c>
      <c r="J123" s="271">
        <v>-2.915327095287179E-2</v>
      </c>
    </row>
    <row r="124" spans="2:10" ht="15" hidden="1" customHeight="1" outlineLevel="1" x14ac:dyDescent="0.25">
      <c r="B124" s="62" t="s">
        <v>88</v>
      </c>
      <c r="C124" s="265">
        <v>0.42005420054200537</v>
      </c>
      <c r="D124" s="265">
        <v>0.15699658703071662</v>
      </c>
      <c r="E124" s="265">
        <v>8.2388222464558236E-2</v>
      </c>
      <c r="F124" s="265">
        <v>6.802576813976291E-2</v>
      </c>
      <c r="G124" s="265">
        <v>0.1116288099398175</v>
      </c>
      <c r="H124" s="266">
        <v>7.8803867003394146E-2</v>
      </c>
      <c r="I124" s="265">
        <v>6.5085074737074589E-3</v>
      </c>
      <c r="J124" s="266">
        <v>3.5141368194385958E-2</v>
      </c>
    </row>
    <row r="125" spans="2:10" ht="15" hidden="1" customHeight="1" outlineLevel="1" x14ac:dyDescent="0.25">
      <c r="B125" s="62" t="s">
        <v>87</v>
      </c>
      <c r="C125" s="265">
        <v>0.31764705882352939</v>
      </c>
      <c r="D125" s="265">
        <v>-5.1823416506717845E-2</v>
      </c>
      <c r="E125" s="265">
        <v>-9.2957092260349539E-2</v>
      </c>
      <c r="F125" s="265">
        <v>-3.1654234068113851E-2</v>
      </c>
      <c r="G125" s="265">
        <v>-2.3142288917013198E-2</v>
      </c>
      <c r="H125" s="266">
        <v>-4.525417763102757E-2</v>
      </c>
      <c r="I125" s="265">
        <v>-6.9647501521775235E-2</v>
      </c>
      <c r="J125" s="266">
        <v>-5.9946139796557718E-2</v>
      </c>
    </row>
    <row r="126" spans="2:10" ht="15" hidden="1" customHeight="1" outlineLevel="1" x14ac:dyDescent="0.25">
      <c r="B126" s="62" t="s">
        <v>86</v>
      </c>
      <c r="C126" s="265">
        <v>1.9685039370078705E-2</v>
      </c>
      <c r="D126" s="265">
        <v>-9.1836734693877542E-2</v>
      </c>
      <c r="E126" s="265">
        <v>1.5531934390176749E-2</v>
      </c>
      <c r="F126" s="265">
        <v>2.9000207473662387E-2</v>
      </c>
      <c r="G126" s="265">
        <v>-4.442344045368618E-2</v>
      </c>
      <c r="H126" s="266">
        <v>1.7649886683606786E-2</v>
      </c>
      <c r="I126" s="265">
        <v>-0.10510944345096329</v>
      </c>
      <c r="J126" s="266">
        <v>-6.0613754717169011E-2</v>
      </c>
    </row>
    <row r="127" spans="2:10" ht="15" hidden="1" customHeight="1" outlineLevel="1" x14ac:dyDescent="0.25">
      <c r="B127" s="62" t="s">
        <v>85</v>
      </c>
      <c r="C127" s="265">
        <v>0.16903914590747338</v>
      </c>
      <c r="D127" s="265">
        <v>-0.22789115646258506</v>
      </c>
      <c r="E127" s="265">
        <v>-0.14380691658751887</v>
      </c>
      <c r="F127" s="265">
        <v>-0.10608927629742226</v>
      </c>
      <c r="G127" s="265">
        <v>-0.1501501501501501</v>
      </c>
      <c r="H127" s="266">
        <v>-0.11977575735796164</v>
      </c>
      <c r="I127" s="265">
        <v>-0.18073294159082065</v>
      </c>
      <c r="J127" s="266">
        <v>-0.15998972778633791</v>
      </c>
    </row>
    <row r="128" spans="2:10" ht="15" hidden="1" customHeight="1" outlineLevel="1" x14ac:dyDescent="0.25">
      <c r="B128" s="62" t="s">
        <v>84</v>
      </c>
      <c r="C128" s="265">
        <v>-0.16470588235294115</v>
      </c>
      <c r="D128" s="265">
        <v>0.15234375</v>
      </c>
      <c r="E128" s="265">
        <v>-0.19242113682947559</v>
      </c>
      <c r="F128" s="265">
        <v>-0.14333302201052267</v>
      </c>
      <c r="G128" s="265">
        <v>0.48273124255656996</v>
      </c>
      <c r="H128" s="266">
        <v>-0.13157516527737856</v>
      </c>
      <c r="I128" s="265">
        <v>-0.16477406855682275</v>
      </c>
      <c r="J128" s="266">
        <v>-0.15442185635619099</v>
      </c>
    </row>
    <row r="129" spans="2:10" ht="15" hidden="1" customHeight="1" outlineLevel="1" x14ac:dyDescent="0.25">
      <c r="B129" s="62" t="s">
        <v>83</v>
      </c>
      <c r="C129" s="265">
        <v>5.7667103538663111E-2</v>
      </c>
      <c r="D129" s="265">
        <v>0.47755102040816322</v>
      </c>
      <c r="E129" s="265">
        <v>-4.5698043074231975E-2</v>
      </c>
      <c r="F129" s="265">
        <v>-3.1118004223864792E-2</v>
      </c>
      <c r="G129" s="265">
        <v>-5.341181600174405E-2</v>
      </c>
      <c r="H129" s="266">
        <v>-3.4377133578137431E-2</v>
      </c>
      <c r="I129" s="265">
        <v>-6.6135201801742483E-4</v>
      </c>
      <c r="J129" s="266">
        <v>-1.1662702832886729E-2</v>
      </c>
    </row>
    <row r="130" spans="2:10" ht="15" hidden="1" customHeight="1" outlineLevel="1" x14ac:dyDescent="0.25">
      <c r="B130" s="62" t="s">
        <v>82</v>
      </c>
      <c r="C130" s="265">
        <v>0.26367461430575045</v>
      </c>
      <c r="D130" s="265">
        <v>-0.23030303030303034</v>
      </c>
      <c r="E130" s="265">
        <v>-0.14188366999269897</v>
      </c>
      <c r="F130" s="265">
        <v>1.9161413742277311E-2</v>
      </c>
      <c r="G130" s="265">
        <v>0.12389624724061821</v>
      </c>
      <c r="H130" s="266">
        <v>-2.1239943208708034E-2</v>
      </c>
      <c r="I130" s="265">
        <v>9.5734126984126977E-2</v>
      </c>
      <c r="J130" s="266">
        <v>5.0793835501865559E-2</v>
      </c>
    </row>
    <row r="131" spans="2:10" ht="15" hidden="1" customHeight="1" outlineLevel="1" x14ac:dyDescent="0.25">
      <c r="B131" s="62" t="s">
        <v>81</v>
      </c>
      <c r="C131" s="265">
        <v>-0.25881057268722463</v>
      </c>
      <c r="D131" s="265">
        <v>1.0913978494623655</v>
      </c>
      <c r="E131" s="265">
        <v>-0.17131474103585653</v>
      </c>
      <c r="F131" s="265">
        <v>-9.0744747058649211E-2</v>
      </c>
      <c r="G131" s="265">
        <v>-0.12023121387283242</v>
      </c>
      <c r="H131" s="266">
        <v>-0.11633242840879232</v>
      </c>
      <c r="I131" s="265">
        <v>-0.15540035163725019</v>
      </c>
      <c r="J131" s="266">
        <v>-0.14146286599767566</v>
      </c>
    </row>
    <row r="132" spans="2:10" ht="15" hidden="1" customHeight="1" outlineLevel="1" x14ac:dyDescent="0.25">
      <c r="B132" s="62" t="s">
        <v>80</v>
      </c>
      <c r="C132" s="265">
        <v>6.1674008810572722E-2</v>
      </c>
      <c r="D132" s="265">
        <v>0.46927374301675973</v>
      </c>
      <c r="E132" s="265">
        <v>-1.0805770391092095E-2</v>
      </c>
      <c r="F132" s="265">
        <v>4.2314156813021642E-2</v>
      </c>
      <c r="G132" s="265">
        <v>0.16568742655699187</v>
      </c>
      <c r="H132" s="266">
        <v>4.3010395562788517E-2</v>
      </c>
      <c r="I132" s="265">
        <v>0.16028968652534759</v>
      </c>
      <c r="J132" s="266">
        <v>0.11466832038138786</v>
      </c>
    </row>
    <row r="133" spans="2:10" ht="15" hidden="1" customHeight="1" outlineLevel="1" x14ac:dyDescent="0.25">
      <c r="B133" s="62" t="s">
        <v>79</v>
      </c>
      <c r="C133" s="265">
        <v>-0.15548455804046857</v>
      </c>
      <c r="D133" s="265">
        <v>0.6404494382022472</v>
      </c>
      <c r="E133" s="265">
        <v>2.0334855403348451E-2</v>
      </c>
      <c r="F133" s="265">
        <v>0.17976056295122911</v>
      </c>
      <c r="G133" s="265">
        <v>-9.655080569982688E-2</v>
      </c>
      <c r="H133" s="266">
        <v>9.8811789517000204E-2</v>
      </c>
      <c r="I133" s="265">
        <v>0.19010122352709935</v>
      </c>
      <c r="J133" s="266">
        <v>0.1519963929662842</v>
      </c>
    </row>
    <row r="134" spans="2:10" ht="15" hidden="1" customHeight="1" outlineLevel="1" x14ac:dyDescent="0.25">
      <c r="B134" s="62" t="s">
        <v>78</v>
      </c>
      <c r="C134" s="265">
        <v>-2.0725388601036232E-2</v>
      </c>
      <c r="D134" s="265">
        <v>1.0105105105105103</v>
      </c>
      <c r="E134" s="265">
        <v>0.13369565217391299</v>
      </c>
      <c r="F134" s="265">
        <v>9.2433686446599772E-2</v>
      </c>
      <c r="G134" s="265">
        <v>-2.8230676328502402E-2</v>
      </c>
      <c r="H134" s="266">
        <v>9.8270545649550956E-2</v>
      </c>
      <c r="I134" s="265">
        <v>0.15518041536141092</v>
      </c>
      <c r="J134" s="266">
        <v>0.13189864392370865</v>
      </c>
    </row>
    <row r="135" spans="2:10" ht="15" hidden="1" customHeight="1" outlineLevel="1" x14ac:dyDescent="0.25">
      <c r="B135" s="62" t="s">
        <v>77</v>
      </c>
      <c r="C135" s="265">
        <v>-0.19476744186046513</v>
      </c>
      <c r="D135" s="265">
        <v>1.515418502202643</v>
      </c>
      <c r="E135" s="265">
        <v>0.12336670626166635</v>
      </c>
      <c r="F135" s="265">
        <v>0.14455349223153746</v>
      </c>
      <c r="G135" s="265">
        <v>-4.4375456537618652E-2</v>
      </c>
      <c r="H135" s="266">
        <v>0.12547407283101197</v>
      </c>
      <c r="I135" s="265">
        <v>0.13534280333852555</v>
      </c>
      <c r="J135" s="266">
        <v>0.13130425227996922</v>
      </c>
    </row>
    <row r="136" spans="2:10" collapsed="1" x14ac:dyDescent="0.25">
      <c r="B136" s="270">
        <v>2004</v>
      </c>
      <c r="C136" s="271">
        <v>1.5084581402866615E-3</v>
      </c>
      <c r="D136" s="271">
        <v>0.45458298926507013</v>
      </c>
      <c r="E136" s="271">
        <v>-3.653331101439572E-2</v>
      </c>
      <c r="F136" s="271">
        <v>1.6804493417355904E-2</v>
      </c>
      <c r="G136" s="271">
        <v>3.6545940120882303E-3</v>
      </c>
      <c r="H136" s="271">
        <v>2.2052102860841138E-3</v>
      </c>
      <c r="I136" s="271">
        <v>-9.3901992836931125E-3</v>
      </c>
      <c r="J136" s="271">
        <v>-5.0691300037851716E-3</v>
      </c>
    </row>
    <row r="137" spans="2:10" ht="15" hidden="1" customHeight="1" outlineLevel="1" x14ac:dyDescent="0.25">
      <c r="B137" s="62" t="s">
        <v>88</v>
      </c>
      <c r="C137" s="265">
        <v>-0.30245746691871456</v>
      </c>
      <c r="D137" s="265">
        <v>0.54210526315789465</v>
      </c>
      <c r="E137" s="265">
        <v>9.8203592814371188E-2</v>
      </c>
      <c r="F137" s="265">
        <v>4.9379624993045157E-2</v>
      </c>
      <c r="G137" s="265">
        <v>-0.16731328806983514</v>
      </c>
      <c r="H137" s="266">
        <v>4.0608627240923401E-2</v>
      </c>
      <c r="I137" s="265">
        <v>9.8049435911691907E-2</v>
      </c>
      <c r="J137" s="266">
        <v>7.4557590278966357E-2</v>
      </c>
    </row>
    <row r="138" spans="2:10" ht="15" hidden="1" customHeight="1" outlineLevel="1" x14ac:dyDescent="0.25">
      <c r="B138" s="62" t="s">
        <v>87</v>
      </c>
      <c r="C138" s="265">
        <v>-0.32077625570776258</v>
      </c>
      <c r="D138" s="265">
        <v>-4.4036697247706424E-2</v>
      </c>
      <c r="E138" s="265">
        <v>-2.4413730599297634E-2</v>
      </c>
      <c r="F138" s="265">
        <v>-0.11196844142311313</v>
      </c>
      <c r="G138" s="265">
        <v>0.14727235013482676</v>
      </c>
      <c r="H138" s="266">
        <v>-7.0698732126725061E-2</v>
      </c>
      <c r="I138" s="265">
        <v>-3.6408621186106327E-2</v>
      </c>
      <c r="J138" s="266">
        <v>-5.0344683517860922E-2</v>
      </c>
    </row>
    <row r="139" spans="2:10" ht="15" hidden="1" customHeight="1" outlineLevel="1" x14ac:dyDescent="0.25">
      <c r="B139" s="62" t="s">
        <v>86</v>
      </c>
      <c r="C139" s="265">
        <v>-0.17887931034482762</v>
      </c>
      <c r="D139" s="265">
        <v>0.34246575342465757</v>
      </c>
      <c r="E139" s="265">
        <v>0.18793882327328149</v>
      </c>
      <c r="F139" s="265">
        <v>0.20053690532200474</v>
      </c>
      <c r="G139" s="265">
        <v>-3.6868456986800191E-2</v>
      </c>
      <c r="H139" s="266">
        <v>0.16693380349414966</v>
      </c>
      <c r="I139" s="265">
        <v>0.21279880289426822</v>
      </c>
      <c r="J139" s="266">
        <v>0.19576373096476929</v>
      </c>
    </row>
    <row r="140" spans="2:10" ht="15" hidden="1" customHeight="1" outlineLevel="1" x14ac:dyDescent="0.25">
      <c r="B140" s="62" t="s">
        <v>85</v>
      </c>
      <c r="C140" s="265">
        <v>-0.33804475853945815</v>
      </c>
      <c r="D140" s="265">
        <v>0.20491803278688514</v>
      </c>
      <c r="E140" s="265">
        <v>0.12544014084507049</v>
      </c>
      <c r="F140" s="265">
        <v>0.14808219665942524</v>
      </c>
      <c r="G140" s="265">
        <v>0.17401158398388317</v>
      </c>
      <c r="H140" s="266">
        <v>0.13470752543478715</v>
      </c>
      <c r="I140" s="265">
        <v>7.659302720070249E-2</v>
      </c>
      <c r="J140" s="266">
        <v>9.5688875489900571E-2</v>
      </c>
    </row>
    <row r="141" spans="2:10" ht="15" hidden="1" customHeight="1" outlineLevel="1" x14ac:dyDescent="0.25">
      <c r="B141" s="62" t="s">
        <v>84</v>
      </c>
      <c r="C141" s="265">
        <v>-0.26086956521739135</v>
      </c>
      <c r="D141" s="265">
        <v>0.27363184079601988</v>
      </c>
      <c r="E141" s="265">
        <v>0.12093023255813962</v>
      </c>
      <c r="F141" s="265">
        <v>0.27819339434938328</v>
      </c>
      <c r="G141" s="265">
        <v>-0.38320274240940255</v>
      </c>
      <c r="H141" s="266">
        <v>0.15258308313489999</v>
      </c>
      <c r="I141" s="265">
        <v>5.3061539384691825E-2</v>
      </c>
      <c r="J141" s="266">
        <v>8.2199670207090625E-2</v>
      </c>
    </row>
    <row r="142" spans="2:10" ht="15" hidden="1" customHeight="1" outlineLevel="1" x14ac:dyDescent="0.25">
      <c r="B142" s="62" t="s">
        <v>83</v>
      </c>
      <c r="C142" s="265">
        <v>0.14909638554216875</v>
      </c>
      <c r="D142" s="265">
        <v>0.30319148936170204</v>
      </c>
      <c r="E142" s="265">
        <v>1.9107570608879687E-2</v>
      </c>
      <c r="F142" s="265">
        <v>9.7811911317200462E-2</v>
      </c>
      <c r="G142" s="265">
        <v>0.39549741405536953</v>
      </c>
      <c r="H142" s="266">
        <v>9.0534068499215303E-2</v>
      </c>
      <c r="I142" s="265">
        <v>6.4117926771279032E-2</v>
      </c>
      <c r="J142" s="266">
        <v>7.2595644648807856E-2</v>
      </c>
    </row>
    <row r="143" spans="2:10" ht="15" hidden="1" customHeight="1" outlineLevel="1" x14ac:dyDescent="0.25">
      <c r="B143" s="62" t="s">
        <v>82</v>
      </c>
      <c r="C143" s="265">
        <v>-0.18421052631578949</v>
      </c>
      <c r="D143" s="265">
        <v>-0.32377049180327866</v>
      </c>
      <c r="E143" s="265">
        <v>-4.6027047420047595E-2</v>
      </c>
      <c r="F143" s="265">
        <v>0.10772597790592653</v>
      </c>
      <c r="G143" s="265">
        <v>0.30219187926697799</v>
      </c>
      <c r="H143" s="266">
        <v>5.8277906883564379E-2</v>
      </c>
      <c r="I143" s="265">
        <v>-8.770417618411408E-2</v>
      </c>
      <c r="J143" s="266">
        <v>-3.6650131719074053E-2</v>
      </c>
    </row>
    <row r="144" spans="2:10" ht="15" hidden="1" customHeight="1" outlineLevel="1" x14ac:dyDescent="0.25">
      <c r="B144" s="62" t="s">
        <v>81</v>
      </c>
      <c r="C144" s="265">
        <v>-6.1013443640124065E-2</v>
      </c>
      <c r="D144" s="265">
        <v>-0.23456790123456794</v>
      </c>
      <c r="E144" s="265">
        <v>-6.4406581181564171E-4</v>
      </c>
      <c r="F144" s="265">
        <v>3.4997852892460601E-2</v>
      </c>
      <c r="G144" s="265">
        <v>0.58958652373660025</v>
      </c>
      <c r="H144" s="266">
        <v>5.4269148386143717E-2</v>
      </c>
      <c r="I144" s="265">
        <v>7.7042988816002911E-2</v>
      </c>
      <c r="J144" s="266">
        <v>6.8806389784892286E-2</v>
      </c>
    </row>
    <row r="145" spans="2:10" ht="15" hidden="1" customHeight="1" outlineLevel="1" x14ac:dyDescent="0.25">
      <c r="B145" s="62" t="s">
        <v>80</v>
      </c>
      <c r="C145" s="265">
        <v>0.13216957605985047</v>
      </c>
      <c r="D145" s="265">
        <v>0.65740740740740744</v>
      </c>
      <c r="E145" s="265">
        <v>0.12599592366129331</v>
      </c>
      <c r="F145" s="265">
        <v>4.6051819864281418E-2</v>
      </c>
      <c r="G145" s="265">
        <v>0.22490104354084206</v>
      </c>
      <c r="H145" s="266">
        <v>9.1162773841665601E-2</v>
      </c>
      <c r="I145" s="265">
        <v>0.13403112485912283</v>
      </c>
      <c r="J145" s="266">
        <v>0.11696117408527118</v>
      </c>
    </row>
    <row r="146" spans="2:10" ht="15" hidden="1" customHeight="1" outlineLevel="1" x14ac:dyDescent="0.25">
      <c r="B146" s="62" t="s">
        <v>79</v>
      </c>
      <c r="C146" s="265">
        <v>-0.11415094339622645</v>
      </c>
      <c r="D146" s="265">
        <v>0.87087087087087078</v>
      </c>
      <c r="E146" s="265">
        <v>-0.24060289426233294</v>
      </c>
      <c r="F146" s="265">
        <v>-0.29811845199914477</v>
      </c>
      <c r="G146" s="265">
        <v>0.24444812727875376</v>
      </c>
      <c r="H146" s="266">
        <v>-0.23083111333843276</v>
      </c>
      <c r="I146" s="265">
        <v>-0.26167520747358397</v>
      </c>
      <c r="J146" s="266">
        <v>-0.24910657186923979</v>
      </c>
    </row>
    <row r="147" spans="2:10" ht="15" hidden="1" customHeight="1" outlineLevel="1" x14ac:dyDescent="0.25">
      <c r="B147" s="62" t="s">
        <v>78</v>
      </c>
      <c r="C147" s="265">
        <v>0.15568862275449091</v>
      </c>
      <c r="D147" s="265">
        <v>0.54524361948955913</v>
      </c>
      <c r="E147" s="265">
        <v>-0.10161410764547074</v>
      </c>
      <c r="F147" s="265">
        <v>-0.11480317688101538</v>
      </c>
      <c r="G147" s="265">
        <v>0.40577249575551777</v>
      </c>
      <c r="H147" s="266">
        <v>-6.4760830042003614E-2</v>
      </c>
      <c r="I147" s="265">
        <v>3.6564348595649054E-3</v>
      </c>
      <c r="J147" s="266">
        <v>-2.5507749866381602E-2</v>
      </c>
    </row>
    <row r="148" spans="2:10" ht="15" hidden="1" customHeight="1" outlineLevel="1" x14ac:dyDescent="0.25">
      <c r="B148" s="62" t="s">
        <v>77</v>
      </c>
      <c r="C148" s="265">
        <v>0.65650080256821819</v>
      </c>
      <c r="D148" s="265">
        <v>4.1284403669724856E-2</v>
      </c>
      <c r="E148" s="265">
        <v>-7.0162520380792071E-2</v>
      </c>
      <c r="F148" s="265">
        <v>-8.1811733179202872E-2</v>
      </c>
      <c r="G148" s="265">
        <v>0.68803945745992601</v>
      </c>
      <c r="H148" s="266">
        <v>-2.9146776584825451E-2</v>
      </c>
      <c r="I148" s="265">
        <v>4.3890837165843521E-2</v>
      </c>
      <c r="J148" s="266">
        <v>1.2713161042646082E-2</v>
      </c>
    </row>
    <row r="149" spans="2:10" collapsed="1" x14ac:dyDescent="0.25">
      <c r="B149" s="270">
        <v>2003</v>
      </c>
      <c r="C149" s="271">
        <v>-7.5781716789484199E-2</v>
      </c>
      <c r="D149" s="271">
        <v>0.26607422895974908</v>
      </c>
      <c r="E149" s="271">
        <v>9.7991801931665012E-3</v>
      </c>
      <c r="F149" s="271">
        <v>5.8094970115656341E-3</v>
      </c>
      <c r="G149" s="271">
        <v>0.17406850520756922</v>
      </c>
      <c r="H149" s="271">
        <v>2.0517936615261245E-2</v>
      </c>
      <c r="I149" s="271">
        <v>2.9023614554378518E-2</v>
      </c>
      <c r="J149" s="271">
        <v>2.5837422381883801E-2</v>
      </c>
    </row>
    <row r="150" spans="2:10" ht="15" hidden="1" customHeight="1" outlineLevel="1" x14ac:dyDescent="0.25">
      <c r="B150" s="62" t="s">
        <v>88</v>
      </c>
      <c r="C150" s="265">
        <v>0.35989717223650386</v>
      </c>
      <c r="D150" s="265">
        <v>-7.3170731707317027E-2</v>
      </c>
      <c r="E150" s="265">
        <v>-7.5816270060874325E-2</v>
      </c>
      <c r="F150" s="265">
        <v>-3.4202960853327635E-2</v>
      </c>
      <c r="G150" s="265">
        <v>0.91457753017641608</v>
      </c>
      <c r="H150" s="266">
        <v>7.1140781199952041E-3</v>
      </c>
      <c r="I150" s="265">
        <v>0.10606623534687087</v>
      </c>
      <c r="J150" s="266">
        <v>6.333804067727522E-2</v>
      </c>
    </row>
    <row r="151" spans="2:10" ht="15" hidden="1" customHeight="1" outlineLevel="1" x14ac:dyDescent="0.25">
      <c r="B151" s="62" t="s">
        <v>87</v>
      </c>
      <c r="C151" s="265">
        <v>-0.33535660091047037</v>
      </c>
      <c r="D151" s="265">
        <v>0.35910224438902749</v>
      </c>
      <c r="E151" s="265">
        <v>-5.2642876308022557E-2</v>
      </c>
      <c r="F151" s="265">
        <v>1.4651092538515709E-2</v>
      </c>
      <c r="G151" s="265">
        <v>-0.24648327602375741</v>
      </c>
      <c r="H151" s="266">
        <v>-3.4207834406402293E-2</v>
      </c>
      <c r="I151" s="265">
        <v>-3.0661084405851025E-2</v>
      </c>
      <c r="J151" s="266">
        <v>-3.2105679151527733E-2</v>
      </c>
    </row>
    <row r="152" spans="2:10" ht="15" hidden="1" customHeight="1" outlineLevel="1" x14ac:dyDescent="0.25">
      <c r="B152" s="62" t="s">
        <v>86</v>
      </c>
      <c r="C152" s="265">
        <v>1.0350877192982457</v>
      </c>
      <c r="D152" s="265">
        <v>0.33211678832116798</v>
      </c>
      <c r="E152" s="265">
        <v>-0.17409871437561808</v>
      </c>
      <c r="F152" s="265">
        <v>-3.9450248557832857E-2</v>
      </c>
      <c r="G152" s="265">
        <v>0.97512735990410548</v>
      </c>
      <c r="H152" s="266">
        <v>-2.4088847176599426E-2</v>
      </c>
      <c r="I152" s="265">
        <v>-2.2921389904224321E-2</v>
      </c>
      <c r="J152" s="266">
        <v>-2.3355330096805127E-2</v>
      </c>
    </row>
    <row r="153" spans="2:10" ht="15" hidden="1" customHeight="1" outlineLevel="1" x14ac:dyDescent="0.25">
      <c r="B153" s="62" t="s">
        <v>85</v>
      </c>
      <c r="C153" s="265">
        <v>0.9035874439461884</v>
      </c>
      <c r="D153" s="265">
        <v>0.19607843137254899</v>
      </c>
      <c r="E153" s="265">
        <v>-0.20272709043513137</v>
      </c>
      <c r="F153" s="265">
        <v>-0.14627546366676802</v>
      </c>
      <c r="G153" s="265">
        <v>0.88020833333333326</v>
      </c>
      <c r="H153" s="266">
        <v>-0.11785971223021585</v>
      </c>
      <c r="I153" s="265">
        <v>-2.8273896096340678E-2</v>
      </c>
      <c r="J153" s="266">
        <v>-5.9653256391195342E-2</v>
      </c>
    </row>
    <row r="154" spans="2:10" ht="15" hidden="1" customHeight="1" outlineLevel="1" x14ac:dyDescent="0.25">
      <c r="B154" s="62" t="s">
        <v>84</v>
      </c>
      <c r="C154" s="265">
        <v>0.83185840707964598</v>
      </c>
      <c r="D154" s="265">
        <v>0.27215189873417711</v>
      </c>
      <c r="E154" s="265">
        <v>-0.21182809946557135</v>
      </c>
      <c r="F154" s="265">
        <v>-0.21185510428100984</v>
      </c>
      <c r="G154" s="265">
        <v>0.58725223474543342</v>
      </c>
      <c r="H154" s="266">
        <v>-0.16476427657293069</v>
      </c>
      <c r="I154" s="265">
        <v>-1.7956056907147078E-2</v>
      </c>
      <c r="J154" s="266">
        <v>-6.6020428962924371E-2</v>
      </c>
    </row>
    <row r="155" spans="2:10" ht="15" hidden="1" customHeight="1" outlineLevel="1" x14ac:dyDescent="0.25">
      <c r="B155" s="62" t="s">
        <v>83</v>
      </c>
      <c r="C155" s="265">
        <v>0.54060324825986084</v>
      </c>
      <c r="D155" s="265">
        <v>0.19745222929936301</v>
      </c>
      <c r="E155" s="265">
        <v>-0.21253728724337606</v>
      </c>
      <c r="F155" s="265">
        <v>-9.2212575637990013E-2</v>
      </c>
      <c r="G155" s="265">
        <v>0.5879227053140097</v>
      </c>
      <c r="H155" s="266">
        <v>-0.11041495112956934</v>
      </c>
      <c r="I155" s="265">
        <v>-7.4448982466023494E-2</v>
      </c>
      <c r="J155" s="266">
        <v>-8.6304360653802981E-2</v>
      </c>
    </row>
    <row r="156" spans="2:10" ht="15" hidden="1" customHeight="1" outlineLevel="1" x14ac:dyDescent="0.25">
      <c r="B156" s="62" t="s">
        <v>82</v>
      </c>
      <c r="C156" s="265">
        <v>-3.9560439560439531E-2</v>
      </c>
      <c r="D156" s="265">
        <v>1.0504201680672267</v>
      </c>
      <c r="E156" s="265">
        <v>-0.29749235474006119</v>
      </c>
      <c r="F156" s="265">
        <v>-5.3527980535279851E-2</v>
      </c>
      <c r="G156" s="265">
        <v>0.2621315192743765</v>
      </c>
      <c r="H156" s="266">
        <v>-0.14193870008423148</v>
      </c>
      <c r="I156" s="265">
        <v>-0.23615294717956314</v>
      </c>
      <c r="J156" s="266">
        <v>-0.20565007596881102</v>
      </c>
    </row>
    <row r="157" spans="2:10" ht="15" hidden="1" customHeight="1" outlineLevel="1" x14ac:dyDescent="0.25">
      <c r="B157" s="62" t="s">
        <v>81</v>
      </c>
      <c r="C157" s="265">
        <v>0.53492063492063502</v>
      </c>
      <c r="D157" s="265">
        <v>0.60927152317880795</v>
      </c>
      <c r="E157" s="265">
        <v>-0.27022176644020002</v>
      </c>
      <c r="F157" s="265">
        <v>7.7395902181097265E-2</v>
      </c>
      <c r="G157" s="265">
        <v>0.70052083333333326</v>
      </c>
      <c r="H157" s="266">
        <v>-3.9173940813285069E-2</v>
      </c>
      <c r="I157" s="265">
        <v>-8.2796401780433904E-3</v>
      </c>
      <c r="J157" s="266">
        <v>-1.9679858587842491E-2</v>
      </c>
    </row>
    <row r="158" spans="2:10" ht="15" hidden="1" customHeight="1" outlineLevel="1" x14ac:dyDescent="0.25">
      <c r="B158" s="62" t="s">
        <v>80</v>
      </c>
      <c r="C158" s="265">
        <v>7.0761014686248291E-2</v>
      </c>
      <c r="D158" s="265">
        <v>-0.33126934984520129</v>
      </c>
      <c r="E158" s="265">
        <v>7.7804058259678399E-3</v>
      </c>
      <c r="F158" s="265">
        <v>8.7518030257287549E-2</v>
      </c>
      <c r="G158" s="265">
        <v>0.37268461348481097</v>
      </c>
      <c r="H158" s="266">
        <v>8.2140476097101844E-2</v>
      </c>
      <c r="I158" s="265">
        <v>-8.4758037967738398E-2</v>
      </c>
      <c r="J158" s="266">
        <v>-2.4871946414499635E-2</v>
      </c>
    </row>
    <row r="159" spans="2:10" ht="15" hidden="1" customHeight="1" outlineLevel="1" x14ac:dyDescent="0.25">
      <c r="B159" s="62" t="s">
        <v>79</v>
      </c>
      <c r="C159" s="265">
        <v>0.17908787541713012</v>
      </c>
      <c r="D159" s="265">
        <v>-0.29746835443037978</v>
      </c>
      <c r="E159" s="265">
        <v>0.20670609239009141</v>
      </c>
      <c r="F159" s="265">
        <v>0.25631245299237126</v>
      </c>
      <c r="G159" s="265">
        <v>0.49467426306663365</v>
      </c>
      <c r="H159" s="266">
        <v>0.25203923252204352</v>
      </c>
      <c r="I159" s="265">
        <v>8.9907077896401733E-2</v>
      </c>
      <c r="J159" s="266">
        <v>0.15062267347670688</v>
      </c>
    </row>
    <row r="160" spans="2:10" ht="15" hidden="1" customHeight="1" outlineLevel="1" x14ac:dyDescent="0.25">
      <c r="B160" s="62" t="s">
        <v>78</v>
      </c>
      <c r="C160" s="265">
        <v>1.168831168831169</v>
      </c>
      <c r="D160" s="265">
        <v>-7.5107296137339019E-2</v>
      </c>
      <c r="E160" s="265">
        <v>0.19921471378383959</v>
      </c>
      <c r="F160" s="265">
        <v>0.3114312599370519</v>
      </c>
      <c r="G160" s="265">
        <v>-7.1639275179098405E-3</v>
      </c>
      <c r="H160" s="266">
        <v>0.25270453340663224</v>
      </c>
      <c r="I160" s="265">
        <v>-3.2594524119944346E-4</v>
      </c>
      <c r="J160" s="266">
        <v>9.3856193865694326E-2</v>
      </c>
    </row>
    <row r="161" spans="2:10" ht="15" hidden="1" customHeight="1" outlineLevel="1" x14ac:dyDescent="0.25">
      <c r="B161" s="62" t="s">
        <v>77</v>
      </c>
      <c r="C161" s="265">
        <v>1.3333333333333335</v>
      </c>
      <c r="D161" s="265">
        <v>0.28994082840236679</v>
      </c>
      <c r="E161" s="265">
        <v>0.24937573925614398</v>
      </c>
      <c r="F161" s="265">
        <v>0.13991794196040841</v>
      </c>
      <c r="G161" s="265">
        <v>-2.6702670267026662E-2</v>
      </c>
      <c r="H161" s="266">
        <v>0.16807810150912506</v>
      </c>
      <c r="I161" s="265">
        <v>9.3575846653193295E-3</v>
      </c>
      <c r="J161" s="266">
        <v>7.1509478955526395E-2</v>
      </c>
    </row>
    <row r="162" spans="2:10" collapsed="1" x14ac:dyDescent="0.25">
      <c r="B162" s="270">
        <v>2002</v>
      </c>
      <c r="C162" s="271">
        <v>0.34882471457353925</v>
      </c>
      <c r="D162" s="271">
        <v>0.10100719424460425</v>
      </c>
      <c r="E162" s="271">
        <v>-9.7513019674645873E-2</v>
      </c>
      <c r="F162" s="271">
        <v>2.6365188987865551E-2</v>
      </c>
      <c r="G162" s="271">
        <v>0.36302516807877838</v>
      </c>
      <c r="H162" s="271">
        <v>7.3353219496183897E-3</v>
      </c>
      <c r="I162" s="271">
        <v>-3.1816391929525012E-2</v>
      </c>
      <c r="J162" s="271">
        <v>-1.7512080178320288E-2</v>
      </c>
    </row>
    <row r="163" spans="2:10" ht="15" hidden="1" customHeight="1" outlineLevel="1" x14ac:dyDescent="0.25">
      <c r="B163" s="62" t="s">
        <v>88</v>
      </c>
      <c r="C163" s="265">
        <v>0.88834951456310685</v>
      </c>
      <c r="D163" s="265">
        <v>0.18497109826589586</v>
      </c>
      <c r="E163" s="265">
        <v>0.12958679752453595</v>
      </c>
      <c r="F163" s="265">
        <v>6.8068987287284388E-2</v>
      </c>
      <c r="G163" s="265">
        <v>0.1913716814159292</v>
      </c>
      <c r="H163" s="266">
        <v>9.6307385229540854E-2</v>
      </c>
      <c r="I163" s="265">
        <v>-0.14213962280740322</v>
      </c>
      <c r="J163" s="266">
        <v>-5.3219937145062568E-2</v>
      </c>
    </row>
    <row r="164" spans="2:10" ht="15" hidden="1" customHeight="1" outlineLevel="1" x14ac:dyDescent="0.25">
      <c r="B164" s="62" t="s">
        <v>87</v>
      </c>
      <c r="C164" s="265">
        <v>9.2170542635658919</v>
      </c>
      <c r="D164" s="265">
        <v>0.10164835164835173</v>
      </c>
      <c r="E164" s="265">
        <v>0.2083387368694074</v>
      </c>
      <c r="F164" s="265">
        <v>0.19766039556198756</v>
      </c>
      <c r="G164" s="265">
        <v>1.4808065141527722</v>
      </c>
      <c r="H164" s="266">
        <v>0.28674848050791679</v>
      </c>
      <c r="I164" s="265">
        <v>0.21636404788250685</v>
      </c>
      <c r="J164" s="266">
        <v>0.24408110374266334</v>
      </c>
    </row>
    <row r="165" spans="2:10" ht="15" hidden="1" customHeight="1" outlineLevel="1" x14ac:dyDescent="0.25">
      <c r="B165" s="62" t="s">
        <v>86</v>
      </c>
      <c r="C165" s="265">
        <v>1.4</v>
      </c>
      <c r="D165" s="265">
        <v>-0.16717325227963531</v>
      </c>
      <c r="E165" s="265">
        <v>0.26462395543175488</v>
      </c>
      <c r="F165" s="265">
        <v>0.18322219426270769</v>
      </c>
      <c r="G165" s="265">
        <v>0.60278578290105678</v>
      </c>
      <c r="H165" s="266">
        <v>0.22980147737765466</v>
      </c>
      <c r="I165" s="265">
        <v>2.9376744363265761E-2</v>
      </c>
      <c r="J165" s="266">
        <v>9.5753830471761114E-2</v>
      </c>
    </row>
    <row r="166" spans="2:10" ht="15" hidden="1" customHeight="1" outlineLevel="1" x14ac:dyDescent="0.25">
      <c r="B166" s="62" t="s">
        <v>85</v>
      </c>
      <c r="C166" s="265">
        <v>7.5769230769230766</v>
      </c>
      <c r="D166" s="265">
        <v>-0.36050156739811912</v>
      </c>
      <c r="E166" s="265">
        <v>5.6462996571888802E-3</v>
      </c>
      <c r="F166" s="265">
        <v>2.1023125437982237E-3</v>
      </c>
      <c r="G166" s="265">
        <v>2.2760290556900653E-2</v>
      </c>
      <c r="H166" s="266">
        <v>9.2026210226343608E-3</v>
      </c>
      <c r="I166" s="265">
        <v>-0.10487944591990839</v>
      </c>
      <c r="J166" s="266">
        <v>-6.7975644556135584E-2</v>
      </c>
    </row>
    <row r="167" spans="2:10" ht="15" hidden="1" customHeight="1" outlineLevel="1" x14ac:dyDescent="0.25">
      <c r="B167" s="62" t="s">
        <v>84</v>
      </c>
      <c r="C167" s="265">
        <v>1.6157407407407409</v>
      </c>
      <c r="D167" s="265">
        <v>-0.32765957446808514</v>
      </c>
      <c r="E167" s="265">
        <v>0.25650702036739004</v>
      </c>
      <c r="F167" s="265">
        <v>0.13264182444673378</v>
      </c>
      <c r="G167" s="265">
        <v>1.7967391304347826</v>
      </c>
      <c r="H167" s="266">
        <v>0.21625544267053698</v>
      </c>
      <c r="I167" s="265">
        <v>0.13243341150450916</v>
      </c>
      <c r="J167" s="266">
        <v>0.15857490537198493</v>
      </c>
    </row>
    <row r="168" spans="2:10" ht="15" hidden="1" customHeight="1" outlineLevel="1" x14ac:dyDescent="0.25">
      <c r="B168" s="62" t="s">
        <v>83</v>
      </c>
      <c r="C168" s="265">
        <v>2.4206349206349205</v>
      </c>
      <c r="D168" s="265">
        <v>-0.24880382775119614</v>
      </c>
      <c r="E168" s="265">
        <v>0.25046626439934183</v>
      </c>
      <c r="F168" s="265">
        <v>0.19995264590979045</v>
      </c>
      <c r="G168" s="265">
        <v>0.9676806083650189</v>
      </c>
      <c r="H168" s="266">
        <v>0.24253747942524129</v>
      </c>
      <c r="I168" s="265">
        <v>0.15180209864652516</v>
      </c>
      <c r="J168" s="266">
        <v>0.18021073450655667</v>
      </c>
    </row>
    <row r="169" spans="2:10" ht="15" hidden="1" customHeight="1" outlineLevel="1" x14ac:dyDescent="0.25">
      <c r="B169" s="62" t="s">
        <v>82</v>
      </c>
      <c r="C169" s="265">
        <v>16.5</v>
      </c>
      <c r="D169" s="265">
        <v>-0.49789029535864981</v>
      </c>
      <c r="E169" s="265">
        <v>0.20806856805083496</v>
      </c>
      <c r="F169" s="265">
        <v>0.19914836572960604</v>
      </c>
      <c r="G169" s="265">
        <v>1.0155393053016453</v>
      </c>
      <c r="H169" s="266">
        <v>0.23648691733798111</v>
      </c>
      <c r="I169" s="265">
        <v>0.16222524056396237</v>
      </c>
      <c r="J169" s="266">
        <v>0.18527240703726422</v>
      </c>
    </row>
    <row r="170" spans="2:10" ht="15" hidden="1" customHeight="1" outlineLevel="1" x14ac:dyDescent="0.25">
      <c r="B170" s="62" t="s">
        <v>81</v>
      </c>
      <c r="C170" s="265">
        <v>2.4806629834254146</v>
      </c>
      <c r="D170" s="265">
        <v>-0.16574585635359118</v>
      </c>
      <c r="E170" s="265">
        <v>0.20933236874741623</v>
      </c>
      <c r="F170" s="265">
        <v>0.18037135278514582</v>
      </c>
      <c r="G170" s="265">
        <v>2.8938906752411508E-2</v>
      </c>
      <c r="H170" s="266">
        <v>0.19374788207387317</v>
      </c>
      <c r="I170" s="265">
        <v>0.1232824027131918</v>
      </c>
      <c r="J170" s="266">
        <v>0.14829460453017984</v>
      </c>
    </row>
    <row r="171" spans="2:10" ht="15" hidden="1" customHeight="1" outlineLevel="1" x14ac:dyDescent="0.25">
      <c r="B171" s="62" t="s">
        <v>80</v>
      </c>
      <c r="C171" s="265">
        <v>3.6521739130434785</v>
      </c>
      <c r="D171" s="265">
        <v>-0.16752577319587625</v>
      </c>
      <c r="E171" s="265">
        <v>5.3508196721311574E-2</v>
      </c>
      <c r="F171" s="265">
        <v>0.22628547922665576</v>
      </c>
      <c r="G171" s="265">
        <v>0.602929532858274</v>
      </c>
      <c r="H171" s="266">
        <v>0.19615339509792418</v>
      </c>
      <c r="I171" s="265">
        <v>0.16743530617473734</v>
      </c>
      <c r="J171" s="266">
        <v>0.17757985003521282</v>
      </c>
    </row>
    <row r="172" spans="2:10" ht="15" hidden="1" customHeight="1" outlineLevel="1" x14ac:dyDescent="0.25">
      <c r="B172" s="62" t="s">
        <v>79</v>
      </c>
      <c r="C172" s="265">
        <v>5.330985915492958</v>
      </c>
      <c r="D172" s="265">
        <v>0.63448275862068959</v>
      </c>
      <c r="E172" s="265">
        <v>0.18357105124141571</v>
      </c>
      <c r="F172" s="265">
        <v>0.17397748415376357</v>
      </c>
      <c r="G172" s="265">
        <v>0.63640048642075397</v>
      </c>
      <c r="H172" s="266">
        <v>0.21722876552638981</v>
      </c>
      <c r="I172" s="265">
        <v>9.5718293383014075E-2</v>
      </c>
      <c r="J172" s="266">
        <v>0.13827009297775139</v>
      </c>
    </row>
    <row r="173" spans="2:10" ht="15" hidden="1" customHeight="1" outlineLevel="1" x14ac:dyDescent="0.25">
      <c r="B173" s="62" t="s">
        <v>78</v>
      </c>
      <c r="C173" s="265">
        <v>0.66666666666666674</v>
      </c>
      <c r="D173" s="265">
        <v>0.44272445820433437</v>
      </c>
      <c r="E173" s="265">
        <v>-9.80428704566636E-2</v>
      </c>
      <c r="F173" s="265">
        <v>-0.11754094605428933</v>
      </c>
      <c r="G173" s="265">
        <v>0.46210720887245849</v>
      </c>
      <c r="H173" s="266">
        <v>-7.0887830861562584E-2</v>
      </c>
      <c r="I173" s="265">
        <v>0.11544804123979069</v>
      </c>
      <c r="J173" s="266">
        <v>3.7964985739425972E-2</v>
      </c>
    </row>
    <row r="174" spans="2:10" ht="15" hidden="1" customHeight="1" outlineLevel="1" x14ac:dyDescent="0.25">
      <c r="B174" s="62" t="s">
        <v>77</v>
      </c>
      <c r="C174" s="265">
        <v>1.2250000000000001</v>
      </c>
      <c r="D174" s="265">
        <v>-1.744186046511631E-2</v>
      </c>
      <c r="E174" s="265">
        <v>1.6294911179377536E-2</v>
      </c>
      <c r="F174" s="265">
        <v>0.25525356189616932</v>
      </c>
      <c r="G174" s="265">
        <v>1.1365384615384615</v>
      </c>
      <c r="H174" s="266">
        <v>0.20523406500149077</v>
      </c>
      <c r="I174" s="265">
        <v>0.14180826515628286</v>
      </c>
      <c r="J174" s="266">
        <v>0.16583263830970263</v>
      </c>
    </row>
    <row r="175" spans="2:10" collapsed="1" x14ac:dyDescent="0.25">
      <c r="B175" s="270">
        <v>2001</v>
      </c>
      <c r="C175" s="271">
        <v>3.1223698781838314</v>
      </c>
      <c r="D175" s="271">
        <v>-2.5245441795231471E-2</v>
      </c>
      <c r="E175" s="271">
        <v>0.14440548758310667</v>
      </c>
      <c r="F175" s="271">
        <v>0.1325222392962373</v>
      </c>
      <c r="G175" s="271">
        <v>0.65546774794157803</v>
      </c>
      <c r="H175" s="271">
        <v>0.16627259423863849</v>
      </c>
      <c r="I175" s="271">
        <v>8.3928561719187611E-2</v>
      </c>
      <c r="J175" s="271">
        <v>0.11262968486003411</v>
      </c>
    </row>
    <row r="176" spans="2:10" ht="15" hidden="1" customHeight="1" outlineLevel="1" x14ac:dyDescent="0.25">
      <c r="B176" s="62" t="s">
        <v>88</v>
      </c>
      <c r="C176" s="265">
        <v>1.3953488372093021</v>
      </c>
      <c r="D176" s="265">
        <v>9.4936708860759556E-2</v>
      </c>
      <c r="E176" s="265">
        <v>-2.1889330479975544E-2</v>
      </c>
      <c r="F176" s="265">
        <v>0.40472447293102753</v>
      </c>
      <c r="G176" s="265">
        <v>0.68342644320297952</v>
      </c>
      <c r="H176" s="266">
        <v>0.25322524609148811</v>
      </c>
      <c r="I176" s="265">
        <v>0.2028449050816985</v>
      </c>
      <c r="J176" s="266">
        <v>0.22115149933933131</v>
      </c>
    </row>
    <row r="177" spans="2:10" ht="15" hidden="1" customHeight="1" outlineLevel="1" x14ac:dyDescent="0.25">
      <c r="B177" s="62" t="s">
        <v>87</v>
      </c>
      <c r="C177" s="265">
        <v>0.11206896551724133</v>
      </c>
      <c r="D177" s="265">
        <v>0.13395638629283479</v>
      </c>
      <c r="E177" s="265">
        <v>-7.5585925792723163E-2</v>
      </c>
      <c r="F177" s="265">
        <v>-1.7797388137048786E-2</v>
      </c>
      <c r="G177" s="265">
        <v>-8.707964601769913E-2</v>
      </c>
      <c r="H177" s="266">
        <v>-3.8202330863462031E-2</v>
      </c>
      <c r="I177" s="265">
        <v>-2.5835904382069952E-3</v>
      </c>
      <c r="J177" s="266">
        <v>-1.6920448414363687E-2</v>
      </c>
    </row>
    <row r="178" spans="2:10" ht="15" hidden="1" customHeight="1" outlineLevel="1" x14ac:dyDescent="0.25">
      <c r="B178" s="62" t="s">
        <v>86</v>
      </c>
      <c r="C178" s="265">
        <v>0.93877551020408156</v>
      </c>
      <c r="D178" s="265">
        <v>0.25572519083969469</v>
      </c>
      <c r="E178" s="265">
        <v>-0.11598572792602646</v>
      </c>
      <c r="F178" s="265">
        <v>-2.1874903855028771E-2</v>
      </c>
      <c r="G178" s="265">
        <v>-0.1967592592592593</v>
      </c>
      <c r="H178" s="266">
        <v>-6.0880875817465818E-2</v>
      </c>
      <c r="I178" s="265">
        <v>9.8793697212229414E-3</v>
      </c>
      <c r="J178" s="266">
        <v>-1.4707359329098391E-2</v>
      </c>
    </row>
    <row r="179" spans="2:10" ht="15" hidden="1" customHeight="1" outlineLevel="1" x14ac:dyDescent="0.25">
      <c r="B179" s="62" t="s">
        <v>85</v>
      </c>
      <c r="C179" s="265">
        <v>-0.1333333333333333</v>
      </c>
      <c r="D179" s="265">
        <v>0.34033613445378141</v>
      </c>
      <c r="E179" s="265">
        <v>2.1263450548318907E-2</v>
      </c>
      <c r="F179" s="265">
        <v>0.28442844284428448</v>
      </c>
      <c r="G179" s="265">
        <v>6.498194945848379E-2</v>
      </c>
      <c r="H179" s="266">
        <v>0.16690318344523747</v>
      </c>
      <c r="I179" s="265">
        <v>0.22071069862055803</v>
      </c>
      <c r="J179" s="266">
        <v>0.20276979357198854</v>
      </c>
    </row>
    <row r="180" spans="2:10" ht="15" hidden="1" customHeight="1" outlineLevel="1" x14ac:dyDescent="0.25">
      <c r="B180" s="62" t="s">
        <v>84</v>
      </c>
      <c r="C180" s="265">
        <v>3.0754716981132075</v>
      </c>
      <c r="D180" s="265">
        <v>0.42424242424242431</v>
      </c>
      <c r="E180" s="265">
        <v>-9.3885145328371666E-2</v>
      </c>
      <c r="F180" s="265">
        <v>0.33549978651738699</v>
      </c>
      <c r="G180" s="265">
        <v>-8.7301587301587324E-2</v>
      </c>
      <c r="H180" s="266">
        <v>0.12680429475480559</v>
      </c>
      <c r="I180" s="265">
        <v>7.7778234423804049E-2</v>
      </c>
      <c r="J180" s="266">
        <v>9.2603874741074677E-2</v>
      </c>
    </row>
    <row r="181" spans="2:10" ht="15" hidden="1" customHeight="1" outlineLevel="1" x14ac:dyDescent="0.25">
      <c r="B181" s="62" t="s">
        <v>83</v>
      </c>
      <c r="C181" s="265">
        <v>0.21153846153846145</v>
      </c>
      <c r="D181" s="265">
        <v>0.46153846153846145</v>
      </c>
      <c r="E181" s="265">
        <v>-0.18619704477478682</v>
      </c>
      <c r="F181" s="265">
        <v>0.19555576523872431</v>
      </c>
      <c r="G181" s="265">
        <v>-0.32041343669250644</v>
      </c>
      <c r="H181" s="266">
        <v>-9.5611561508636145E-3</v>
      </c>
      <c r="I181" s="265">
        <v>-4.8778606077555908E-2</v>
      </c>
      <c r="J181" s="266">
        <v>-3.6838045410336417E-2</v>
      </c>
    </row>
    <row r="182" spans="2:10" ht="15" hidden="1" customHeight="1" outlineLevel="1" x14ac:dyDescent="0.25">
      <c r="B182" s="62" t="s">
        <v>82</v>
      </c>
      <c r="C182" s="265">
        <v>-0.35802469135802473</v>
      </c>
      <c r="D182" s="265">
        <v>1.0084745762711864</v>
      </c>
      <c r="E182" s="265">
        <v>-2.9496127736877376E-2</v>
      </c>
      <c r="F182" s="265">
        <v>0.29073791348600508</v>
      </c>
      <c r="G182" s="265">
        <v>0.10282258064516125</v>
      </c>
      <c r="H182" s="266">
        <v>0.12663138485116976</v>
      </c>
      <c r="I182" s="265">
        <v>0.15447729054628567</v>
      </c>
      <c r="J182" s="266">
        <v>0.1456891078932252</v>
      </c>
    </row>
    <row r="183" spans="2:10" ht="15" hidden="1" customHeight="1" outlineLevel="1" x14ac:dyDescent="0.25">
      <c r="B183" s="62" t="s">
        <v>81</v>
      </c>
      <c r="C183" s="265">
        <v>2.1206896551724137</v>
      </c>
      <c r="D183" s="265">
        <v>0.17532467532467533</v>
      </c>
      <c r="E183" s="265">
        <v>1.0231781165170206E-2</v>
      </c>
      <c r="F183" s="265">
        <v>0.21198940998487137</v>
      </c>
      <c r="G183" s="265">
        <v>-1.8927444794952675E-2</v>
      </c>
      <c r="H183" s="266">
        <v>0.11300740181981039</v>
      </c>
      <c r="I183" s="265">
        <v>3.4768451519537003E-2</v>
      </c>
      <c r="J183" s="266">
        <v>6.1248424311084904E-2</v>
      </c>
    </row>
    <row r="184" spans="2:10" ht="15" hidden="1" customHeight="1" outlineLevel="1" x14ac:dyDescent="0.25">
      <c r="B184" s="62" t="s">
        <v>80</v>
      </c>
      <c r="C184" s="265">
        <v>0.47706422018348627</v>
      </c>
      <c r="D184" s="265">
        <v>0.72444444444444445</v>
      </c>
      <c r="E184" s="265">
        <v>-0.10808281670370801</v>
      </c>
      <c r="F184" s="265">
        <v>4.4243986254295598E-2</v>
      </c>
      <c r="G184" s="265">
        <v>0.18926553672316393</v>
      </c>
      <c r="H184" s="266">
        <v>-4.6923148753384991E-3</v>
      </c>
      <c r="I184" s="265">
        <v>-4.8617289668368868E-2</v>
      </c>
      <c r="J184" s="266">
        <v>-3.3550866797453671E-2</v>
      </c>
    </row>
    <row r="185" spans="2:10" ht="15" hidden="1" customHeight="1" outlineLevel="1" x14ac:dyDescent="0.25">
      <c r="B185" s="62" t="s">
        <v>79</v>
      </c>
      <c r="C185" s="265">
        <v>0.2456140350877194</v>
      </c>
      <c r="D185" s="265">
        <v>0.17886178861788626</v>
      </c>
      <c r="E185" s="265">
        <v>-0.13448019660513233</v>
      </c>
      <c r="F185" s="265">
        <v>7.944990979337585E-2</v>
      </c>
      <c r="G185" s="265">
        <v>-4.5278637770897801E-2</v>
      </c>
      <c r="H185" s="266">
        <v>-1.2846762214460128E-3</v>
      </c>
      <c r="I185" s="265">
        <v>0.2317123607497833</v>
      </c>
      <c r="J185" s="266">
        <v>0.1386838498713665</v>
      </c>
    </row>
    <row r="186" spans="2:10" ht="15" hidden="1" customHeight="1" outlineLevel="1" x14ac:dyDescent="0.25">
      <c r="B186" s="62" t="s">
        <v>78</v>
      </c>
      <c r="C186" s="265">
        <v>0.84800000000000009</v>
      </c>
      <c r="D186" s="265">
        <v>0.7</v>
      </c>
      <c r="E186" s="265">
        <v>4.669311309098001E-2</v>
      </c>
      <c r="F186" s="265">
        <v>0.24697397079301608</v>
      </c>
      <c r="G186" s="265">
        <v>0.11931034482758629</v>
      </c>
      <c r="H186" s="266">
        <v>0.17639863516384469</v>
      </c>
      <c r="I186" s="265">
        <v>2.8513047891236321E-2</v>
      </c>
      <c r="J186" s="266">
        <v>8.5242473883945014E-2</v>
      </c>
    </row>
    <row r="187" spans="2:10" ht="15" hidden="1" customHeight="1" outlineLevel="1" x14ac:dyDescent="0.25">
      <c r="B187" s="62" t="s">
        <v>77</v>
      </c>
      <c r="C187" s="265">
        <v>0.15384615384615374</v>
      </c>
      <c r="D187" s="265">
        <v>8.5173501577286981E-2</v>
      </c>
      <c r="E187" s="265">
        <v>-9.4351034232490583E-2</v>
      </c>
      <c r="F187" s="265">
        <v>-0.100071044351974</v>
      </c>
      <c r="G187" s="265">
        <v>-0.43580470162748641</v>
      </c>
      <c r="H187" s="266">
        <v>-0.11526207918180154</v>
      </c>
      <c r="I187" s="265">
        <v>-4.4893543130392954E-2</v>
      </c>
      <c r="J187" s="266">
        <v>-7.2826130734222061E-2</v>
      </c>
    </row>
    <row r="188" spans="2:10" collapsed="1" x14ac:dyDescent="0.25">
      <c r="B188" s="270">
        <v>2000</v>
      </c>
      <c r="C188" s="271">
        <v>0.62996389891696758</v>
      </c>
      <c r="D188" s="271">
        <v>0.32282003710575147</v>
      </c>
      <c r="E188" s="271">
        <v>-6.7875982588020412E-2</v>
      </c>
      <c r="F188" s="271">
        <v>0.1443316598479667</v>
      </c>
      <c r="G188" s="271">
        <v>-2.5050423557886226E-2</v>
      </c>
      <c r="H188" s="271">
        <v>5.4781403192842637E-2</v>
      </c>
      <c r="I188" s="271">
        <v>6.6218728380890601E-2</v>
      </c>
      <c r="J188" s="271">
        <v>6.2204179302145279E-2</v>
      </c>
    </row>
    <row r="189" spans="2:10" ht="15" hidden="1" customHeight="1" outlineLevel="1" x14ac:dyDescent="0.25">
      <c r="B189" s="62" t="s">
        <v>88</v>
      </c>
      <c r="C189" s="265">
        <v>-0.53005464480874309</v>
      </c>
      <c r="D189" s="265">
        <v>0.5879396984924623</v>
      </c>
      <c r="E189" s="265">
        <v>8.6339808818993724E-3</v>
      </c>
      <c r="F189" s="265">
        <v>5.4002379333786488E-2</v>
      </c>
      <c r="G189" s="265">
        <v>-0.23685457129322596</v>
      </c>
      <c r="H189" s="266">
        <v>2.2038632705236205E-2</v>
      </c>
      <c r="I189" s="265">
        <v>0.17423160509158642</v>
      </c>
      <c r="J189" s="266">
        <v>0.11395597389934742</v>
      </c>
    </row>
    <row r="190" spans="2:10" ht="15" hidden="1" customHeight="1" outlineLevel="1" x14ac:dyDescent="0.25">
      <c r="B190" s="62" t="s">
        <v>87</v>
      </c>
      <c r="C190" s="265">
        <v>0.48717948717948723</v>
      </c>
      <c r="D190" s="265">
        <v>0.82386363636363646</v>
      </c>
      <c r="E190" s="265">
        <v>-6.7050665473660676E-2</v>
      </c>
      <c r="F190" s="265">
        <v>0.25428072651636158</v>
      </c>
      <c r="G190" s="265">
        <v>0.13819500402900897</v>
      </c>
      <c r="H190" s="266">
        <v>0.12984581729454581</v>
      </c>
      <c r="I190" s="265">
        <v>0.12189219231472759</v>
      </c>
      <c r="J190" s="266">
        <v>0.12508009307658585</v>
      </c>
    </row>
    <row r="191" spans="2:10" ht="15" hidden="1" customHeight="1" outlineLevel="1" x14ac:dyDescent="0.25">
      <c r="B191" s="62" t="s">
        <v>86</v>
      </c>
      <c r="C191" s="265">
        <v>0.42028985507246386</v>
      </c>
      <c r="D191" s="265">
        <v>0.21296296296296302</v>
      </c>
      <c r="E191" s="265">
        <v>4.6654744371975587E-2</v>
      </c>
      <c r="F191" s="265">
        <v>0.32649063379994292</v>
      </c>
      <c r="G191" s="265">
        <v>0.5419393218322428</v>
      </c>
      <c r="H191" s="266">
        <v>0.21707965963809062</v>
      </c>
      <c r="I191" s="265">
        <v>0.12174119475138112</v>
      </c>
      <c r="J191" s="266">
        <v>0.15312732984444777</v>
      </c>
    </row>
    <row r="192" spans="2:10" ht="15" hidden="1" customHeight="1" outlineLevel="1" x14ac:dyDescent="0.25">
      <c r="B192" s="62" t="s">
        <v>85</v>
      </c>
      <c r="C192" s="265">
        <v>6.5</v>
      </c>
      <c r="D192" s="265">
        <v>0.23958333333333326</v>
      </c>
      <c r="E192" s="265">
        <v>9.3021947101856961E-2</v>
      </c>
      <c r="F192" s="265">
        <v>0.11780402449693783</v>
      </c>
      <c r="G192" s="265">
        <v>1.0760171306209849</v>
      </c>
      <c r="H192" s="266">
        <v>0.13047121923187444</v>
      </c>
      <c r="I192" s="265">
        <v>0.10990122295390403</v>
      </c>
      <c r="J192" s="266">
        <v>0.11667613009053346</v>
      </c>
    </row>
    <row r="193" spans="2:10" ht="15" hidden="1" customHeight="1" outlineLevel="1" x14ac:dyDescent="0.25">
      <c r="B193" s="62" t="s">
        <v>84</v>
      </c>
      <c r="C193" s="265">
        <v>6.5714285714285712</v>
      </c>
      <c r="D193" s="265">
        <v>-0.3125</v>
      </c>
      <c r="E193" s="265">
        <v>2.6109391124871095E-2</v>
      </c>
      <c r="F193" s="265">
        <v>0.31104615001865898</v>
      </c>
      <c r="G193" s="265">
        <v>-5.9171597633136397E-3</v>
      </c>
      <c r="H193" s="266">
        <v>0.14902366622184693</v>
      </c>
      <c r="I193" s="265">
        <v>0.16204212235541338</v>
      </c>
      <c r="J193" s="266">
        <v>0.15807428927163314</v>
      </c>
    </row>
    <row r="194" spans="2:10" ht="15" hidden="1" customHeight="1" outlineLevel="1" x14ac:dyDescent="0.25">
      <c r="B194" s="62" t="s">
        <v>83</v>
      </c>
      <c r="C194" s="265">
        <v>10.555555555555555</v>
      </c>
      <c r="D194" s="265">
        <v>-0.16374269005847952</v>
      </c>
      <c r="E194" s="265">
        <v>0.14518685138796594</v>
      </c>
      <c r="F194" s="265">
        <v>4.9047265528334494E-2</v>
      </c>
      <c r="G194" s="265">
        <v>0.84066587395957204</v>
      </c>
      <c r="H194" s="266">
        <v>0.11290362125186948</v>
      </c>
      <c r="I194" s="265">
        <v>0.13226687049574148</v>
      </c>
      <c r="J194" s="266">
        <v>0.12630036187267213</v>
      </c>
    </row>
    <row r="195" spans="2:10" ht="15" hidden="1" customHeight="1" outlineLevel="1" x14ac:dyDescent="0.25">
      <c r="B195" s="62" t="s">
        <v>82</v>
      </c>
      <c r="C195" s="265">
        <v>2.8571428571428572</v>
      </c>
      <c r="D195" s="265">
        <v>-0.23870967741935489</v>
      </c>
      <c r="E195" s="265">
        <v>0.19476810600868166</v>
      </c>
      <c r="F195" s="265">
        <v>3.7925206000422484E-2</v>
      </c>
      <c r="G195" s="265">
        <v>-0.43604320636725413</v>
      </c>
      <c r="H195" s="266">
        <v>8.8182410423452762E-2</v>
      </c>
      <c r="I195" s="265">
        <v>9.9940482697469912E-2</v>
      </c>
      <c r="J195" s="266">
        <v>9.6202279957582126E-2</v>
      </c>
    </row>
    <row r="196" spans="2:10" ht="15" hidden="1" customHeight="1" outlineLevel="1" x14ac:dyDescent="0.25">
      <c r="B196" s="62" t="s">
        <v>81</v>
      </c>
      <c r="C196" s="265">
        <v>4.2727272727272725</v>
      </c>
      <c r="D196" s="265">
        <v>-0.33620689655172409</v>
      </c>
      <c r="E196" s="265">
        <v>2.0836664002131577E-2</v>
      </c>
      <c r="F196" s="265">
        <v>-0.15144221125687007</v>
      </c>
      <c r="G196" s="265">
        <v>0.39238653001464119</v>
      </c>
      <c r="H196" s="266">
        <v>-6.3552680956270313E-2</v>
      </c>
      <c r="I196" s="265">
        <v>4.6811089228904645E-2</v>
      </c>
      <c r="J196" s="266">
        <v>6.6579393316361646E-3</v>
      </c>
    </row>
    <row r="197" spans="2:10" ht="15" hidden="1" customHeight="1" outlineLevel="1" x14ac:dyDescent="0.25">
      <c r="B197" s="62" t="s">
        <v>80</v>
      </c>
      <c r="C197" s="265">
        <v>2.1142857142857143</v>
      </c>
      <c r="D197" s="265">
        <v>-0.22413793103448276</v>
      </c>
      <c r="E197" s="265">
        <v>-7.3730043541364587E-3</v>
      </c>
      <c r="F197" s="265">
        <v>-1.3517521928895326E-2</v>
      </c>
      <c r="G197" s="265">
        <v>0.40569159497021845</v>
      </c>
      <c r="H197" s="266">
        <v>4.125644631973735E-3</v>
      </c>
      <c r="I197" s="265">
        <v>0.2253251892892878</v>
      </c>
      <c r="J197" s="266">
        <v>0.13924339314547396</v>
      </c>
    </row>
    <row r="198" spans="2:10" ht="15" hidden="1" customHeight="1" outlineLevel="1" x14ac:dyDescent="0.25">
      <c r="B198" s="62" t="s">
        <v>79</v>
      </c>
      <c r="C198" s="265">
        <v>-0.11627906976744184</v>
      </c>
      <c r="D198" s="265">
        <v>-0.13074204946996471</v>
      </c>
      <c r="E198" s="265">
        <v>4.3625509442626331E-3</v>
      </c>
      <c r="F198" s="265">
        <v>8.0553205576194609E-2</v>
      </c>
      <c r="G198" s="265">
        <v>1.7322834645669305E-2</v>
      </c>
      <c r="H198" s="266">
        <v>4.747687132043743E-2</v>
      </c>
      <c r="I198" s="265">
        <v>2.2466852185300423E-2</v>
      </c>
      <c r="J198" s="266">
        <v>3.2307972333454726E-2</v>
      </c>
    </row>
    <row r="199" spans="2:10" ht="15" hidden="1" customHeight="1" outlineLevel="1" x14ac:dyDescent="0.25">
      <c r="B199" s="62" t="s">
        <v>78</v>
      </c>
      <c r="C199" s="265">
        <v>1.1551724137931036</v>
      </c>
      <c r="D199" s="265">
        <v>-0.49197860962566842</v>
      </c>
      <c r="E199" s="265">
        <v>-1.5871999999999997E-2</v>
      </c>
      <c r="F199" s="265">
        <v>0.1202351905923762</v>
      </c>
      <c r="G199" s="265">
        <v>0.56926406926406936</v>
      </c>
      <c r="H199" s="266">
        <v>8.6071878059012619E-2</v>
      </c>
      <c r="I199" s="265">
        <v>8.498398852390121E-2</v>
      </c>
      <c r="J199" s="266">
        <v>8.5401048972918003E-2</v>
      </c>
    </row>
    <row r="200" spans="2:10" ht="15" hidden="1" customHeight="1" outlineLevel="1" x14ac:dyDescent="0.25">
      <c r="B200" s="62" t="s">
        <v>77</v>
      </c>
      <c r="C200" s="265">
        <v>0.70491803278688514</v>
      </c>
      <c r="D200" s="265">
        <v>-0.34368530020703936</v>
      </c>
      <c r="E200" s="265">
        <v>-8.2107366901682077E-2</v>
      </c>
      <c r="F200" s="265">
        <v>6.1631289731709948E-2</v>
      </c>
      <c r="G200" s="265">
        <v>0.43636363636363629</v>
      </c>
      <c r="H200" s="266">
        <v>1.9741334712881642E-2</v>
      </c>
      <c r="I200" s="265">
        <v>-8.8830639289354529E-3</v>
      </c>
      <c r="J200" s="266">
        <v>2.2848008267264408E-3</v>
      </c>
    </row>
    <row r="201" spans="2:10" collapsed="1" x14ac:dyDescent="0.25">
      <c r="B201" s="270">
        <v>1999</v>
      </c>
      <c r="C201" s="271">
        <v>0.65620328849028398</v>
      </c>
      <c r="D201" s="271">
        <v>-0.10494852208568584</v>
      </c>
      <c r="E201" s="271">
        <v>3.1953054665379232E-2</v>
      </c>
      <c r="F201" s="271">
        <v>0.10063424646831964</v>
      </c>
      <c r="G201" s="271">
        <v>0.23875674595242846</v>
      </c>
      <c r="H201" s="271">
        <v>7.7144226161955043E-2</v>
      </c>
      <c r="I201" s="271">
        <v>0.10703295222264653</v>
      </c>
      <c r="J201" s="271">
        <v>9.6354778964389265E-2</v>
      </c>
    </row>
    <row r="202" spans="2:10" ht="15" hidden="1" customHeight="1" outlineLevel="1" x14ac:dyDescent="0.25">
      <c r="B202" s="62" t="s">
        <v>88</v>
      </c>
      <c r="C202" s="265">
        <v>2.2105263157894739</v>
      </c>
      <c r="D202" s="265">
        <v>2.051282051282044E-2</v>
      </c>
      <c r="E202" s="265">
        <v>-0.12094763092269323</v>
      </c>
      <c r="F202" s="265">
        <v>-8.1163380831544063E-2</v>
      </c>
      <c r="G202" s="265">
        <v>2.1286889211417526E-2</v>
      </c>
      <c r="H202" s="266">
        <v>-8.9176369124622679E-2</v>
      </c>
      <c r="I202" s="265">
        <v>-4.7281009213659297E-2</v>
      </c>
      <c r="J202" s="266">
        <v>-6.4326254199671973E-2</v>
      </c>
    </row>
    <row r="203" spans="2:10" ht="15" hidden="1" customHeight="1" outlineLevel="1" x14ac:dyDescent="0.25">
      <c r="B203" s="62" t="s">
        <v>87</v>
      </c>
      <c r="C203" s="265">
        <v>0.77272727272727271</v>
      </c>
      <c r="D203" s="265">
        <v>0.76</v>
      </c>
      <c r="E203" s="265">
        <v>-5.6717081850533591E-3</v>
      </c>
      <c r="F203" s="265">
        <v>-5.7053796581675531E-2</v>
      </c>
      <c r="G203" s="265">
        <v>-1.1155378486055745E-2</v>
      </c>
      <c r="H203" s="266">
        <v>-3.3523073795486913E-2</v>
      </c>
      <c r="I203" s="265">
        <v>8.7311058074781123E-2</v>
      </c>
      <c r="J203" s="266">
        <v>3.5424341358660572E-2</v>
      </c>
    </row>
    <row r="204" spans="2:10" ht="15" hidden="1" customHeight="1" outlineLevel="1" x14ac:dyDescent="0.25">
      <c r="B204" s="62" t="s">
        <v>86</v>
      </c>
      <c r="C204" s="265">
        <v>4.75</v>
      </c>
      <c r="D204" s="265">
        <v>0.36708860759493667</v>
      </c>
      <c r="E204" s="265">
        <v>7.9859138929910367E-2</v>
      </c>
      <c r="F204" s="265">
        <v>-4.9903063202791809E-2</v>
      </c>
      <c r="G204" s="265">
        <v>-0.36613876319758676</v>
      </c>
      <c r="H204" s="266">
        <v>-1.5946168159591489E-2</v>
      </c>
      <c r="I204" s="265">
        <v>7.8999150045990563E-2</v>
      </c>
      <c r="J204" s="266">
        <v>4.5781764505506972E-2</v>
      </c>
    </row>
    <row r="205" spans="2:10" ht="15" hidden="1" customHeight="1" outlineLevel="1" x14ac:dyDescent="0.25">
      <c r="B205" s="62" t="s">
        <v>85</v>
      </c>
      <c r="C205" s="265">
        <v>-0.46666666666666667</v>
      </c>
      <c r="D205" s="265">
        <v>0.19999999999999996</v>
      </c>
      <c r="E205" s="265">
        <v>-5.7794273594909851E-2</v>
      </c>
      <c r="F205" s="265">
        <v>3.0844155844155896E-2</v>
      </c>
      <c r="G205" s="265">
        <v>-0.4690164866401364</v>
      </c>
      <c r="H205" s="266">
        <v>-2.8066092622760053E-2</v>
      </c>
      <c r="I205" s="265">
        <v>9.3508898261495776E-2</v>
      </c>
      <c r="J205" s="266">
        <v>5.0241017740893401E-2</v>
      </c>
    </row>
    <row r="206" spans="2:10" ht="15" hidden="1" customHeight="1" outlineLevel="1" x14ac:dyDescent="0.25">
      <c r="B206" s="62" t="s">
        <v>84</v>
      </c>
      <c r="C206" s="265">
        <v>-0.30000000000000004</v>
      </c>
      <c r="D206" s="265">
        <v>1.6373626373626373</v>
      </c>
      <c r="E206" s="265">
        <v>-7.0815553531188624E-2</v>
      </c>
      <c r="F206" s="265">
        <v>-0.1595839213841409</v>
      </c>
      <c r="G206" s="265">
        <v>-0.21698841698841698</v>
      </c>
      <c r="H206" s="266">
        <v>-0.11272472453121984</v>
      </c>
      <c r="I206" s="265">
        <v>-7.0833472004970033E-2</v>
      </c>
      <c r="J206" s="266">
        <v>-8.4014445922828362E-2</v>
      </c>
    </row>
    <row r="207" spans="2:10" ht="15" hidden="1" customHeight="1" outlineLevel="1" x14ac:dyDescent="0.25">
      <c r="B207" s="62" t="s">
        <v>83</v>
      </c>
      <c r="C207" s="265">
        <v>-0.625</v>
      </c>
      <c r="D207" s="265">
        <v>0.41322314049586772</v>
      </c>
      <c r="E207" s="265">
        <v>-7.7267795650738269E-2</v>
      </c>
      <c r="F207" s="265">
        <v>0.14514849240535033</v>
      </c>
      <c r="G207" s="265">
        <v>-0.23545454545454547</v>
      </c>
      <c r="H207" s="266">
        <v>1.743663939333473E-2</v>
      </c>
      <c r="I207" s="265">
        <v>0.10797894864194535</v>
      </c>
      <c r="J207" s="266">
        <v>7.8407729972381324E-2</v>
      </c>
    </row>
    <row r="208" spans="2:10" ht="15" hidden="1" customHeight="1" outlineLevel="1" x14ac:dyDescent="0.25">
      <c r="B208" s="62" t="s">
        <v>82</v>
      </c>
      <c r="C208" s="265">
        <v>-0.80909090909090908</v>
      </c>
      <c r="D208" s="265">
        <v>-0.23645320197044339</v>
      </c>
      <c r="E208" s="265">
        <v>-5.6375983615392866E-2</v>
      </c>
      <c r="F208" s="265">
        <v>8.3562271062270987E-2</v>
      </c>
      <c r="G208" s="265">
        <v>0.36780715396578545</v>
      </c>
      <c r="H208" s="266">
        <v>1.9933554817275656E-2</v>
      </c>
      <c r="I208" s="265">
        <v>0.13383647105810415</v>
      </c>
      <c r="J208" s="266">
        <v>9.4959904205522694E-2</v>
      </c>
    </row>
    <row r="209" spans="2:10" ht="15" hidden="1" customHeight="1" outlineLevel="1" x14ac:dyDescent="0.25">
      <c r="B209" s="62" t="s">
        <v>81</v>
      </c>
      <c r="C209" s="265">
        <v>-0.71052631578947367</v>
      </c>
      <c r="D209" s="265">
        <v>0.62237762237762229</v>
      </c>
      <c r="E209" s="265">
        <v>-5.9445641822465034E-2</v>
      </c>
      <c r="F209" s="265">
        <v>0.13093779774057435</v>
      </c>
      <c r="G209" s="265">
        <v>1.8223140495867769</v>
      </c>
      <c r="H209" s="266">
        <v>6.1982792976533752E-2</v>
      </c>
      <c r="I209" s="265">
        <v>-1.0270634980133475E-2</v>
      </c>
      <c r="J209" s="266">
        <v>1.4850315019031557E-2</v>
      </c>
    </row>
    <row r="210" spans="2:10" ht="15" hidden="1" customHeight="1" outlineLevel="1" x14ac:dyDescent="0.25">
      <c r="B210" s="62" t="s">
        <v>80</v>
      </c>
      <c r="C210" s="265">
        <v>0.75</v>
      </c>
      <c r="D210" s="265">
        <v>0.26086956521739135</v>
      </c>
      <c r="E210" s="265">
        <v>0.10353001473508883</v>
      </c>
      <c r="F210" s="265">
        <v>-5.6379703306809525E-2</v>
      </c>
      <c r="G210" s="265">
        <v>-0.12253193960511033</v>
      </c>
      <c r="H210" s="266">
        <v>1.6435783047663577E-3</v>
      </c>
      <c r="I210" s="265">
        <v>3.8992676266137005E-2</v>
      </c>
      <c r="J210" s="266">
        <v>2.4131616808983791E-2</v>
      </c>
    </row>
    <row r="211" spans="2:10" ht="15" hidden="1" customHeight="1" outlineLevel="1" x14ac:dyDescent="0.25">
      <c r="B211" s="62" t="s">
        <v>79</v>
      </c>
      <c r="C211" s="265">
        <v>1.9318181818181817</v>
      </c>
      <c r="D211" s="265">
        <v>1.2283464566929134</v>
      </c>
      <c r="E211" s="265">
        <v>0.19880264244426105</v>
      </c>
      <c r="F211" s="265">
        <v>0.24368709972552605</v>
      </c>
      <c r="G211" s="265">
        <v>0.71621621621621623</v>
      </c>
      <c r="H211" s="266">
        <v>0.25016428777961774</v>
      </c>
      <c r="I211" s="265">
        <v>0.10019209989194389</v>
      </c>
      <c r="J211" s="266">
        <v>0.15469787437305937</v>
      </c>
    </row>
    <row r="212" spans="2:10" ht="15" hidden="1" customHeight="1" outlineLevel="1" x14ac:dyDescent="0.25">
      <c r="B212" s="62" t="s">
        <v>78</v>
      </c>
      <c r="C212" s="265">
        <v>0.8125</v>
      </c>
      <c r="D212" s="265">
        <v>1.6714285714285713</v>
      </c>
      <c r="E212" s="265">
        <v>2.0974908520648095E-2</v>
      </c>
      <c r="F212" s="265">
        <v>1.5186583830754774E-2</v>
      </c>
      <c r="G212" s="265">
        <v>0.34107402031930323</v>
      </c>
      <c r="H212" s="266">
        <v>3.4353077312504476E-2</v>
      </c>
      <c r="I212" s="265">
        <v>-0.11079472246559807</v>
      </c>
      <c r="J212" s="266">
        <v>-6.0238637031563513E-2</v>
      </c>
    </row>
    <row r="213" spans="2:10" ht="15" hidden="1" customHeight="1" outlineLevel="1" x14ac:dyDescent="0.25">
      <c r="B213" s="62" t="s">
        <v>77</v>
      </c>
      <c r="C213" s="265">
        <v>0.12962962962962954</v>
      </c>
      <c r="D213" s="265">
        <v>2.3541666666666665</v>
      </c>
      <c r="E213" s="265">
        <v>0.11625457024230035</v>
      </c>
      <c r="F213" s="265">
        <v>3.9965637022373324E-2</v>
      </c>
      <c r="G213" s="265">
        <v>1.0157068062827226</v>
      </c>
      <c r="H213" s="266">
        <v>9.6725143544470482E-2</v>
      </c>
      <c r="I213" s="265">
        <v>0.11358945630380934</v>
      </c>
      <c r="J213" s="266">
        <v>0.10694847848429334</v>
      </c>
    </row>
    <row r="214" spans="2:10" collapsed="1" x14ac:dyDescent="0.25">
      <c r="B214" s="270">
        <v>1998</v>
      </c>
      <c r="C214" s="271">
        <v>0.45434782608695645</v>
      </c>
      <c r="D214" s="271">
        <v>0.66169977924944812</v>
      </c>
      <c r="E214" s="271">
        <v>-3.0785113398035246E-3</v>
      </c>
      <c r="F214" s="271">
        <v>1.7723806425964161E-2</v>
      </c>
      <c r="G214" s="271">
        <v>7.0847602739726012E-2</v>
      </c>
      <c r="H214" s="271">
        <v>1.3602788435094215E-2</v>
      </c>
      <c r="I214" s="271">
        <v>4.039390118639985E-2</v>
      </c>
      <c r="J214" s="271">
        <v>3.0661309865442243E-2</v>
      </c>
    </row>
    <row r="215" spans="2:10" ht="15" hidden="1" customHeight="1" outlineLevel="1" x14ac:dyDescent="0.25">
      <c r="B215" s="62" t="s">
        <v>88</v>
      </c>
      <c r="C215" s="265">
        <v>-0.52892561983471076</v>
      </c>
      <c r="D215" s="265">
        <v>-0.25572519083969469</v>
      </c>
      <c r="E215" s="265">
        <v>0.33001658374792697</v>
      </c>
      <c r="F215" s="265">
        <v>0.10552438498057826</v>
      </c>
      <c r="G215" s="265">
        <v>0.16911764705882359</v>
      </c>
      <c r="H215" s="266">
        <v>0.18346516968614446</v>
      </c>
      <c r="I215" s="265">
        <v>4.5585984010886316E-2</v>
      </c>
      <c r="J215" s="266">
        <v>9.7613110081937959E-2</v>
      </c>
    </row>
    <row r="216" spans="2:10" ht="15" hidden="1" customHeight="1" outlineLevel="1" x14ac:dyDescent="0.25">
      <c r="B216" s="62" t="s">
        <v>87</v>
      </c>
      <c r="C216" s="265">
        <v>0.375</v>
      </c>
      <c r="D216" s="265">
        <v>-0.43502824858757061</v>
      </c>
      <c r="E216" s="265">
        <v>0.16521964493974339</v>
      </c>
      <c r="F216" s="265">
        <v>-1.3100134803498031E-2</v>
      </c>
      <c r="G216" s="265">
        <v>2.9652448657187995</v>
      </c>
      <c r="H216" s="266">
        <v>8.8105824319242521E-2</v>
      </c>
      <c r="I216" s="265">
        <v>-8.6431486554480963E-2</v>
      </c>
      <c r="J216" s="266">
        <v>-1.8851441051775053E-2</v>
      </c>
    </row>
    <row r="217" spans="2:10" ht="15" hidden="1" customHeight="1" outlineLevel="1" x14ac:dyDescent="0.25">
      <c r="B217" s="62" t="s">
        <v>86</v>
      </c>
      <c r="C217" s="265">
        <v>-0.5</v>
      </c>
      <c r="D217" s="265">
        <v>-0.1270718232044199</v>
      </c>
      <c r="E217" s="265">
        <v>0.11614048434132118</v>
      </c>
      <c r="F217" s="265">
        <v>0.30377635104393108</v>
      </c>
      <c r="G217" s="265">
        <v>3.9477611940298507</v>
      </c>
      <c r="H217" s="266">
        <v>0.27336345602821255</v>
      </c>
      <c r="I217" s="265">
        <v>0.12942336774278385</v>
      </c>
      <c r="J217" s="266">
        <v>0.17592864581942469</v>
      </c>
    </row>
    <row r="218" spans="2:10" ht="15" hidden="1" customHeight="1" outlineLevel="1" x14ac:dyDescent="0.25">
      <c r="B218" s="62" t="s">
        <v>85</v>
      </c>
      <c r="C218" s="265">
        <v>0.15384615384615374</v>
      </c>
      <c r="D218" s="265">
        <v>6.6666666666666652E-2</v>
      </c>
      <c r="E218" s="265">
        <v>0.230668841761827</v>
      </c>
      <c r="F218" s="265">
        <v>0.37979094076655051</v>
      </c>
      <c r="G218" s="265">
        <v>1.3390957446808511</v>
      </c>
      <c r="H218" s="266">
        <v>0.32984649665758847</v>
      </c>
      <c r="I218" s="265">
        <v>0.12607694646761569</v>
      </c>
      <c r="J218" s="266">
        <v>0.19102719659080813</v>
      </c>
    </row>
    <row r="219" spans="2:10" ht="15" hidden="1" customHeight="1" outlineLevel="1" x14ac:dyDescent="0.25">
      <c r="B219" s="62" t="s">
        <v>84</v>
      </c>
      <c r="C219" s="265">
        <v>2.3333333333333335</v>
      </c>
      <c r="D219" s="265">
        <v>-0.33576642335766427</v>
      </c>
      <c r="E219" s="265">
        <v>0.20833091941370729</v>
      </c>
      <c r="F219" s="265">
        <v>0.29710488846701466</v>
      </c>
      <c r="G219" s="265">
        <v>1.9431818181818183</v>
      </c>
      <c r="H219" s="266">
        <v>0.26983737342743175</v>
      </c>
      <c r="I219" s="265">
        <v>0.10590241568415748</v>
      </c>
      <c r="J219" s="266">
        <v>0.15272701776527398</v>
      </c>
    </row>
    <row r="220" spans="2:10" ht="15" hidden="1" customHeight="1" outlineLevel="1" x14ac:dyDescent="0.25">
      <c r="B220" s="62" t="s">
        <v>83</v>
      </c>
      <c r="C220" s="265">
        <v>0.19999999999999996</v>
      </c>
      <c r="D220" s="265">
        <v>0.17475728155339798</v>
      </c>
      <c r="E220" s="265">
        <v>0.40446535047038568</v>
      </c>
      <c r="F220" s="265">
        <v>0.23281162660704302</v>
      </c>
      <c r="G220" s="265">
        <v>1.7363184079601992</v>
      </c>
      <c r="H220" s="266">
        <v>0.33934716514650365</v>
      </c>
      <c r="I220" s="265">
        <v>0.14857635173630901</v>
      </c>
      <c r="J220" s="266">
        <v>0.20461459948574001</v>
      </c>
    </row>
    <row r="221" spans="2:10" ht="15" hidden="1" customHeight="1" outlineLevel="1" x14ac:dyDescent="0.25">
      <c r="B221" s="62" t="s">
        <v>82</v>
      </c>
      <c r="C221" s="265">
        <v>2.7931034482758621</v>
      </c>
      <c r="D221" s="265">
        <v>0.8288288288288288</v>
      </c>
      <c r="E221" s="265">
        <v>0.14066150252059506</v>
      </c>
      <c r="F221" s="265">
        <v>0.18470301057770544</v>
      </c>
      <c r="G221" s="265">
        <v>2.7935103244837758</v>
      </c>
      <c r="H221" s="266">
        <v>0.19470993554123139</v>
      </c>
      <c r="I221" s="265">
        <v>0.13360810578739479</v>
      </c>
      <c r="J221" s="266">
        <v>0.15374793293282818</v>
      </c>
    </row>
    <row r="222" spans="2:10" ht="15" hidden="1" customHeight="1" outlineLevel="1" x14ac:dyDescent="0.25">
      <c r="B222" s="62" t="s">
        <v>81</v>
      </c>
      <c r="C222" s="265">
        <v>1.2352941176470589</v>
      </c>
      <c r="D222" s="265">
        <v>0.13492063492063489</v>
      </c>
      <c r="E222" s="265">
        <v>0.11252997267607201</v>
      </c>
      <c r="F222" s="265">
        <v>0.22606664070757088</v>
      </c>
      <c r="G222" s="265">
        <v>0.25064599483204142</v>
      </c>
      <c r="H222" s="266">
        <v>0.17060922063666295</v>
      </c>
      <c r="I222" s="265">
        <v>0.16281164642296742</v>
      </c>
      <c r="J222" s="266">
        <v>0.16551088649922097</v>
      </c>
    </row>
    <row r="223" spans="2:10" ht="15" hidden="1" customHeight="1" outlineLevel="1" x14ac:dyDescent="0.25">
      <c r="B223" s="62" t="s">
        <v>80</v>
      </c>
      <c r="C223" s="265">
        <v>-0.6</v>
      </c>
      <c r="D223" s="265">
        <v>0.11650485436893199</v>
      </c>
      <c r="E223" s="265">
        <v>-1.1650731336668163E-2</v>
      </c>
      <c r="F223" s="265">
        <v>0.12400000000000011</v>
      </c>
      <c r="G223" s="265">
        <v>1.2598425196850394</v>
      </c>
      <c r="H223" s="266">
        <v>9.0345869281380331E-2</v>
      </c>
      <c r="I223" s="265">
        <v>-1.7396209730290102E-2</v>
      </c>
      <c r="J223" s="266">
        <v>2.2818920210224469E-2</v>
      </c>
    </row>
    <row r="224" spans="2:10" ht="15" hidden="1" customHeight="1" outlineLevel="1" x14ac:dyDescent="0.25">
      <c r="B224" s="62" t="s">
        <v>79</v>
      </c>
      <c r="C224" s="265">
        <v>0.83333333333333326</v>
      </c>
      <c r="D224" s="265">
        <v>-0.50775193798449614</v>
      </c>
      <c r="E224" s="265">
        <v>-0.29174383468174281</v>
      </c>
      <c r="F224" s="265">
        <v>-0.11701740921759507</v>
      </c>
      <c r="G224" s="265">
        <v>0.83395291201982658</v>
      </c>
      <c r="H224" s="266">
        <v>-0.17947114140281251</v>
      </c>
      <c r="I224" s="265">
        <v>-0.14356957404693971</v>
      </c>
      <c r="J224" s="266">
        <v>-0.15697533946490982</v>
      </c>
    </row>
    <row r="225" spans="2:10" ht="15" hidden="1" customHeight="1" outlineLevel="1" x14ac:dyDescent="0.25">
      <c r="B225" s="62" t="s">
        <v>78</v>
      </c>
      <c r="C225" s="265">
        <v>-0.90419161676646709</v>
      </c>
      <c r="D225" s="265">
        <v>-0.29292929292929293</v>
      </c>
      <c r="E225" s="265">
        <v>-0.1422966989855966</v>
      </c>
      <c r="F225" s="265">
        <v>0.18627167630057806</v>
      </c>
      <c r="G225" s="265">
        <v>0.96857142857142864</v>
      </c>
      <c r="H225" s="266">
        <v>4.132044684322822E-2</v>
      </c>
      <c r="I225" s="265">
        <v>0.15336146941686968</v>
      </c>
      <c r="J225" s="266">
        <v>0.11169919814799267</v>
      </c>
    </row>
    <row r="226" spans="2:10" ht="15" hidden="1" customHeight="1" outlineLevel="1" x14ac:dyDescent="0.25">
      <c r="B226" s="62" t="s">
        <v>77</v>
      </c>
      <c r="C226" s="265">
        <v>0.2558139534883721</v>
      </c>
      <c r="D226" s="265">
        <v>-0.20441988950276246</v>
      </c>
      <c r="E226" s="265">
        <v>-4.8133073792249181E-2</v>
      </c>
      <c r="F226" s="265">
        <v>0.23966291614576107</v>
      </c>
      <c r="G226" s="265">
        <v>-0.18861512319456242</v>
      </c>
      <c r="H226" s="266">
        <v>0.10292608445345541</v>
      </c>
      <c r="I226" s="265">
        <v>-0.1089158335851188</v>
      </c>
      <c r="J226" s="266">
        <v>-3.6002894705101873E-2</v>
      </c>
    </row>
    <row r="227" spans="2:10" collapsed="1" x14ac:dyDescent="0.25">
      <c r="B227" s="270">
        <v>1997</v>
      </c>
      <c r="C227" s="271">
        <v>-0.352112676056338</v>
      </c>
      <c r="D227" s="271">
        <v>-0.1330143540669857</v>
      </c>
      <c r="E227" s="271">
        <v>8.5710102341174377E-2</v>
      </c>
      <c r="F227" s="271">
        <v>0.15719519539614568</v>
      </c>
      <c r="G227" s="271">
        <v>1.1473055268298289</v>
      </c>
      <c r="H227" s="271">
        <v>0.14268616132123824</v>
      </c>
      <c r="I227" s="271">
        <v>5.1632451005404478E-2</v>
      </c>
      <c r="J227" s="271">
        <v>8.298187778555377E-2</v>
      </c>
    </row>
    <row r="228" spans="2:10" ht="15" hidden="1" customHeight="1" outlineLevel="1" x14ac:dyDescent="0.25">
      <c r="B228" s="62" t="s">
        <v>88</v>
      </c>
      <c r="C228" s="265">
        <v>1.2407407407407409</v>
      </c>
      <c r="D228" s="265">
        <v>0.10548523206751059</v>
      </c>
      <c r="E228" s="265">
        <v>-0.23662483487450459</v>
      </c>
      <c r="F228" s="265">
        <v>-4.3036510821080509E-2</v>
      </c>
      <c r="G228" s="265">
        <v>9.4615384615384617</v>
      </c>
      <c r="H228" s="266">
        <v>-8.4046183330996116E-2</v>
      </c>
      <c r="I228" s="265">
        <v>-4.0832369256325829E-2</v>
      </c>
      <c r="J228" s="266">
        <v>-5.7609247967479682E-2</v>
      </c>
    </row>
    <row r="229" spans="2:10" ht="15" hidden="1" customHeight="1" outlineLevel="1" x14ac:dyDescent="0.25">
      <c r="B229" s="62" t="s">
        <v>87</v>
      </c>
      <c r="C229" s="265">
        <v>-0.82417582417582413</v>
      </c>
      <c r="D229" s="265">
        <v>0.19594594594594605</v>
      </c>
      <c r="E229" s="265">
        <v>1.9351429892345395E-2</v>
      </c>
      <c r="F229" s="265">
        <v>0.23089686861810765</v>
      </c>
      <c r="G229" s="265">
        <v>2.1809045226130652</v>
      </c>
      <c r="H229" s="266">
        <v>0.15400520753561042</v>
      </c>
      <c r="I229" s="265">
        <v>0.24537431898487405</v>
      </c>
      <c r="J229" s="266">
        <v>0.20833117723156525</v>
      </c>
    </row>
    <row r="230" spans="2:10" ht="15" hidden="1" customHeight="1" outlineLevel="1" x14ac:dyDescent="0.25">
      <c r="B230" s="62" t="s">
        <v>86</v>
      </c>
      <c r="C230" s="265">
        <v>-0.52</v>
      </c>
      <c r="D230" s="265">
        <v>-0.15023474178403751</v>
      </c>
      <c r="E230" s="265">
        <v>4.7410358565737054E-2</v>
      </c>
      <c r="F230" s="265">
        <v>-0.15400735608587801</v>
      </c>
      <c r="G230" s="265">
        <v>0.96336996336996328</v>
      </c>
      <c r="H230" s="266">
        <v>-6.8808045564164422E-2</v>
      </c>
      <c r="I230" s="265">
        <v>8.701534706654801E-3</v>
      </c>
      <c r="J230" s="266">
        <v>-1.7714900277177814E-2</v>
      </c>
    </row>
    <row r="231" spans="2:10" ht="15" hidden="1" customHeight="1" outlineLevel="1" x14ac:dyDescent="0.25">
      <c r="B231" s="62" t="s">
        <v>85</v>
      </c>
      <c r="C231" s="265">
        <v>-0.31578947368421051</v>
      </c>
      <c r="D231" s="265">
        <v>-0.63592233009708732</v>
      </c>
      <c r="E231" s="265">
        <v>-0.14471481192097335</v>
      </c>
      <c r="F231" s="265">
        <v>-0.13451803984921917</v>
      </c>
      <c r="G231" s="265">
        <v>2.3274336283185839</v>
      </c>
      <c r="H231" s="266">
        <v>-0.13011172432359674</v>
      </c>
      <c r="I231" s="265">
        <v>-0.18304844147394572</v>
      </c>
      <c r="J231" s="266">
        <v>-0.16688856015779097</v>
      </c>
    </row>
    <row r="232" spans="2:10" ht="15" hidden="1" customHeight="1" outlineLevel="1" x14ac:dyDescent="0.25">
      <c r="B232" s="62" t="s">
        <v>84</v>
      </c>
      <c r="C232" s="265">
        <v>-0.86956521739130432</v>
      </c>
      <c r="D232" s="265">
        <v>-0.55228758169934644</v>
      </c>
      <c r="E232" s="265">
        <v>-8.8503986903944676E-2</v>
      </c>
      <c r="F232" s="265">
        <v>-1.2916610895462477E-2</v>
      </c>
      <c r="G232" s="265">
        <v>2.2116788321167884</v>
      </c>
      <c r="H232" s="266">
        <v>-5.1099141068568943E-2</v>
      </c>
      <c r="I232" s="265">
        <v>1.8455117952818956E-2</v>
      </c>
      <c r="J232" s="266">
        <v>-2.4305585913251271E-3</v>
      </c>
    </row>
    <row r="233" spans="2:10" ht="15" hidden="1" customHeight="1" outlineLevel="1" x14ac:dyDescent="0.25">
      <c r="B233" s="62" t="s">
        <v>83</v>
      </c>
      <c r="C233" s="265">
        <v>0.81818181818181812</v>
      </c>
      <c r="D233" s="265">
        <v>-0.74630541871921174</v>
      </c>
      <c r="E233" s="265">
        <v>-4.4381133270022133E-2</v>
      </c>
      <c r="F233" s="265">
        <v>-0.19995527978087091</v>
      </c>
      <c r="G233" s="265">
        <v>0.65432098765432101</v>
      </c>
      <c r="H233" s="266">
        <v>-0.12849406009783371</v>
      </c>
      <c r="I233" s="265">
        <v>-4.8611845584346947E-2</v>
      </c>
      <c r="J233" s="266">
        <v>-7.3556153622345022E-2</v>
      </c>
    </row>
    <row r="234" spans="2:10" ht="15" hidden="1" customHeight="1" outlineLevel="1" x14ac:dyDescent="0.25">
      <c r="B234" s="62" t="s">
        <v>82</v>
      </c>
      <c r="C234" s="265">
        <v>-0.61333333333333329</v>
      </c>
      <c r="D234" s="265">
        <v>-0.78897338403041828</v>
      </c>
      <c r="E234" s="265">
        <v>-6.4744686049352795E-3</v>
      </c>
      <c r="F234" s="265">
        <v>-0.1900263620386643</v>
      </c>
      <c r="G234" s="265">
        <v>0.38934426229508201</v>
      </c>
      <c r="H234" s="266">
        <v>-0.11099505998588566</v>
      </c>
      <c r="I234" s="265">
        <v>-0.12792549932606301</v>
      </c>
      <c r="J234" s="266">
        <v>-0.12241673861528002</v>
      </c>
    </row>
    <row r="235" spans="2:10" ht="15" hidden="1" customHeight="1" outlineLevel="1" x14ac:dyDescent="0.25">
      <c r="B235" s="62" t="s">
        <v>81</v>
      </c>
      <c r="C235" s="265">
        <v>-0.31999999999999995</v>
      </c>
      <c r="D235" s="265">
        <v>-0.80880121396054627</v>
      </c>
      <c r="E235" s="265">
        <v>1.1506571154605405E-2</v>
      </c>
      <c r="F235" s="265">
        <v>-7.0187234922933661E-2</v>
      </c>
      <c r="G235" s="265">
        <v>0.77522935779816504</v>
      </c>
      <c r="H235" s="266">
        <v>-4.0168576320295024E-2</v>
      </c>
      <c r="I235" s="265">
        <v>-4.1419459067992492E-2</v>
      </c>
      <c r="J235" s="266">
        <v>-4.0986817531680764E-2</v>
      </c>
    </row>
    <row r="236" spans="2:10" ht="15" hidden="1" customHeight="1" outlineLevel="1" x14ac:dyDescent="0.25">
      <c r="B236" s="62" t="s">
        <v>80</v>
      </c>
      <c r="C236" s="265">
        <v>-0.4382022471910112</v>
      </c>
      <c r="D236" s="265">
        <v>-0.65436241610738255</v>
      </c>
      <c r="E236" s="265">
        <v>-2.7883786778283848E-2</v>
      </c>
      <c r="F236" s="265">
        <v>1.2600126001260925E-3</v>
      </c>
      <c r="G236" s="265">
        <v>3.7037037037037033</v>
      </c>
      <c r="H236" s="266">
        <v>-6.46063843316802E-3</v>
      </c>
      <c r="I236" s="265">
        <v>5.6898385381417338E-2</v>
      </c>
      <c r="J236" s="266">
        <v>3.2326161798506448E-2</v>
      </c>
    </row>
    <row r="237" spans="2:10" ht="15" hidden="1" customHeight="1" outlineLevel="1" x14ac:dyDescent="0.25">
      <c r="B237" s="62" t="s">
        <v>79</v>
      </c>
      <c r="C237" s="265">
        <v>-0.70731707317073167</v>
      </c>
      <c r="D237" s="265">
        <v>-0.61492537313432838</v>
      </c>
      <c r="E237" s="265">
        <v>0.1171730371338342</v>
      </c>
      <c r="F237" s="265">
        <v>-7.1171306370526044E-2</v>
      </c>
      <c r="G237" s="265">
        <v>1.5457413249211358</v>
      </c>
      <c r="H237" s="266">
        <v>5.9667165701142721E-3</v>
      </c>
      <c r="I237" s="265">
        <v>6.1100351872562131E-2</v>
      </c>
      <c r="J237" s="266">
        <v>3.9820452052155897E-2</v>
      </c>
    </row>
    <row r="238" spans="2:10" ht="15" hidden="1" customHeight="1" outlineLevel="1" x14ac:dyDescent="0.25">
      <c r="B238" s="62" t="s">
        <v>78</v>
      </c>
      <c r="C238" s="265">
        <v>4.4754098360655741</v>
      </c>
      <c r="D238" s="265">
        <v>-0.5308056872037914</v>
      </c>
      <c r="E238" s="265">
        <v>0.16286496350364965</v>
      </c>
      <c r="F238" s="265">
        <v>-8.5140137493389778E-2</v>
      </c>
      <c r="G238" s="265">
        <v>0.51843817787418645</v>
      </c>
      <c r="H238" s="266">
        <v>2.1934325295023038E-2</v>
      </c>
      <c r="I238" s="265">
        <v>0.125980958117899</v>
      </c>
      <c r="J238" s="266">
        <v>8.4907284567007357E-2</v>
      </c>
    </row>
    <row r="239" spans="2:10" ht="15" hidden="1" customHeight="1" outlineLevel="1" x14ac:dyDescent="0.25">
      <c r="B239" s="62" t="s">
        <v>77</v>
      </c>
      <c r="C239" s="265">
        <v>-0.24561403508771928</v>
      </c>
      <c r="D239" s="265">
        <v>-0.5394402035623409</v>
      </c>
      <c r="E239" s="265">
        <v>6.6494715651736369E-2</v>
      </c>
      <c r="F239" s="265">
        <v>6.4468431169599327E-2</v>
      </c>
      <c r="G239" s="265">
        <v>4.5518867924528301</v>
      </c>
      <c r="H239" s="266">
        <v>8.424023665427316E-2</v>
      </c>
      <c r="I239" s="265">
        <v>0.4196490181085768</v>
      </c>
      <c r="J239" s="266">
        <v>0.28303930671618693</v>
      </c>
    </row>
    <row r="240" spans="2:10" collapsed="1" x14ac:dyDescent="0.25">
      <c r="B240" s="270">
        <v>1996</v>
      </c>
      <c r="C240" s="271">
        <v>-2.4725274725274748E-2</v>
      </c>
      <c r="D240" s="271">
        <v>-0.58099438652766633</v>
      </c>
      <c r="E240" s="271">
        <v>-1.4474653185518327E-2</v>
      </c>
      <c r="F240" s="271">
        <v>-5.0790399288600963E-2</v>
      </c>
      <c r="G240" s="271">
        <v>2.0419433764418033</v>
      </c>
      <c r="H240" s="271">
        <v>-2.7575190780961156E-2</v>
      </c>
      <c r="I240" s="271">
        <v>2.3964509804861533E-2</v>
      </c>
      <c r="J240" s="271">
        <v>5.6139587321943907E-3</v>
      </c>
    </row>
    <row r="241" spans="2:10" ht="15" hidden="1" customHeight="1" outlineLevel="1" x14ac:dyDescent="0.25">
      <c r="B241" s="62" t="s">
        <v>88</v>
      </c>
      <c r="C241" s="265">
        <v>0</v>
      </c>
      <c r="D241" s="265">
        <v>-0.60761589403973515</v>
      </c>
      <c r="E241" s="265">
        <v>0.15993104769201305</v>
      </c>
      <c r="F241" s="265">
        <v>0.18263078200556837</v>
      </c>
      <c r="G241" s="265">
        <v>-0.12886597938144329</v>
      </c>
      <c r="H241" s="266">
        <v>0.15675354168919653</v>
      </c>
      <c r="I241" s="265">
        <v>3.049199871612629E-2</v>
      </c>
      <c r="J241" s="266">
        <v>7.6092369281843375E-2</v>
      </c>
    </row>
    <row r="242" spans="2:10" ht="15" hidden="1" customHeight="1" outlineLevel="1" x14ac:dyDescent="0.25">
      <c r="B242" s="62" t="s">
        <v>87</v>
      </c>
      <c r="C242" s="265">
        <v>1.6</v>
      </c>
      <c r="D242" s="265">
        <v>-0.6775599128540305</v>
      </c>
      <c r="E242" s="265">
        <v>-0.16665749353294068</v>
      </c>
      <c r="F242" s="265">
        <v>-6.4293960746845014E-2</v>
      </c>
      <c r="G242" s="265">
        <v>0.1987951807228916</v>
      </c>
      <c r="H242" s="266">
        <v>-0.10933769865629905</v>
      </c>
      <c r="I242" s="265">
        <v>-7.8956649993587313E-2</v>
      </c>
      <c r="J242" s="266">
        <v>-9.1520228659539904E-2</v>
      </c>
    </row>
    <row r="243" spans="2:10" ht="15" hidden="1" customHeight="1" outlineLevel="1" x14ac:dyDescent="0.25">
      <c r="B243" s="62" t="s">
        <v>86</v>
      </c>
      <c r="C243" s="265">
        <v>2.0408163265306145E-2</v>
      </c>
      <c r="D243" s="265">
        <v>-0.71370967741935476</v>
      </c>
      <c r="E243" s="265">
        <v>-0.18682505399568039</v>
      </c>
      <c r="F243" s="265">
        <v>5.2450558899397315E-3</v>
      </c>
      <c r="G243" s="265">
        <v>-1.4440433212996373E-2</v>
      </c>
      <c r="H243" s="266">
        <v>-9.0361726954492405E-2</v>
      </c>
      <c r="I243" s="265">
        <v>0.15756905738019555</v>
      </c>
      <c r="J243" s="266">
        <v>5.9179269659279221E-2</v>
      </c>
    </row>
    <row r="244" spans="2:10" ht="15" hidden="1" customHeight="1" outlineLevel="1" x14ac:dyDescent="0.25">
      <c r="B244" s="62" t="s">
        <v>85</v>
      </c>
      <c r="C244" s="265">
        <v>0.58333333333333326</v>
      </c>
      <c r="D244" s="265">
        <v>-0.4097421203438395</v>
      </c>
      <c r="E244" s="265">
        <v>6.0362173038229328E-2</v>
      </c>
      <c r="F244" s="265">
        <v>-0.17744507441530832</v>
      </c>
      <c r="G244" s="265">
        <v>-0.33333333333333337</v>
      </c>
      <c r="H244" s="266">
        <v>-8.3360067122374981E-2</v>
      </c>
      <c r="I244" s="265">
        <v>1.6143379171074113E-2</v>
      </c>
      <c r="J244" s="266">
        <v>-1.6449096714222233E-2</v>
      </c>
    </row>
    <row r="245" spans="2:10" ht="15" hidden="1" customHeight="1" outlineLevel="1" x14ac:dyDescent="0.25">
      <c r="B245" s="62" t="s">
        <v>84</v>
      </c>
      <c r="C245" s="265">
        <v>-0.3783783783783784</v>
      </c>
      <c r="D245" s="265">
        <v>-0.69792694965449154</v>
      </c>
      <c r="E245" s="265">
        <v>-0.28888471648516711</v>
      </c>
      <c r="F245" s="265">
        <v>-0.17094823281362703</v>
      </c>
      <c r="G245" s="265">
        <v>-0.4291666666666667</v>
      </c>
      <c r="H245" s="266">
        <v>-0.2524432448904077</v>
      </c>
      <c r="I245" s="265">
        <v>2.576196457409452E-2</v>
      </c>
      <c r="J245" s="266">
        <v>-7.7344411729117102E-2</v>
      </c>
    </row>
    <row r="246" spans="2:10" ht="15" hidden="1" customHeight="1" outlineLevel="1" x14ac:dyDescent="0.25">
      <c r="B246" s="62" t="s">
        <v>83</v>
      </c>
      <c r="C246" s="265">
        <v>0.83333333333333326</v>
      </c>
      <c r="D246" s="265">
        <v>-0.6636288318144159</v>
      </c>
      <c r="E246" s="265">
        <v>-0.20041510580135669</v>
      </c>
      <c r="F246" s="265">
        <v>-0.3167443281643878</v>
      </c>
      <c r="G246" s="265">
        <v>1.189189189189189</v>
      </c>
      <c r="H246" s="266">
        <v>-0.27329665679221327</v>
      </c>
      <c r="I246" s="265">
        <v>-0.12251598009303832</v>
      </c>
      <c r="J246" s="266">
        <v>-0.17590906706828213</v>
      </c>
    </row>
    <row r="247" spans="2:10" ht="15" hidden="1" customHeight="1" outlineLevel="1" x14ac:dyDescent="0.25">
      <c r="B247" s="62" t="s">
        <v>82</v>
      </c>
      <c r="C247" s="265">
        <v>-0.69135802469135799</v>
      </c>
      <c r="D247" s="265">
        <v>-2.7726432532347522E-2</v>
      </c>
      <c r="E247" s="265">
        <v>-3.8411840714201784E-2</v>
      </c>
      <c r="F247" s="265">
        <v>-0.12225221750867721</v>
      </c>
      <c r="G247" s="265">
        <v>6.0869565217391397E-2</v>
      </c>
      <c r="H247" s="266">
        <v>-8.6607879537953791E-2</v>
      </c>
      <c r="I247" s="265">
        <v>0.11458617863971599</v>
      </c>
      <c r="J247" s="266">
        <v>4.0045088936015771E-2</v>
      </c>
    </row>
    <row r="248" spans="2:10" ht="15" hidden="1" customHeight="1" outlineLevel="1" x14ac:dyDescent="0.25">
      <c r="B248" s="62" t="s">
        <v>81</v>
      </c>
      <c r="C248" s="265">
        <v>-0.56896551724137934</v>
      </c>
      <c r="D248" s="265">
        <v>-0.42695652173913046</v>
      </c>
      <c r="E248" s="265">
        <v>-0.10082669777349496</v>
      </c>
      <c r="F248" s="265">
        <v>-0.1889080001678064</v>
      </c>
      <c r="G248" s="265">
        <v>-0.32298136645962738</v>
      </c>
      <c r="H248" s="266">
        <v>-0.15790524354538193</v>
      </c>
      <c r="I248" s="265">
        <v>0.13924412147367748</v>
      </c>
      <c r="J248" s="266">
        <v>1.5326981777818993E-2</v>
      </c>
    </row>
    <row r="249" spans="2:10" ht="15" hidden="1" customHeight="1" outlineLevel="1" x14ac:dyDescent="0.25">
      <c r="B249" s="62" t="s">
        <v>80</v>
      </c>
      <c r="C249" s="265">
        <v>0.56140350877192979</v>
      </c>
      <c r="D249" s="265">
        <v>-7.0202808112324488E-2</v>
      </c>
      <c r="E249" s="265">
        <v>-9.3668061366806166E-2</v>
      </c>
      <c r="F249" s="265">
        <v>-0.13506149774248788</v>
      </c>
      <c r="G249" s="265">
        <v>-0.53448275862068972</v>
      </c>
      <c r="H249" s="266">
        <v>-0.11974117278284035</v>
      </c>
      <c r="I249" s="265">
        <v>-1.0933316333035847E-2</v>
      </c>
      <c r="J249" s="266">
        <v>-5.6178833781783344E-2</v>
      </c>
    </row>
    <row r="250" spans="2:10" ht="15" hidden="1" customHeight="1" outlineLevel="1" x14ac:dyDescent="0.25">
      <c r="B250" s="62" t="s">
        <v>79</v>
      </c>
      <c r="C250" s="265">
        <v>-2.3809523809523836E-2</v>
      </c>
      <c r="D250" s="265">
        <v>-0.26373626373626369</v>
      </c>
      <c r="E250" s="265">
        <v>5.3095407520937776E-3</v>
      </c>
      <c r="F250" s="265">
        <v>8.5658425318724252E-2</v>
      </c>
      <c r="G250" s="265">
        <v>-0.23798076923076927</v>
      </c>
      <c r="H250" s="266">
        <v>4.2030296179063953E-2</v>
      </c>
      <c r="I250" s="265">
        <v>0.14861752956841867</v>
      </c>
      <c r="J250" s="266">
        <v>0.10499236570582515</v>
      </c>
    </row>
    <row r="251" spans="2:10" ht="15" hidden="1" customHeight="1" outlineLevel="1" x14ac:dyDescent="0.25">
      <c r="B251" s="62" t="s">
        <v>78</v>
      </c>
      <c r="C251" s="265">
        <v>-0.14084507042253525</v>
      </c>
      <c r="D251" s="265">
        <v>-0.5910852713178294</v>
      </c>
      <c r="E251" s="265">
        <v>5.7113331036858339E-2</v>
      </c>
      <c r="F251" s="265">
        <v>1.0329474621549428E-2</v>
      </c>
      <c r="G251" s="265">
        <v>-0.2885802469135802</v>
      </c>
      <c r="H251" s="266">
        <v>6.5589009967463863E-3</v>
      </c>
      <c r="I251" s="265">
        <v>9.8988598749540246E-2</v>
      </c>
      <c r="J251" s="266">
        <v>6.054389620432632E-2</v>
      </c>
    </row>
    <row r="252" spans="2:10" ht="15" hidden="1" customHeight="1" outlineLevel="1" x14ac:dyDescent="0.25">
      <c r="B252" s="62" t="s">
        <v>77</v>
      </c>
      <c r="C252" s="265">
        <v>-0.27848101265822789</v>
      </c>
      <c r="D252" s="265">
        <v>-0.57605177993527512</v>
      </c>
      <c r="E252" s="265">
        <v>-8.5448761928522687E-3</v>
      </c>
      <c r="F252" s="265">
        <v>-0.1259638995390514</v>
      </c>
      <c r="G252" s="265">
        <v>-0.56910569105691056</v>
      </c>
      <c r="H252" s="266">
        <v>-9.5645984684861629E-2</v>
      </c>
      <c r="I252" s="265">
        <v>5.3519853822425745E-2</v>
      </c>
      <c r="J252" s="266">
        <v>-1.2799947621697672E-2</v>
      </c>
    </row>
    <row r="253" spans="2:10" collapsed="1" x14ac:dyDescent="0.25">
      <c r="B253" s="270">
        <v>1995</v>
      </c>
      <c r="C253" s="271">
        <v>-0.1121951219512195</v>
      </c>
      <c r="D253" s="271">
        <v>-0.49748136207938742</v>
      </c>
      <c r="E253" s="271">
        <v>-8.2818012130394858E-2</v>
      </c>
      <c r="F253" s="271">
        <v>-8.7755767211096236E-2</v>
      </c>
      <c r="G253" s="271">
        <v>-0.24372191382500663</v>
      </c>
      <c r="H253" s="271">
        <v>-9.4913864466493303E-2</v>
      </c>
      <c r="I253" s="271">
        <v>4.1640193477921583E-2</v>
      </c>
      <c r="J253" s="271">
        <v>-1.1462327876280654E-2</v>
      </c>
    </row>
    <row r="254" spans="2:10" ht="15" hidden="1" customHeight="1" outlineLevel="1" x14ac:dyDescent="0.25">
      <c r="B254" s="62" t="s">
        <v>88</v>
      </c>
      <c r="C254" s="265">
        <v>-0.31645569620253167</v>
      </c>
      <c r="D254" s="265">
        <v>-0.82421420256111755</v>
      </c>
      <c r="E254" s="265">
        <v>-7.7941955613115899E-2</v>
      </c>
      <c r="F254" s="265">
        <v>-0.11187749436057604</v>
      </c>
      <c r="G254" s="265">
        <v>-0.60649087221095332</v>
      </c>
      <c r="H254" s="266">
        <v>-0.16026063068994478</v>
      </c>
      <c r="I254" s="265">
        <v>0.18934394939193977</v>
      </c>
      <c r="J254" s="266">
        <v>3.3889236608855455E-2</v>
      </c>
    </row>
    <row r="255" spans="2:10" ht="15" hidden="1" customHeight="1" outlineLevel="1" x14ac:dyDescent="0.25">
      <c r="B255" s="62" t="s">
        <v>87</v>
      </c>
      <c r="C255" s="265">
        <v>-0.36936936936936937</v>
      </c>
      <c r="D255" s="265">
        <v>-0.82866741321388582</v>
      </c>
      <c r="E255" s="265">
        <v>7.911148066757745E-2</v>
      </c>
      <c r="F255" s="265">
        <v>2.4637976748929313E-2</v>
      </c>
      <c r="G255" s="265">
        <v>-0.62013729977116705</v>
      </c>
      <c r="H255" s="266">
        <v>-1.336952376679601E-2</v>
      </c>
      <c r="I255" s="265">
        <v>0.23661307269879672</v>
      </c>
      <c r="J255" s="266">
        <v>0.11933277204798998</v>
      </c>
    </row>
    <row r="256" spans="2:10" ht="15" hidden="1" customHeight="1" outlineLevel="1" x14ac:dyDescent="0.25">
      <c r="B256" s="62" t="s">
        <v>86</v>
      </c>
      <c r="C256" s="265">
        <v>-0.72777777777777786</v>
      </c>
      <c r="D256" s="265">
        <v>-0.77890044576523032</v>
      </c>
      <c r="E256" s="265">
        <v>4.6107946840250325E-3</v>
      </c>
      <c r="F256" s="265">
        <v>-2.4001342732460573E-2</v>
      </c>
      <c r="G256" s="265">
        <v>-0.22625698324022347</v>
      </c>
      <c r="H256" s="266">
        <v>-7.1908165475416896E-2</v>
      </c>
      <c r="I256" s="265">
        <v>-8.0594612908690522E-2</v>
      </c>
      <c r="J256" s="266">
        <v>-7.7166982889766311E-2</v>
      </c>
    </row>
    <row r="257" spans="2:10" ht="15" hidden="1" customHeight="1" outlineLevel="1" x14ac:dyDescent="0.25">
      <c r="B257" s="62" t="s">
        <v>85</v>
      </c>
      <c r="C257" s="265">
        <v>-0.97560975609756095</v>
      </c>
      <c r="D257" s="265">
        <v>-0.76592890677397718</v>
      </c>
      <c r="E257" s="265">
        <v>4.8913718187461264E-2</v>
      </c>
      <c r="F257" s="265">
        <v>0.27945593652592793</v>
      </c>
      <c r="G257" s="265">
        <v>3.039513677811545E-2</v>
      </c>
      <c r="H257" s="266">
        <v>7.8944565738324757E-2</v>
      </c>
      <c r="I257" s="265">
        <v>0.25081942565027826</v>
      </c>
      <c r="J257" s="266">
        <v>0.18879002190875194</v>
      </c>
    </row>
    <row r="258" spans="2:10" ht="15" hidden="1" customHeight="1" outlineLevel="1" x14ac:dyDescent="0.25">
      <c r="B258" s="62" t="s">
        <v>84</v>
      </c>
      <c r="C258" s="265">
        <v>-0.95244215938303345</v>
      </c>
      <c r="D258" s="265">
        <v>-0.69432709716354857</v>
      </c>
      <c r="E258" s="265">
        <v>0.68619008421452543</v>
      </c>
      <c r="F258" s="265">
        <v>0.19278623428193242</v>
      </c>
      <c r="G258" s="265">
        <v>-0.29411764705882348</v>
      </c>
      <c r="H258" s="266">
        <v>0.3002122541389558</v>
      </c>
      <c r="I258" s="265">
        <v>0.25732426596190416</v>
      </c>
      <c r="J258" s="266">
        <v>0.27288502808325377</v>
      </c>
    </row>
    <row r="259" spans="2:10" ht="15" hidden="1" customHeight="1" outlineLevel="1" x14ac:dyDescent="0.25">
      <c r="B259" s="62" t="s">
        <v>83</v>
      </c>
      <c r="C259" s="265">
        <v>-0.99131693198263382</v>
      </c>
      <c r="D259" s="265">
        <v>-0.58307426597582035</v>
      </c>
      <c r="E259" s="265">
        <v>0.28272727272727272</v>
      </c>
      <c r="F259" s="265">
        <v>0.73586156600145869</v>
      </c>
      <c r="G259" s="265">
        <v>-0.12598425196850394</v>
      </c>
      <c r="H259" s="266">
        <v>0.38203298631418869</v>
      </c>
      <c r="I259" s="265">
        <v>0.27841549504656826</v>
      </c>
      <c r="J259" s="266">
        <v>0.31328229552074305</v>
      </c>
    </row>
    <row r="260" spans="2:10" ht="15" hidden="1" customHeight="1" outlineLevel="1" x14ac:dyDescent="0.25">
      <c r="B260" s="62" t="s">
        <v>82</v>
      </c>
      <c r="C260" s="265">
        <v>-0.69625000000000004</v>
      </c>
      <c r="D260" s="265">
        <v>-0.80546565983459184</v>
      </c>
      <c r="E260" s="265">
        <v>9.0990644623862638E-2</v>
      </c>
      <c r="F260" s="265">
        <v>0.51826099685281424</v>
      </c>
      <c r="G260" s="265">
        <v>0.14999999999999991</v>
      </c>
      <c r="H260" s="266">
        <v>0.1734947049924358</v>
      </c>
      <c r="I260" s="265">
        <v>0.29971204291743914</v>
      </c>
      <c r="J260" s="266">
        <v>0.24990447989301745</v>
      </c>
    </row>
    <row r="261" spans="2:10" ht="15" hidden="1" customHeight="1" outlineLevel="1" x14ac:dyDescent="0.25">
      <c r="B261" s="62" t="s">
        <v>81</v>
      </c>
      <c r="C261" s="265">
        <v>-0.85051546391752575</v>
      </c>
      <c r="D261" s="265">
        <v>-0.52003338898163598</v>
      </c>
      <c r="E261" s="265">
        <v>0.49359896977501694</v>
      </c>
      <c r="F261" s="265">
        <v>0.32053625837903721</v>
      </c>
      <c r="G261" s="265">
        <v>0.33609958506224058</v>
      </c>
      <c r="H261" s="266">
        <v>0.31528430142661268</v>
      </c>
      <c r="I261" s="265">
        <v>0.26097395062222395</v>
      </c>
      <c r="J261" s="266">
        <v>0.28306768416430295</v>
      </c>
    </row>
    <row r="262" spans="2:10" ht="15" hidden="1" customHeight="1" outlineLevel="1" x14ac:dyDescent="0.25">
      <c r="B262" s="62" t="s">
        <v>80</v>
      </c>
      <c r="C262" s="265">
        <v>-0.13636363636363635</v>
      </c>
      <c r="D262" s="265">
        <v>-0.3216931216931217</v>
      </c>
      <c r="E262" s="265">
        <v>2.2532800912721029E-2</v>
      </c>
      <c r="F262" s="265">
        <v>0.19419912615041368</v>
      </c>
      <c r="G262" s="265">
        <v>0.66507177033492826</v>
      </c>
      <c r="H262" s="266">
        <v>0.10925392410093382</v>
      </c>
      <c r="I262" s="265">
        <v>9.9807186678352311E-2</v>
      </c>
      <c r="J262" s="266">
        <v>0.10371580656431756</v>
      </c>
    </row>
    <row r="263" spans="2:10" ht="15" hidden="1" customHeight="1" outlineLevel="1" x14ac:dyDescent="0.25">
      <c r="B263" s="62" t="s">
        <v>79</v>
      </c>
      <c r="C263" s="265">
        <v>-5.6179775280898903E-2</v>
      </c>
      <c r="D263" s="265">
        <v>-0.34248554913294793</v>
      </c>
      <c r="E263" s="265">
        <v>0.12535419489959354</v>
      </c>
      <c r="F263" s="265">
        <v>0.24554817107199023</v>
      </c>
      <c r="G263" s="265">
        <v>0.54646840148698894</v>
      </c>
      <c r="H263" s="266">
        <v>0.17361424363838984</v>
      </c>
      <c r="I263" s="265">
        <v>0.19610635387584563</v>
      </c>
      <c r="J263" s="266">
        <v>0.18679713582850122</v>
      </c>
    </row>
    <row r="264" spans="2:10" ht="15" hidden="1" customHeight="1" outlineLevel="1" x14ac:dyDescent="0.25">
      <c r="B264" s="62" t="s">
        <v>78</v>
      </c>
      <c r="C264" s="265">
        <v>7.575757575757569E-2</v>
      </c>
      <c r="D264" s="265">
        <v>-0.35216572504708099</v>
      </c>
      <c r="E264" s="265">
        <v>-6.6319310433551992E-2</v>
      </c>
      <c r="F264" s="265">
        <v>4.1743970315398782E-2</v>
      </c>
      <c r="G264" s="265">
        <v>0.46275395033860045</v>
      </c>
      <c r="H264" s="266">
        <v>-1.2293409508263631E-2</v>
      </c>
      <c r="I264" s="265">
        <v>0.12699991710188185</v>
      </c>
      <c r="J264" s="266">
        <v>6.4555225245826575E-2</v>
      </c>
    </row>
    <row r="265" spans="2:10" ht="15" hidden="1" customHeight="1" outlineLevel="1" x14ac:dyDescent="0.25">
      <c r="B265" s="62" t="s">
        <v>77</v>
      </c>
      <c r="C265" s="265">
        <v>0.16176470588235303</v>
      </c>
      <c r="D265" s="265">
        <v>-0.47892074198988199</v>
      </c>
      <c r="E265" s="265">
        <v>3.693501940653654E-3</v>
      </c>
      <c r="F265" s="265">
        <v>0.11051045304501739</v>
      </c>
      <c r="G265" s="265">
        <v>0.71428571428571419</v>
      </c>
      <c r="H265" s="266">
        <v>4.4423367768065436E-2</v>
      </c>
      <c r="I265" s="265">
        <v>0.13594161496228185</v>
      </c>
      <c r="J265" s="266">
        <v>9.3346218547549986E-2</v>
      </c>
    </row>
    <row r="266" spans="2:10" collapsed="1" x14ac:dyDescent="0.25">
      <c r="B266" s="270">
        <v>1994</v>
      </c>
      <c r="C266" s="271">
        <v>-0.78466386554621848</v>
      </c>
      <c r="D266" s="271">
        <v>-0.66408338691664692</v>
      </c>
      <c r="E266" s="271">
        <v>0.13150325582356071</v>
      </c>
      <c r="F266" s="271">
        <v>0.17682908638376404</v>
      </c>
      <c r="G266" s="271">
        <v>1.3394053040449938E-2</v>
      </c>
      <c r="H266" s="271">
        <v>9.5396899751172048E-2</v>
      </c>
      <c r="I266" s="271">
        <v>0.18432354041224586</v>
      </c>
      <c r="J266" s="271">
        <v>0.14807899297877158</v>
      </c>
    </row>
    <row r="267" spans="2:10" ht="15" hidden="1" customHeight="1" outlineLevel="1" x14ac:dyDescent="0.25">
      <c r="B267" s="62" t="s">
        <v>88</v>
      </c>
      <c r="C267" s="265">
        <v>-8.1395348837209336E-2</v>
      </c>
      <c r="D267" s="265">
        <v>1.5584512285927028</v>
      </c>
      <c r="E267" s="265">
        <v>0.30508604794099581</v>
      </c>
      <c r="F267" s="265">
        <v>0.35935841490741827</v>
      </c>
      <c r="G267" s="265">
        <v>1.210762331838565</v>
      </c>
      <c r="H267" s="266">
        <v>0.39274647441978128</v>
      </c>
      <c r="I267" s="265">
        <v>0.41934568347179946</v>
      </c>
      <c r="J267" s="266">
        <v>0.40739372584678346</v>
      </c>
    </row>
    <row r="268" spans="2:10" ht="15" hidden="1" customHeight="1" outlineLevel="1" x14ac:dyDescent="0.25">
      <c r="B268" s="62" t="s">
        <v>87</v>
      </c>
      <c r="C268" s="265">
        <v>1.5227272727272729</v>
      </c>
      <c r="D268" s="265">
        <v>0.81258457374830861</v>
      </c>
      <c r="E268" s="265">
        <v>0.51099344880193853</v>
      </c>
      <c r="F268" s="265">
        <v>-0.11491804462416055</v>
      </c>
      <c r="G268" s="265">
        <v>0.50689655172413794</v>
      </c>
      <c r="H268" s="266">
        <v>9.6573438614616425E-2</v>
      </c>
      <c r="I268" s="265">
        <v>0.25406493958530163</v>
      </c>
      <c r="J268" s="266">
        <v>0.17489953632148381</v>
      </c>
    </row>
    <row r="269" spans="2:10" ht="15" hidden="1" customHeight="1" outlineLevel="1" x14ac:dyDescent="0.25">
      <c r="B269" s="62" t="s">
        <v>86</v>
      </c>
      <c r="C269" s="265">
        <v>1.903225806451613</v>
      </c>
      <c r="D269" s="265">
        <v>0.68334167083541764</v>
      </c>
      <c r="E269" s="265">
        <v>0.28475851975747446</v>
      </c>
      <c r="F269" s="265">
        <v>6.0790273556230456E-3</v>
      </c>
      <c r="G269" s="265">
        <v>-0.14558472553699287</v>
      </c>
      <c r="H269" s="266">
        <v>0.13952168225683037</v>
      </c>
      <c r="I269" s="265">
        <v>0.21908236670911774</v>
      </c>
      <c r="J269" s="266">
        <v>0.18639668231548412</v>
      </c>
    </row>
    <row r="270" spans="2:10" ht="15" hidden="1" customHeight="1" outlineLevel="1" x14ac:dyDescent="0.25">
      <c r="B270" s="62" t="s">
        <v>85</v>
      </c>
      <c r="C270" s="265">
        <v>6.1304347826086953</v>
      </c>
      <c r="D270" s="265">
        <v>0.61363636363636354</v>
      </c>
      <c r="E270" s="265">
        <v>0.14077326157768022</v>
      </c>
      <c r="F270" s="265">
        <v>-3.7790380630384979E-2</v>
      </c>
      <c r="G270" s="265">
        <v>0.31600000000000006</v>
      </c>
      <c r="H270" s="266">
        <v>8.4644930256736028E-2</v>
      </c>
      <c r="I270" s="265">
        <v>0.21015283842794763</v>
      </c>
      <c r="J270" s="266">
        <v>0.16164175605835673</v>
      </c>
    </row>
    <row r="271" spans="2:10" ht="15" hidden="1" customHeight="1" outlineLevel="1" x14ac:dyDescent="0.25">
      <c r="B271" s="62" t="s">
        <v>84</v>
      </c>
      <c r="C271" s="265">
        <v>15.913043478260871</v>
      </c>
      <c r="D271" s="265">
        <v>0.89588100686498851</v>
      </c>
      <c r="E271" s="265">
        <v>8.6176066024759246E-2</v>
      </c>
      <c r="F271" s="265">
        <v>-0.10289140889390247</v>
      </c>
      <c r="G271" s="265">
        <v>1.0606060606060606</v>
      </c>
      <c r="H271" s="266">
        <v>5.977445864075337E-2</v>
      </c>
      <c r="I271" s="265">
        <v>-6.5592531245294405E-2</v>
      </c>
      <c r="J271" s="266">
        <v>-2.3688748095276324E-2</v>
      </c>
    </row>
    <row r="272" spans="2:10" ht="15" hidden="1" customHeight="1" outlineLevel="1" x14ac:dyDescent="0.25">
      <c r="B272" s="62" t="s">
        <v>83</v>
      </c>
      <c r="C272" s="265">
        <v>7.2261904761904763</v>
      </c>
      <c r="D272" s="265">
        <v>0.60565723793677195</v>
      </c>
      <c r="E272" s="265">
        <v>4.096255238610258E-2</v>
      </c>
      <c r="F272" s="265">
        <v>-0.16349620098718876</v>
      </c>
      <c r="G272" s="265">
        <v>-0.24852071005917165</v>
      </c>
      <c r="H272" s="266">
        <v>-1.963819844614545E-2</v>
      </c>
      <c r="I272" s="265">
        <v>0.13174104969871925</v>
      </c>
      <c r="J272" s="266">
        <v>7.5841626085115355E-2</v>
      </c>
    </row>
    <row r="273" spans="2:10" ht="15" hidden="1" customHeight="1" outlineLevel="1" x14ac:dyDescent="0.25">
      <c r="B273" s="62" t="s">
        <v>82</v>
      </c>
      <c r="C273" s="265">
        <v>13.814814814814815</v>
      </c>
      <c r="D273" s="265">
        <v>0.30318650421743198</v>
      </c>
      <c r="E273" s="265">
        <v>0.47073791348600502</v>
      </c>
      <c r="F273" s="265">
        <v>-0.19496818288946505</v>
      </c>
      <c r="G273" s="265">
        <v>-0.15611814345991559</v>
      </c>
      <c r="H273" s="266">
        <v>0.10137296720874422</v>
      </c>
      <c r="I273" s="265">
        <v>0.20535374667173834</v>
      </c>
      <c r="J273" s="266">
        <v>0.16206016206016205</v>
      </c>
    </row>
    <row r="274" spans="2:10" ht="15" hidden="1" customHeight="1" outlineLevel="1" x14ac:dyDescent="0.25">
      <c r="B274" s="62" t="s">
        <v>81</v>
      </c>
      <c r="C274" s="265">
        <v>21.823529411764707</v>
      </c>
      <c r="D274" s="265">
        <v>0.32889628397115911</v>
      </c>
      <c r="E274" s="265">
        <v>0.10616725322607667</v>
      </c>
      <c r="F274" s="265">
        <v>-0.17273143904674615</v>
      </c>
      <c r="G274" s="265">
        <v>-0.58803418803418805</v>
      </c>
      <c r="H274" s="266">
        <v>-5.2047899554744315E-2</v>
      </c>
      <c r="I274" s="265">
        <v>7.7895190856156926E-2</v>
      </c>
      <c r="J274" s="266">
        <v>2.0962328393655527E-2</v>
      </c>
    </row>
    <row r="275" spans="2:10" ht="15" hidden="1" customHeight="1" outlineLevel="1" x14ac:dyDescent="0.25">
      <c r="B275" s="62" t="s">
        <v>80</v>
      </c>
      <c r="C275" s="265">
        <v>0.4042553191489362</v>
      </c>
      <c r="D275" s="265">
        <v>-0.12093023255813951</v>
      </c>
      <c r="E275" s="265">
        <v>0.72352767672795193</v>
      </c>
      <c r="F275" s="265">
        <v>2.9369260174350043E-3</v>
      </c>
      <c r="G275" s="265">
        <v>8.8541666666666741E-2</v>
      </c>
      <c r="H275" s="266">
        <v>0.22249210590235613</v>
      </c>
      <c r="I275" s="265">
        <v>0.2942671113228521</v>
      </c>
      <c r="J275" s="266">
        <v>0.26357203142245011</v>
      </c>
    </row>
    <row r="276" spans="2:10" ht="15" hidden="1" customHeight="1" outlineLevel="1" x14ac:dyDescent="0.25">
      <c r="B276" s="62" t="s">
        <v>79</v>
      </c>
      <c r="C276" s="265">
        <v>0.97777777777777786</v>
      </c>
      <c r="D276" s="265">
        <v>0.3359073359073359</v>
      </c>
      <c r="E276" s="265">
        <v>0.30634907861913585</v>
      </c>
      <c r="F276" s="265">
        <v>-5.2082331441761998E-2</v>
      </c>
      <c r="G276" s="265">
        <v>0.20089285714285721</v>
      </c>
      <c r="H276" s="266">
        <v>9.1554191044430189E-2</v>
      </c>
      <c r="I276" s="265">
        <v>0.1286188593059403</v>
      </c>
      <c r="J276" s="266">
        <v>0.11297715521983065</v>
      </c>
    </row>
    <row r="277" spans="2:10" ht="15" hidden="1" customHeight="1" outlineLevel="1" x14ac:dyDescent="0.25">
      <c r="B277" s="62" t="s">
        <v>78</v>
      </c>
      <c r="C277" s="265">
        <v>0.4042553191489362</v>
      </c>
      <c r="D277" s="265">
        <v>8.1466395112016254E-2</v>
      </c>
      <c r="E277" s="265">
        <v>0.35915369819898579</v>
      </c>
      <c r="F277" s="265">
        <v>1.1446800525426903E-2</v>
      </c>
      <c r="G277" s="265">
        <v>0.22714681440443218</v>
      </c>
      <c r="H277" s="266">
        <v>0.13203406958279196</v>
      </c>
      <c r="I277" s="265">
        <v>7.4176313446126407E-2</v>
      </c>
      <c r="J277" s="266">
        <v>9.9365219030859153E-2</v>
      </c>
    </row>
    <row r="278" spans="2:10" ht="15" hidden="1" customHeight="1" outlineLevel="1" x14ac:dyDescent="0.25">
      <c r="B278" s="62" t="s">
        <v>77</v>
      </c>
      <c r="C278" s="265">
        <v>-0.19047619047619047</v>
      </c>
      <c r="D278" s="265">
        <v>-0.31365740740740744</v>
      </c>
      <c r="E278" s="265">
        <v>0.35041000929917998</v>
      </c>
      <c r="F278" s="265">
        <v>-0.20223647049843518</v>
      </c>
      <c r="G278" s="265">
        <v>-0.37061403508771928</v>
      </c>
      <c r="H278" s="266">
        <v>-5.2279960158394645E-2</v>
      </c>
      <c r="I278" s="265">
        <v>1.2564971751412468E-2</v>
      </c>
      <c r="J278" s="266">
        <v>-1.8685680165782759E-2</v>
      </c>
    </row>
    <row r="279" spans="2:10" collapsed="1" x14ac:dyDescent="0.25">
      <c r="B279" s="270">
        <v>1993</v>
      </c>
      <c r="C279" s="271">
        <v>4.5591240875912407</v>
      </c>
      <c r="D279" s="271">
        <v>0.45332480818414322</v>
      </c>
      <c r="E279" s="271">
        <v>0.2878090627369092</v>
      </c>
      <c r="F279" s="271">
        <v>-6.1860533922938221E-2</v>
      </c>
      <c r="G279" s="271">
        <v>4.5365443853262466E-2</v>
      </c>
      <c r="H279" s="271">
        <v>9.4828417707076174E-2</v>
      </c>
      <c r="I279" s="271">
        <v>0.15235986064854634</v>
      </c>
      <c r="J279" s="271">
        <v>0.1281966409703601</v>
      </c>
    </row>
    <row r="280" spans="2:10" ht="15" hidden="1" customHeight="1" outlineLevel="1" x14ac:dyDescent="0.25">
      <c r="B280" s="62" t="s">
        <v>88</v>
      </c>
      <c r="C280" s="265">
        <v>1.2051282051282053</v>
      </c>
      <c r="D280" s="265">
        <v>7.0972886762360465E-2</v>
      </c>
      <c r="E280" s="265">
        <v>5.7265859800178731E-2</v>
      </c>
      <c r="F280" s="265">
        <v>-0.3614970443164276</v>
      </c>
      <c r="G280" s="265">
        <v>-0.24915824915824913</v>
      </c>
      <c r="H280" s="266">
        <v>-0.21833910034602078</v>
      </c>
      <c r="I280" s="265">
        <v>-1.7466474003092758E-2</v>
      </c>
      <c r="J280" s="266">
        <v>-0.11917604214899824</v>
      </c>
    </row>
    <row r="281" spans="2:10" ht="15" hidden="1" customHeight="1" outlineLevel="1" x14ac:dyDescent="0.25">
      <c r="B281" s="62" t="s">
        <v>87</v>
      </c>
      <c r="C281" s="265">
        <v>-0.25423728813559321</v>
      </c>
      <c r="D281" s="265">
        <v>-0.17337807606263977</v>
      </c>
      <c r="E281" s="265">
        <v>-0.11012617792684876</v>
      </c>
      <c r="F281" s="265">
        <v>-1.1138878971795774E-2</v>
      </c>
      <c r="G281" s="265">
        <v>-0.19444444444444442</v>
      </c>
      <c r="H281" s="266">
        <v>-4.8807880390275837E-2</v>
      </c>
      <c r="I281" s="265">
        <v>-0.12255671902268761</v>
      </c>
      <c r="J281" s="266">
        <v>-8.6973210354598707E-2</v>
      </c>
    </row>
    <row r="282" spans="2:10" ht="15" hidden="1" customHeight="1" outlineLevel="1" x14ac:dyDescent="0.25">
      <c r="B282" s="62" t="s">
        <v>86</v>
      </c>
      <c r="C282" s="265">
        <v>2.1</v>
      </c>
      <c r="D282" s="265">
        <v>0.74280732345248479</v>
      </c>
      <c r="E282" s="265">
        <v>0.21211353269133304</v>
      </c>
      <c r="F282" s="265">
        <v>-0.11618535930154461</v>
      </c>
      <c r="G282" s="265">
        <v>-0.27383015597920279</v>
      </c>
      <c r="H282" s="266">
        <v>3.293383518224946E-3</v>
      </c>
      <c r="I282" s="265">
        <v>0.24052092228864219</v>
      </c>
      <c r="J282" s="266">
        <v>0.1306865083004678</v>
      </c>
    </row>
    <row r="283" spans="2:10" ht="15" hidden="1" customHeight="1" outlineLevel="1" x14ac:dyDescent="0.25">
      <c r="B283" s="62" t="s">
        <v>85</v>
      </c>
      <c r="C283" s="265">
        <v>0.40816326530612246</v>
      </c>
      <c r="D283" s="265">
        <v>5.9633027522935755E-2</v>
      </c>
      <c r="E283" s="265">
        <v>-5.5131807841562908E-2</v>
      </c>
      <c r="F283" s="265">
        <v>-0.23291223960512009</v>
      </c>
      <c r="G283" s="265">
        <v>-0.5421245421245422</v>
      </c>
      <c r="H283" s="266">
        <v>-0.15935519895122718</v>
      </c>
      <c r="I283" s="265">
        <v>8.0613448682658184E-2</v>
      </c>
      <c r="J283" s="266">
        <v>-2.6767770040521E-2</v>
      </c>
    </row>
    <row r="284" spans="2:10" ht="15" hidden="1" customHeight="1" outlineLevel="1" x14ac:dyDescent="0.25">
      <c r="B284" s="62" t="s">
        <v>84</v>
      </c>
      <c r="C284" s="265">
        <v>-0.36986301369863017</v>
      </c>
      <c r="D284" s="265">
        <v>2.2820362785254567E-2</v>
      </c>
      <c r="E284" s="265">
        <v>0.26544821583986078</v>
      </c>
      <c r="F284" s="265">
        <v>-0.16779485152428475</v>
      </c>
      <c r="G284" s="265">
        <v>-0.1624365482233503</v>
      </c>
      <c r="H284" s="266">
        <v>-1.0857956568173677E-2</v>
      </c>
      <c r="I284" s="265">
        <v>0.1277148533682011</v>
      </c>
      <c r="J284" s="266">
        <v>7.7270321932676023E-2</v>
      </c>
    </row>
    <row r="285" spans="2:10" ht="15" hidden="1" customHeight="1" outlineLevel="1" x14ac:dyDescent="0.25">
      <c r="B285" s="62" t="s">
        <v>83</v>
      </c>
      <c r="C285" s="265">
        <v>5</v>
      </c>
      <c r="D285" s="265">
        <v>-0.21574597651152672</v>
      </c>
      <c r="E285" s="265">
        <v>5.7091818506609604E-2</v>
      </c>
      <c r="F285" s="265">
        <v>1.5552963394989128E-3</v>
      </c>
      <c r="G285" s="265">
        <v>-0.17560975609756102</v>
      </c>
      <c r="H285" s="266">
        <v>1.0574805887124894E-2</v>
      </c>
      <c r="I285" s="265">
        <v>6.9084318756841068E-2</v>
      </c>
      <c r="J285" s="266">
        <v>4.6706188708515617E-2</v>
      </c>
    </row>
    <row r="286" spans="2:10" ht="15" hidden="1" customHeight="1" outlineLevel="1" x14ac:dyDescent="0.25">
      <c r="B286" s="62" t="s">
        <v>82</v>
      </c>
      <c r="C286" s="265">
        <v>2.6</v>
      </c>
      <c r="D286" s="265">
        <v>0.9277326106594399</v>
      </c>
      <c r="E286" s="265">
        <v>-8.6883408071748436E-3</v>
      </c>
      <c r="F286" s="265">
        <v>-8.5166019836136253E-2</v>
      </c>
      <c r="G286" s="265">
        <v>7.2398190045248834E-2</v>
      </c>
      <c r="H286" s="266">
        <v>-1.9314356678322819E-2</v>
      </c>
      <c r="I286" s="265">
        <v>0.22257745742021751</v>
      </c>
      <c r="J286" s="266">
        <v>0.10871471425274981</v>
      </c>
    </row>
    <row r="287" spans="2:10" ht="15" hidden="1" customHeight="1" outlineLevel="1" x14ac:dyDescent="0.25">
      <c r="B287" s="62" t="s">
        <v>81</v>
      </c>
      <c r="C287" s="265">
        <v>4.666666666666667</v>
      </c>
      <c r="D287" s="265">
        <v>0.58019281332164763</v>
      </c>
      <c r="E287" s="265">
        <v>0.12542436816295743</v>
      </c>
      <c r="F287" s="265">
        <v>0.18774154918077413</v>
      </c>
      <c r="G287" s="265">
        <v>0.25267665952890783</v>
      </c>
      <c r="H287" s="266">
        <v>0.18220754593604926</v>
      </c>
      <c r="I287" s="265">
        <v>0.39896216738067936</v>
      </c>
      <c r="J287" s="266">
        <v>0.29493817862298366</v>
      </c>
    </row>
    <row r="288" spans="2:10" ht="15" hidden="1" customHeight="1" outlineLevel="1" x14ac:dyDescent="0.25">
      <c r="B288" s="62" t="s">
        <v>80</v>
      </c>
      <c r="C288" s="265">
        <v>4.2222222222222223</v>
      </c>
      <c r="D288" s="265">
        <v>0.75367047308319735</v>
      </c>
      <c r="E288" s="265">
        <v>0.12610717449069964</v>
      </c>
      <c r="F288" s="265">
        <v>4.5676123622891751E-2</v>
      </c>
      <c r="G288" s="265">
        <v>-0.189873417721519</v>
      </c>
      <c r="H288" s="266">
        <v>8.3242887682946964E-2</v>
      </c>
      <c r="I288" s="265">
        <v>0.46446725804844013</v>
      </c>
      <c r="J288" s="266">
        <v>0.27289104852571722</v>
      </c>
    </row>
    <row r="289" spans="2:10" ht="15" hidden="1" customHeight="1" outlineLevel="1" x14ac:dyDescent="0.25">
      <c r="B289" s="62" t="s">
        <v>79</v>
      </c>
      <c r="C289" s="265">
        <v>2</v>
      </c>
      <c r="D289" s="265">
        <v>-5.6466302367941701E-2</v>
      </c>
      <c r="E289" s="265">
        <v>0.28457721728344021</v>
      </c>
      <c r="F289" s="265">
        <v>-2.2332972871315082E-2</v>
      </c>
      <c r="G289" s="265">
        <v>-0.40740740740740744</v>
      </c>
      <c r="H289" s="266">
        <v>6.4500215822901996E-2</v>
      </c>
      <c r="I289" s="265">
        <v>0.67619013859841903</v>
      </c>
      <c r="J289" s="266">
        <v>0.34904773682908741</v>
      </c>
    </row>
    <row r="290" spans="2:10" ht="15" hidden="1" customHeight="1" outlineLevel="1" x14ac:dyDescent="0.25">
      <c r="B290" s="62" t="s">
        <v>78</v>
      </c>
      <c r="C290" s="265">
        <v>0.56666666666666665</v>
      </c>
      <c r="D290" s="265">
        <v>-3.4731323722149376E-2</v>
      </c>
      <c r="E290" s="265">
        <v>0.22698991632696841</v>
      </c>
      <c r="F290" s="265">
        <v>-7.0340522662691862E-3</v>
      </c>
      <c r="G290" s="265">
        <v>0.1073619631901841</v>
      </c>
      <c r="H290" s="266">
        <v>6.0114474610510893E-2</v>
      </c>
      <c r="I290" s="265">
        <v>0.55545552131306475</v>
      </c>
      <c r="J290" s="266">
        <v>0.29252640129975638</v>
      </c>
    </row>
    <row r="291" spans="2:10" ht="15" hidden="1" customHeight="1" outlineLevel="1" x14ac:dyDescent="0.25">
      <c r="B291" s="62" t="s">
        <v>77</v>
      </c>
      <c r="C291" s="265">
        <v>3.666666666666667</v>
      </c>
      <c r="D291" s="265">
        <v>0.33333333333333326</v>
      </c>
      <c r="E291" s="265">
        <v>0.32716257152473904</v>
      </c>
      <c r="F291" s="265">
        <v>0.21036585365853666</v>
      </c>
      <c r="G291" s="265">
        <v>0.34513274336283195</v>
      </c>
      <c r="H291" s="266">
        <v>0.25260178930071198</v>
      </c>
      <c r="I291" s="265">
        <v>0.61632026883880631</v>
      </c>
      <c r="J291" s="266">
        <v>0.41790202360596962</v>
      </c>
    </row>
    <row r="292" spans="2:10" collapsed="1" x14ac:dyDescent="0.25">
      <c r="B292" s="270">
        <v>1992</v>
      </c>
      <c r="C292" s="271">
        <v>0.99127906976744184</v>
      </c>
      <c r="D292" s="271">
        <v>0.170523891767415</v>
      </c>
      <c r="E292" s="271">
        <v>0.11099289994163319</v>
      </c>
      <c r="F292" s="271">
        <v>-5.7394286575714215E-2</v>
      </c>
      <c r="G292" s="271">
        <v>-0.13951807228915658</v>
      </c>
      <c r="H292" s="271">
        <v>5.9589875874146436E-3</v>
      </c>
      <c r="I292" s="271">
        <v>0.22363322167167299</v>
      </c>
      <c r="J292" s="271">
        <v>0.12169198406699477</v>
      </c>
    </row>
    <row r="293" spans="2:10" ht="15" hidden="1" customHeight="1" outlineLevel="1" x14ac:dyDescent="0.25">
      <c r="B293" s="62" t="s">
        <v>88</v>
      </c>
      <c r="C293" s="265">
        <v>-7.1428571428571397E-2</v>
      </c>
      <c r="D293" s="265">
        <v>0.24652087475149109</v>
      </c>
      <c r="E293" s="265">
        <v>0.37753161016000902</v>
      </c>
      <c r="F293" s="265">
        <v>0.29316389132340048</v>
      </c>
      <c r="G293" s="265">
        <v>6.7796610169490457E-3</v>
      </c>
      <c r="H293" s="266">
        <v>0.31286910247258093</v>
      </c>
      <c r="I293" s="265">
        <v>0.47957691009339487</v>
      </c>
      <c r="J293" s="266">
        <v>0.39019467979609934</v>
      </c>
    </row>
    <row r="294" spans="2:10" ht="15" hidden="1" customHeight="1" outlineLevel="1" x14ac:dyDescent="0.25">
      <c r="B294" s="62" t="s">
        <v>87</v>
      </c>
      <c r="C294" s="265">
        <v>0.37209302325581395</v>
      </c>
      <c r="D294" s="265">
        <v>1.5183098591549298</v>
      </c>
      <c r="E294" s="265">
        <v>0.22993812002750214</v>
      </c>
      <c r="F294" s="265">
        <v>9.5167344385361341E-2</v>
      </c>
      <c r="G294" s="265">
        <v>-0.12832929782082325</v>
      </c>
      <c r="H294" s="266">
        <v>0.15751699482707249</v>
      </c>
      <c r="I294" s="265">
        <v>0.6811530421388492</v>
      </c>
      <c r="J294" s="266">
        <v>0.37995014799813065</v>
      </c>
    </row>
    <row r="295" spans="2:10" ht="15" hidden="1" customHeight="1" outlineLevel="1" x14ac:dyDescent="0.25">
      <c r="B295" s="62" t="s">
        <v>86</v>
      </c>
      <c r="C295" s="265">
        <v>-0.2592592592592593</v>
      </c>
      <c r="D295" s="265">
        <v>-0.39979068550497121</v>
      </c>
      <c r="E295" s="265">
        <v>2.9570360062619594E-2</v>
      </c>
      <c r="F295" s="265">
        <v>-2.0752648885641212E-2</v>
      </c>
      <c r="G295" s="265">
        <v>0.70206489675516215</v>
      </c>
      <c r="H295" s="266">
        <v>-1.8495564467128411E-2</v>
      </c>
      <c r="I295" s="265">
        <v>0.56839109325297166</v>
      </c>
      <c r="J295" s="266">
        <v>0.22833403745951264</v>
      </c>
    </row>
    <row r="296" spans="2:10" ht="15" hidden="1" customHeight="1" outlineLevel="1" x14ac:dyDescent="0.25">
      <c r="B296" s="62" t="s">
        <v>85</v>
      </c>
      <c r="C296" s="265">
        <v>-0.3098591549295775</v>
      </c>
      <c r="D296" s="265">
        <v>9.4789704959196586E-2</v>
      </c>
      <c r="E296" s="265">
        <v>7.3321364452423765E-2</v>
      </c>
      <c r="F296" s="265">
        <v>2.8525883043879485E-3</v>
      </c>
      <c r="G296" s="265">
        <v>4.1984732824427384E-2</v>
      </c>
      <c r="H296" s="266">
        <v>3.1038021576431207E-2</v>
      </c>
      <c r="I296" s="265">
        <v>0.16726338015239151</v>
      </c>
      <c r="J296" s="266">
        <v>0.10210361217868136</v>
      </c>
    </row>
    <row r="297" spans="2:10" ht="15" hidden="1" customHeight="1" outlineLevel="1" x14ac:dyDescent="0.25">
      <c r="B297" s="62" t="s">
        <v>84</v>
      </c>
      <c r="C297" s="265">
        <v>2.65</v>
      </c>
      <c r="D297" s="265">
        <v>-0.25240594925634297</v>
      </c>
      <c r="E297" s="265">
        <v>-0.24048122686409312</v>
      </c>
      <c r="F297" s="265">
        <v>-1.186407577385018E-2</v>
      </c>
      <c r="G297" s="265">
        <v>0.60162601626016254</v>
      </c>
      <c r="H297" s="266">
        <v>-0.11385683114698075</v>
      </c>
      <c r="I297" s="265">
        <v>0.13043728644373642</v>
      </c>
      <c r="J297" s="266">
        <v>2.7337379206284096E-2</v>
      </c>
    </row>
    <row r="298" spans="2:10" ht="15" hidden="1" customHeight="1" outlineLevel="1" x14ac:dyDescent="0.25">
      <c r="B298" s="62" t="s">
        <v>83</v>
      </c>
      <c r="C298" s="265">
        <v>6</v>
      </c>
      <c r="D298" s="265">
        <v>0.65753424657534243</v>
      </c>
      <c r="E298" s="265">
        <v>7.9694491590803995E-2</v>
      </c>
      <c r="F298" s="265">
        <v>-0.20393544107892991</v>
      </c>
      <c r="G298" s="265">
        <v>0.57692307692307687</v>
      </c>
      <c r="H298" s="266">
        <v>-6.9549277550140176E-2</v>
      </c>
      <c r="I298" s="265">
        <v>6.8649446777502954E-2</v>
      </c>
      <c r="J298" s="266">
        <v>1.1205109529945689E-2</v>
      </c>
    </row>
    <row r="299" spans="2:10" ht="15" hidden="1" customHeight="1" outlineLevel="1" x14ac:dyDescent="0.25">
      <c r="B299" s="62" t="s">
        <v>82</v>
      </c>
      <c r="C299" s="265">
        <v>2</v>
      </c>
      <c r="D299" s="265">
        <v>0.19546436285097202</v>
      </c>
      <c r="E299" s="265">
        <v>3.7509377344335793E-3</v>
      </c>
      <c r="F299" s="265">
        <v>-3.4504293520686957E-2</v>
      </c>
      <c r="G299" s="265">
        <v>-0.59597806215722127</v>
      </c>
      <c r="H299" s="266">
        <v>-2.4173230857543748E-2</v>
      </c>
      <c r="I299" s="265">
        <v>-0.12446242715728939</v>
      </c>
      <c r="J299" s="266">
        <v>-7.995301044526848E-2</v>
      </c>
    </row>
    <row r="300" spans="2:10" ht="15" hidden="1" customHeight="1" outlineLevel="1" x14ac:dyDescent="0.25">
      <c r="B300" s="62" t="s">
        <v>81</v>
      </c>
      <c r="C300" s="265">
        <v>-0.4</v>
      </c>
      <c r="D300" s="265">
        <v>8.7719298245603206E-4</v>
      </c>
      <c r="E300" s="265">
        <v>8.1599347205222328E-2</v>
      </c>
      <c r="F300" s="265">
        <v>-0.15636480529022778</v>
      </c>
      <c r="G300" s="265">
        <v>-0.20170940170940166</v>
      </c>
      <c r="H300" s="266">
        <v>-8.1777244070849631E-2</v>
      </c>
      <c r="I300" s="265">
        <v>5.6614599936244847E-2</v>
      </c>
      <c r="J300" s="266">
        <v>-1.4656771799628987E-2</v>
      </c>
    </row>
    <row r="301" spans="2:10" ht="15" hidden="1" customHeight="1" outlineLevel="1" x14ac:dyDescent="0.25">
      <c r="B301" s="62" t="s">
        <v>80</v>
      </c>
      <c r="C301" s="265">
        <v>-0.60869565217391308</v>
      </c>
      <c r="D301" s="265">
        <v>-0.33801295896328298</v>
      </c>
      <c r="E301" s="265">
        <v>4.079280940308827E-2</v>
      </c>
      <c r="F301" s="265">
        <v>-1.8891386484289008E-2</v>
      </c>
      <c r="G301" s="265">
        <v>-0.48590021691973972</v>
      </c>
      <c r="H301" s="266">
        <v>-1.9098622447333624E-2</v>
      </c>
      <c r="I301" s="265">
        <v>6.8401249467556546E-2</v>
      </c>
      <c r="J301" s="266">
        <v>2.2562490493332588E-2</v>
      </c>
    </row>
    <row r="302" spans="2:10" ht="15" hidden="1" customHeight="1" outlineLevel="1" x14ac:dyDescent="0.25">
      <c r="B302" s="62" t="s">
        <v>79</v>
      </c>
      <c r="C302" s="265">
        <v>-0.48275862068965514</v>
      </c>
      <c r="D302" s="265">
        <v>-0.11807228915662649</v>
      </c>
      <c r="E302" s="265">
        <v>1.3196480938416411E-2</v>
      </c>
      <c r="F302" s="265">
        <v>-7.2518751090179689E-2</v>
      </c>
      <c r="G302" s="265">
        <v>-0.21250000000000002</v>
      </c>
      <c r="H302" s="266">
        <v>-5.2579307121574992E-2</v>
      </c>
      <c r="I302" s="265">
        <v>-0.11444894371723635</v>
      </c>
      <c r="J302" s="266">
        <v>-8.2401537274364167E-2</v>
      </c>
    </row>
    <row r="303" spans="2:10" ht="15" hidden="1" customHeight="1" outlineLevel="1" x14ac:dyDescent="0.25">
      <c r="B303" s="62" t="s">
        <v>78</v>
      </c>
      <c r="C303" s="265">
        <v>3.4482758620689724E-2</v>
      </c>
      <c r="D303" s="265">
        <v>0.5879292403746097</v>
      </c>
      <c r="E303" s="265">
        <v>2.0805957074025327E-2</v>
      </c>
      <c r="F303" s="265">
        <v>8.4575354923457802E-2</v>
      </c>
      <c r="G303" s="265">
        <v>-0.15544041450777202</v>
      </c>
      <c r="H303" s="266">
        <v>7.8215240421108279E-2</v>
      </c>
      <c r="I303" s="265">
        <v>0.12177594779366063</v>
      </c>
      <c r="J303" s="266">
        <v>9.8224640913551653E-2</v>
      </c>
    </row>
    <row r="304" spans="2:10" ht="15" hidden="1" customHeight="1" outlineLevel="1" x14ac:dyDescent="0.25">
      <c r="B304" s="62" t="s">
        <v>77</v>
      </c>
      <c r="C304" s="265">
        <v>-0.66037735849056611</v>
      </c>
      <c r="D304" s="265">
        <v>0.17462235649546831</v>
      </c>
      <c r="E304" s="265">
        <v>-0.14642788737789691</v>
      </c>
      <c r="F304" s="265">
        <v>-0.10412183413342158</v>
      </c>
      <c r="G304" s="265">
        <v>-0.13520408163265307</v>
      </c>
      <c r="H304" s="266">
        <v>-0.10472402332043806</v>
      </c>
      <c r="I304" s="265">
        <v>0.29921222475322695</v>
      </c>
      <c r="J304" s="266">
        <v>4.2594066945896403E-2</v>
      </c>
    </row>
    <row r="305" spans="2:10" collapsed="1" x14ac:dyDescent="0.25">
      <c r="B305" s="270">
        <v>1991</v>
      </c>
      <c r="C305" s="271">
        <v>-1.4326647564469885E-2</v>
      </c>
      <c r="D305" s="271">
        <v>0.10313730471230786</v>
      </c>
      <c r="E305" s="271">
        <v>3.4010955011115396E-2</v>
      </c>
      <c r="F305" s="271">
        <v>-1.4368072271254917E-2</v>
      </c>
      <c r="G305" s="271">
        <v>-0.11229946524064172</v>
      </c>
      <c r="H305" s="271">
        <v>3.9869130411023246E-3</v>
      </c>
      <c r="I305" s="271">
        <v>0.17257283926476341</v>
      </c>
      <c r="J305" s="271">
        <v>8.708585693683224E-2</v>
      </c>
    </row>
    <row r="306" spans="2:10" ht="15" hidden="1" customHeight="1" outlineLevel="1" x14ac:dyDescent="0.25">
      <c r="B306" s="62" t="s">
        <v>88</v>
      </c>
      <c r="C306" s="265">
        <v>0.82608695652173902</v>
      </c>
      <c r="D306" s="265">
        <v>-0.20158730158730154</v>
      </c>
      <c r="E306" s="265">
        <v>-0.14934323243860648</v>
      </c>
      <c r="F306" s="265">
        <v>8.4428956122287291E-2</v>
      </c>
      <c r="G306" s="265">
        <v>-0.31554524361948955</v>
      </c>
      <c r="H306" s="266">
        <v>-1.0943868545203683E-2</v>
      </c>
      <c r="I306" s="265">
        <v>-0.15383394693411201</v>
      </c>
      <c r="J306" s="266">
        <v>-8.2786793687267601E-2</v>
      </c>
    </row>
    <row r="307" spans="2:10" ht="15" hidden="1" customHeight="1" outlineLevel="1" x14ac:dyDescent="0.25">
      <c r="B307" s="62" t="s">
        <v>87</v>
      </c>
      <c r="C307" s="265">
        <v>0.26470588235294112</v>
      </c>
      <c r="D307" s="265">
        <v>-0.43695479777954005</v>
      </c>
      <c r="E307" s="265">
        <v>0.10566898349261522</v>
      </c>
      <c r="F307" s="265">
        <v>0.14485228290062668</v>
      </c>
      <c r="G307" s="265">
        <v>-0.31622516556291391</v>
      </c>
      <c r="H307" s="266">
        <v>0.10392561365742825</v>
      </c>
      <c r="I307" s="265">
        <v>0.2944220270591027</v>
      </c>
      <c r="J307" s="266">
        <v>0.17753889051951854</v>
      </c>
    </row>
    <row r="308" spans="2:10" ht="15" hidden="1" customHeight="1" outlineLevel="1" x14ac:dyDescent="0.25">
      <c r="B308" s="62" t="s">
        <v>86</v>
      </c>
      <c r="C308" s="265">
        <v>0.28571428571428581</v>
      </c>
      <c r="D308" s="265">
        <v>7.7226606538895126E-2</v>
      </c>
      <c r="E308" s="265">
        <v>-0.16030088366318562</v>
      </c>
      <c r="F308" s="265">
        <v>7.4597565763643514E-2</v>
      </c>
      <c r="G308" s="265">
        <v>-0.26464208242950105</v>
      </c>
      <c r="H308" s="266">
        <v>-6.615321470822555E-3</v>
      </c>
      <c r="I308" s="265">
        <v>-7.7899221934049634E-2</v>
      </c>
      <c r="J308" s="266">
        <v>-3.7896134512986568E-2</v>
      </c>
    </row>
    <row r="309" spans="2:10" ht="15" hidden="1" customHeight="1" outlineLevel="1" x14ac:dyDescent="0.25">
      <c r="B309" s="62" t="s">
        <v>85</v>
      </c>
      <c r="C309" s="265">
        <v>5.4545454545454541</v>
      </c>
      <c r="D309" s="265">
        <v>-0.23228915662650607</v>
      </c>
      <c r="E309" s="265">
        <v>-0.17535236290418099</v>
      </c>
      <c r="F309" s="265">
        <v>-3.987433542774288E-2</v>
      </c>
      <c r="G309" s="265">
        <v>5.6451612903225756E-2</v>
      </c>
      <c r="H309" s="266">
        <v>-9.8090121004153819E-2</v>
      </c>
      <c r="I309" s="265">
        <v>-8.9575628408449792E-2</v>
      </c>
      <c r="J309" s="266">
        <v>-9.366827627366936E-2</v>
      </c>
    </row>
    <row r="310" spans="2:10" ht="15" hidden="1" customHeight="1" outlineLevel="1" x14ac:dyDescent="0.25">
      <c r="B310" s="62" t="s">
        <v>84</v>
      </c>
      <c r="C310" s="265">
        <v>-0.57446808510638303</v>
      </c>
      <c r="D310" s="265">
        <v>-0.21090783569209526</v>
      </c>
      <c r="E310" s="265">
        <v>-0.13991699357553011</v>
      </c>
      <c r="F310" s="265">
        <v>-0.22721098702082709</v>
      </c>
      <c r="G310" s="265">
        <v>-0.4508928571428571</v>
      </c>
      <c r="H310" s="266">
        <v>-0.19512917627642246</v>
      </c>
      <c r="I310" s="265">
        <v>0.11231156851859758</v>
      </c>
      <c r="J310" s="266">
        <v>-4.2106381848132202E-2</v>
      </c>
    </row>
    <row r="311" spans="2:10" ht="15" hidden="1" customHeight="1" outlineLevel="1" x14ac:dyDescent="0.25">
      <c r="B311" s="62" t="s">
        <v>83</v>
      </c>
      <c r="C311" s="265">
        <v>-0.88235294117647056</v>
      </c>
      <c r="D311" s="265">
        <v>-0.42472003318125262</v>
      </c>
      <c r="E311" s="265">
        <v>-8.0056777856635897E-2</v>
      </c>
      <c r="F311" s="265">
        <v>-7.6222376536906222E-2</v>
      </c>
      <c r="G311" s="265">
        <v>-0.49612403100775193</v>
      </c>
      <c r="H311" s="266">
        <v>-0.10085561238092933</v>
      </c>
      <c r="I311" s="265">
        <v>-8.2347571412270115E-3</v>
      </c>
      <c r="J311" s="266">
        <v>-4.895619092275072E-2</v>
      </c>
    </row>
    <row r="312" spans="2:10" ht="15" hidden="1" customHeight="1" outlineLevel="1" x14ac:dyDescent="0.25">
      <c r="B312" s="62" t="s">
        <v>82</v>
      </c>
      <c r="C312" s="265">
        <v>-0.70588235294117641</v>
      </c>
      <c r="D312" s="265">
        <v>-0.40219496449322145</v>
      </c>
      <c r="E312" s="265">
        <v>-0.27218127218127219</v>
      </c>
      <c r="F312" s="265">
        <v>-0.13340549316736572</v>
      </c>
      <c r="G312" s="265">
        <v>0.45478723404255317</v>
      </c>
      <c r="H312" s="266">
        <v>-0.19114195062811157</v>
      </c>
      <c r="I312" s="265">
        <v>-7.1717100134646716E-2</v>
      </c>
      <c r="J312" s="266">
        <v>-0.12880394574599263</v>
      </c>
    </row>
    <row r="313" spans="2:10" ht="15" hidden="1" customHeight="1" outlineLevel="1" x14ac:dyDescent="0.25">
      <c r="B313" s="62" t="s">
        <v>81</v>
      </c>
      <c r="C313" s="265">
        <v>-0.72222222222222221</v>
      </c>
      <c r="D313" s="265">
        <v>-0.45662535748331745</v>
      </c>
      <c r="E313" s="265">
        <v>-0.23876077335196833</v>
      </c>
      <c r="F313" s="265">
        <v>-0.13559860273102575</v>
      </c>
      <c r="G313" s="265">
        <v>0.36682242990654212</v>
      </c>
      <c r="H313" s="266">
        <v>-0.1798596577619106</v>
      </c>
      <c r="I313" s="265">
        <v>-4.1698487857033784E-2</v>
      </c>
      <c r="J313" s="266">
        <v>-0.11820040899795503</v>
      </c>
    </row>
    <row r="314" spans="2:10" ht="15" hidden="1" customHeight="1" outlineLevel="1" x14ac:dyDescent="0.25">
      <c r="B314" s="62" t="s">
        <v>80</v>
      </c>
      <c r="C314" s="265">
        <v>0.14999999999999991</v>
      </c>
      <c r="D314" s="265">
        <v>-0.42052565707133915</v>
      </c>
      <c r="E314" s="265">
        <v>-0.36818347287950492</v>
      </c>
      <c r="F314" s="265">
        <v>-0.16680613668061361</v>
      </c>
      <c r="G314" s="265">
        <v>-0.10485436893203881</v>
      </c>
      <c r="H314" s="266">
        <v>-0.2432927275834289</v>
      </c>
      <c r="I314" s="265">
        <v>0.18758957929348274</v>
      </c>
      <c r="J314" s="266">
        <v>-8.5274793228723778E-2</v>
      </c>
    </row>
    <row r="315" spans="2:10" ht="15" hidden="1" customHeight="1" outlineLevel="1" x14ac:dyDescent="0.25">
      <c r="B315" s="62" t="s">
        <v>79</v>
      </c>
      <c r="C315" s="265">
        <v>2.2222222222222223</v>
      </c>
      <c r="D315" s="265">
        <v>-0.56438068579426171</v>
      </c>
      <c r="E315" s="265">
        <v>-0.20340397129984977</v>
      </c>
      <c r="F315" s="265">
        <v>-8.0476362324070738E-2</v>
      </c>
      <c r="G315" s="265">
        <v>-0.45330296127562641</v>
      </c>
      <c r="H315" s="266">
        <v>-0.15824932382591594</v>
      </c>
      <c r="I315" s="265">
        <v>7.0493772523234632E-3</v>
      </c>
      <c r="J315" s="266">
        <v>-8.5928855941579951E-2</v>
      </c>
    </row>
    <row r="316" spans="2:10" ht="15" hidden="1" customHeight="1" outlineLevel="1" x14ac:dyDescent="0.25">
      <c r="B316" s="62" t="s">
        <v>78</v>
      </c>
      <c r="C316" s="265">
        <v>2.2222222222222223</v>
      </c>
      <c r="D316" s="265">
        <v>-0.57961504811898512</v>
      </c>
      <c r="E316" s="265">
        <v>-0.11836261826607453</v>
      </c>
      <c r="F316" s="265">
        <v>-0.20634347808653108</v>
      </c>
      <c r="G316" s="265">
        <v>-0.58449946178686762</v>
      </c>
      <c r="H316" s="266">
        <v>-0.2133900989070896</v>
      </c>
      <c r="I316" s="265">
        <v>1.5903081962037824E-2</v>
      </c>
      <c r="J316" s="266">
        <v>-0.12240455983213805</v>
      </c>
    </row>
    <row r="317" spans="2:10" ht="15" hidden="1" customHeight="1" outlineLevel="1" x14ac:dyDescent="0.25">
      <c r="B317" s="62" t="s">
        <v>77</v>
      </c>
      <c r="C317" s="265">
        <v>0.96296296296296302</v>
      </c>
      <c r="D317" s="265">
        <v>-0.46178861788617886</v>
      </c>
      <c r="E317" s="265">
        <v>-0.17487159225602533</v>
      </c>
      <c r="F317" s="265">
        <v>-0.10523587350959052</v>
      </c>
      <c r="G317" s="265">
        <v>-0.17124735729386897</v>
      </c>
      <c r="H317" s="266">
        <v>-0.15103154778425387</v>
      </c>
      <c r="I317" s="265">
        <v>-9.7017483716146713E-2</v>
      </c>
      <c r="J317" s="266">
        <v>-0.13209757856155746</v>
      </c>
    </row>
    <row r="318" spans="2:10" collapsed="1" x14ac:dyDescent="0.25">
      <c r="B318" s="270">
        <v>1990</v>
      </c>
      <c r="C318" s="271">
        <v>0.37944664031620556</v>
      </c>
      <c r="D318" s="271">
        <v>-0.37371728581656194</v>
      </c>
      <c r="E318" s="271">
        <v>-0.17276616720488891</v>
      </c>
      <c r="F318" s="271">
        <v>-7.7757908367762196E-2</v>
      </c>
      <c r="G318" s="271">
        <v>-0.23019924254898727</v>
      </c>
      <c r="H318" s="271">
        <v>-0.12610592366038154</v>
      </c>
      <c r="I318" s="271">
        <v>-5.3897412583842064E-3</v>
      </c>
      <c r="J318" s="271">
        <v>-7.0497946129001954E-2</v>
      </c>
    </row>
    <row r="319" spans="2:10" ht="15" hidden="1" customHeight="1" outlineLevel="1" x14ac:dyDescent="0.25">
      <c r="B319" s="62" t="s">
        <v>88</v>
      </c>
      <c r="C319" s="265">
        <v>-4.166666666666663E-2</v>
      </c>
      <c r="D319" s="265">
        <v>-0.57273652085452698</v>
      </c>
      <c r="E319" s="265">
        <v>-0.27927557110516565</v>
      </c>
      <c r="F319" s="265">
        <v>-0.25381190654426544</v>
      </c>
      <c r="G319" s="265">
        <v>0.22096317280453248</v>
      </c>
      <c r="H319" s="266">
        <v>-0.28012660567415215</v>
      </c>
      <c r="I319" s="265">
        <v>0.25340122523669351</v>
      </c>
      <c r="J319" s="266">
        <v>-8.4110373856361997E-2</v>
      </c>
    </row>
    <row r="320" spans="2:10" ht="15" hidden="1" customHeight="1" outlineLevel="1" x14ac:dyDescent="0.25">
      <c r="B320" s="62" t="s">
        <v>87</v>
      </c>
      <c r="C320" s="265">
        <v>1.2666666666666666</v>
      </c>
      <c r="D320" s="265">
        <v>-0.60959752321981431</v>
      </c>
      <c r="E320" s="265">
        <v>-0.37339231030962916</v>
      </c>
      <c r="F320" s="265">
        <v>-0.11556276970584745</v>
      </c>
      <c r="G320" s="265">
        <v>1.3422818791946289E-2</v>
      </c>
      <c r="H320" s="266">
        <v>-0.23628268067130953</v>
      </c>
      <c r="I320" s="265">
        <v>-8.9277993947254664E-2</v>
      </c>
      <c r="J320" s="266">
        <v>-0.18547627941725808</v>
      </c>
    </row>
    <row r="321" spans="2:10" ht="15" hidden="1" customHeight="1" outlineLevel="1" x14ac:dyDescent="0.25">
      <c r="B321" s="62" t="s">
        <v>86</v>
      </c>
      <c r="C321" s="265">
        <v>2.5</v>
      </c>
      <c r="D321" s="265">
        <v>-0.46822541966426856</v>
      </c>
      <c r="E321" s="265">
        <v>-7.1786876355748319E-2</v>
      </c>
      <c r="F321" s="265">
        <v>-0.10844301316157934</v>
      </c>
      <c r="G321" s="265">
        <v>-0.29832572298325721</v>
      </c>
      <c r="H321" s="266">
        <v>-0.12468564424438389</v>
      </c>
      <c r="I321" s="265">
        <v>4.6867929407201414E-2</v>
      </c>
      <c r="J321" s="266">
        <v>-5.6863922716178794E-2</v>
      </c>
    </row>
    <row r="322" spans="2:10" ht="15" hidden="1" customHeight="1" outlineLevel="1" x14ac:dyDescent="0.25">
      <c r="B322" s="62" t="s">
        <v>85</v>
      </c>
      <c r="C322" s="265">
        <v>-0.2142857142857143</v>
      </c>
      <c r="D322" s="265">
        <v>-0.44369973190348522</v>
      </c>
      <c r="E322" s="265">
        <v>-7.5702008867480464E-2</v>
      </c>
      <c r="F322" s="265">
        <v>-0.1449235431877669</v>
      </c>
      <c r="G322" s="265">
        <v>-9.4890510948905105E-2</v>
      </c>
      <c r="H322" s="266">
        <v>-0.14150047483380812</v>
      </c>
      <c r="I322" s="265">
        <v>0.23513471663053576</v>
      </c>
      <c r="J322" s="266">
        <v>2.0034312911616503E-2</v>
      </c>
    </row>
    <row r="323" spans="2:10" ht="15" hidden="1" customHeight="1" outlineLevel="1" x14ac:dyDescent="0.25">
      <c r="B323" s="62" t="s">
        <v>84</v>
      </c>
      <c r="C323" s="265" t="s">
        <v>135</v>
      </c>
      <c r="D323" s="265">
        <v>-0.24340558892661268</v>
      </c>
      <c r="E323" s="265">
        <v>0.10754990239909334</v>
      </c>
      <c r="F323" s="265">
        <v>-6.5740773379392992E-2</v>
      </c>
      <c r="G323" s="265">
        <v>-0.40897097625329815</v>
      </c>
      <c r="H323" s="266">
        <v>-2.4701803623756624E-2</v>
      </c>
      <c r="I323" s="265">
        <v>0.31092201757823434</v>
      </c>
      <c r="J323" s="266">
        <v>0.11773021001615502</v>
      </c>
    </row>
    <row r="324" spans="2:10" ht="15" hidden="1" customHeight="1" outlineLevel="1" x14ac:dyDescent="0.25">
      <c r="B324" s="62" t="s">
        <v>83</v>
      </c>
      <c r="C324" s="265">
        <v>-0.34615384615384615</v>
      </c>
      <c r="D324" s="265">
        <v>-0.47655232305688233</v>
      </c>
      <c r="E324" s="265">
        <v>-8.9616850810880666E-2</v>
      </c>
      <c r="F324" s="265">
        <v>-5.5188915904442082E-2</v>
      </c>
      <c r="G324" s="265">
        <v>-0.13131313131313127</v>
      </c>
      <c r="H324" s="266">
        <v>-0.10924714467690044</v>
      </c>
      <c r="I324" s="265">
        <v>0.27502424830261885</v>
      </c>
      <c r="J324" s="266">
        <v>7.1747547312036808E-2</v>
      </c>
    </row>
    <row r="325" spans="2:10" ht="15" hidden="1" customHeight="1" outlineLevel="1" x14ac:dyDescent="0.25">
      <c r="B325" s="62" t="s">
        <v>82</v>
      </c>
      <c r="C325" s="265">
        <v>4.666666666666667</v>
      </c>
      <c r="D325" s="265">
        <v>-0.54158034921574427</v>
      </c>
      <c r="E325" s="265">
        <v>9.2299214767874727E-3</v>
      </c>
      <c r="F325" s="265">
        <v>-0.21143040045522443</v>
      </c>
      <c r="G325" s="265">
        <v>-5.5276381909547756E-2</v>
      </c>
      <c r="H325" s="266">
        <v>-0.16479231299551877</v>
      </c>
      <c r="I325" s="265">
        <v>0.52578843034781042</v>
      </c>
      <c r="J325" s="266">
        <v>9.3566699478162318E-2</v>
      </c>
    </row>
    <row r="326" spans="2:10" ht="15" hidden="1" customHeight="1" outlineLevel="1" x14ac:dyDescent="0.25">
      <c r="B326" s="62" t="s">
        <v>81</v>
      </c>
      <c r="C326" s="265">
        <v>0.63636363636363646</v>
      </c>
      <c r="D326" s="265">
        <v>-0.33205985354982492</v>
      </c>
      <c r="E326" s="265">
        <v>-8.4687042882438668E-3</v>
      </c>
      <c r="F326" s="265">
        <v>-0.12649098474341192</v>
      </c>
      <c r="G326" s="265">
        <v>-0.20887245841035118</v>
      </c>
      <c r="H326" s="266">
        <v>-0.10779403365405738</v>
      </c>
      <c r="I326" s="265">
        <v>0.42897677667190504</v>
      </c>
      <c r="J326" s="266">
        <v>7.189829022358607E-2</v>
      </c>
    </row>
    <row r="327" spans="2:10" ht="15" hidden="1" customHeight="1" outlineLevel="1" x14ac:dyDescent="0.25">
      <c r="B327" s="62" t="s">
        <v>80</v>
      </c>
      <c r="C327" s="265">
        <v>-0.16666666666666663</v>
      </c>
      <c r="D327" s="265">
        <v>-0.3347210657785179</v>
      </c>
      <c r="E327" s="265">
        <v>0.24716244438391</v>
      </c>
      <c r="F327" s="265">
        <v>0.12196539544865193</v>
      </c>
      <c r="G327" s="265">
        <v>-0.24041297935103245</v>
      </c>
      <c r="H327" s="266">
        <v>0.12276614406315089</v>
      </c>
      <c r="I327" s="265">
        <v>0.1196488412705905</v>
      </c>
      <c r="J327" s="266">
        <v>0.12162091865929159</v>
      </c>
    </row>
    <row r="328" spans="2:10" ht="15" hidden="1" customHeight="1" outlineLevel="1" x14ac:dyDescent="0.25">
      <c r="B328" s="62" t="s">
        <v>79</v>
      </c>
      <c r="C328" s="265">
        <v>-0.47058823529411764</v>
      </c>
      <c r="D328" s="265">
        <v>0.50026246719160095</v>
      </c>
      <c r="E328" s="265">
        <v>-3.1356069177307266E-2</v>
      </c>
      <c r="F328" s="265">
        <v>-6.3429472735466397E-2</v>
      </c>
      <c r="G328" s="265">
        <v>0.14025974025974031</v>
      </c>
      <c r="H328" s="266">
        <v>-2.4559888713004296E-2</v>
      </c>
      <c r="I328" s="265">
        <v>0.48760874676698807</v>
      </c>
      <c r="J328" s="266">
        <v>0.14842993058974896</v>
      </c>
    </row>
    <row r="329" spans="2:10" ht="15" hidden="1" customHeight="1" outlineLevel="1" x14ac:dyDescent="0.25">
      <c r="B329" s="62" t="s">
        <v>78</v>
      </c>
      <c r="C329" s="265">
        <v>-0.71875</v>
      </c>
      <c r="D329" s="265">
        <v>0.12666338097585017</v>
      </c>
      <c r="E329" s="265">
        <v>-5.1465201465201504E-2</v>
      </c>
      <c r="F329" s="265">
        <v>-2.5820312500000053E-2</v>
      </c>
      <c r="G329" s="265">
        <v>0.27609890109890101</v>
      </c>
      <c r="H329" s="266">
        <v>-2.0046299829555525E-2</v>
      </c>
      <c r="I329" s="265">
        <v>0.25531282508545106</v>
      </c>
      <c r="J329" s="266">
        <v>7.3383084577114399E-2</v>
      </c>
    </row>
    <row r="330" spans="2:10" ht="15" hidden="1" customHeight="1" outlineLevel="1" x14ac:dyDescent="0.25">
      <c r="B330" s="62" t="s">
        <v>77</v>
      </c>
      <c r="C330" s="265">
        <v>1.7000000000000002</v>
      </c>
      <c r="D330" s="265">
        <v>6.7708333333333259E-2</v>
      </c>
      <c r="E330" s="265">
        <v>2.262626262626255E-2</v>
      </c>
      <c r="F330" s="265">
        <v>6.4097786390400202E-3</v>
      </c>
      <c r="G330" s="265">
        <v>-0.3252496433666191</v>
      </c>
      <c r="H330" s="266">
        <v>1.0186915887850478E-2</v>
      </c>
      <c r="I330" s="265">
        <v>5.3496456141934878E-2</v>
      </c>
      <c r="J330" s="266">
        <v>2.4957275484596142E-2</v>
      </c>
    </row>
    <row r="331" spans="2:10" collapsed="1" x14ac:dyDescent="0.25">
      <c r="B331" s="270">
        <v>1989</v>
      </c>
      <c r="C331" s="271">
        <v>0.39010989010989006</v>
      </c>
      <c r="D331" s="271">
        <v>-0.328041479580928</v>
      </c>
      <c r="E331" s="271">
        <v>-5.7215204957101973E-2</v>
      </c>
      <c r="F331" s="271">
        <v>-9.0383315000109099E-2</v>
      </c>
      <c r="G331" s="271">
        <v>-8.6217273547998796E-2</v>
      </c>
      <c r="H331" s="271">
        <v>-9.6406157656263147E-2</v>
      </c>
      <c r="I331" s="271">
        <v>0.24510614082085458</v>
      </c>
      <c r="J331" s="271">
        <v>3.4273152041215837E-2</v>
      </c>
    </row>
    <row r="332" spans="2:10" ht="15" hidden="1" customHeight="1" outlineLevel="1" x14ac:dyDescent="0.25">
      <c r="B332" s="62" t="s">
        <v>88</v>
      </c>
      <c r="C332" s="265">
        <v>1.1818181818181817</v>
      </c>
      <c r="D332" s="265">
        <v>0.37868162692847118</v>
      </c>
      <c r="E332" s="265">
        <v>0.11359816653934307</v>
      </c>
      <c r="F332" s="265">
        <v>0.12914850075629514</v>
      </c>
      <c r="G332" s="265">
        <v>-0.60067873303167418</v>
      </c>
      <c r="H332" s="266">
        <v>0.12128905238070575</v>
      </c>
      <c r="I332" s="265">
        <v>0.25226661352993918</v>
      </c>
      <c r="J332" s="266">
        <v>0.16609857522666838</v>
      </c>
    </row>
    <row r="333" spans="2:10" ht="15" hidden="1" customHeight="1" outlineLevel="1" x14ac:dyDescent="0.25">
      <c r="B333" s="62" t="s">
        <v>87</v>
      </c>
      <c r="C333" s="265">
        <v>7.1428571428571397E-2</v>
      </c>
      <c r="D333" s="265">
        <v>0.5958498023715415</v>
      </c>
      <c r="E333" s="265">
        <v>0.14795719084446524</v>
      </c>
      <c r="F333" s="265">
        <v>-2.1348314606741581E-2</v>
      </c>
      <c r="G333" s="265">
        <v>0.34841628959276028</v>
      </c>
      <c r="H333" s="266">
        <v>6.5805164147866968E-2</v>
      </c>
      <c r="I333" s="265">
        <v>0.65509838998211101</v>
      </c>
      <c r="J333" s="266">
        <v>0.21535975011804021</v>
      </c>
    </row>
    <row r="334" spans="2:10" ht="15" hidden="1" customHeight="1" outlineLevel="1" x14ac:dyDescent="0.25">
      <c r="B334" s="62" t="s">
        <v>86</v>
      </c>
      <c r="C334" s="265">
        <v>-0.75</v>
      </c>
      <c r="D334" s="265">
        <v>0.31183641368462456</v>
      </c>
      <c r="E334" s="265">
        <v>0.35650574712643679</v>
      </c>
      <c r="F334" s="265">
        <v>-0.10115470534562498</v>
      </c>
      <c r="G334" s="265">
        <v>0.17112299465240643</v>
      </c>
      <c r="H334" s="266">
        <v>3.3481850347267805E-2</v>
      </c>
      <c r="I334" s="265">
        <v>0.28448061114340284</v>
      </c>
      <c r="J334" s="266">
        <v>0.12000515227845199</v>
      </c>
    </row>
    <row r="335" spans="2:10" ht="15" hidden="1" customHeight="1" outlineLevel="1" x14ac:dyDescent="0.25">
      <c r="B335" s="62" t="s">
        <v>85</v>
      </c>
      <c r="C335" s="265">
        <v>0.27272727272727271</v>
      </c>
      <c r="D335" s="265">
        <v>0.52307064107799106</v>
      </c>
      <c r="E335" s="265">
        <v>0.19491137419059457</v>
      </c>
      <c r="F335" s="265">
        <v>-1.6595542911332362E-2</v>
      </c>
      <c r="G335" s="265">
        <v>-0.13153724247226628</v>
      </c>
      <c r="H335" s="266">
        <v>7.704671648645256E-2</v>
      </c>
      <c r="I335" s="265">
        <v>0.33296639031270425</v>
      </c>
      <c r="J335" s="266">
        <v>0.17369275738876255</v>
      </c>
    </row>
    <row r="336" spans="2:10" ht="15" hidden="1" customHeight="1" outlineLevel="1" x14ac:dyDescent="0.25">
      <c r="B336" s="62" t="s">
        <v>84</v>
      </c>
      <c r="C336" s="265">
        <v>-1</v>
      </c>
      <c r="D336" s="265">
        <v>0.46761211192027607</v>
      </c>
      <c r="E336" s="265">
        <v>0.19603856002409992</v>
      </c>
      <c r="F336" s="265">
        <v>4.037699867977107E-2</v>
      </c>
      <c r="G336" s="265">
        <v>-1.558441558441559E-2</v>
      </c>
      <c r="H336" s="266">
        <v>0.11154948962036926</v>
      </c>
      <c r="I336" s="265">
        <v>0.31737895940115779</v>
      </c>
      <c r="J336" s="266">
        <v>0.19048561812370957</v>
      </c>
    </row>
    <row r="337" spans="2:10" ht="15" hidden="1" customHeight="1" outlineLevel="1" x14ac:dyDescent="0.25">
      <c r="B337" s="62" t="s">
        <v>83</v>
      </c>
      <c r="C337" s="265">
        <v>-0.44680851063829785</v>
      </c>
      <c r="D337" s="265">
        <v>0.39491217443973348</v>
      </c>
      <c r="E337" s="265">
        <v>-0.44554703732893886</v>
      </c>
      <c r="F337" s="265">
        <v>-2.9245391926732145E-3</v>
      </c>
      <c r="G337" s="265">
        <v>0.448780487804878</v>
      </c>
      <c r="H337" s="266">
        <v>-0.19385606126533805</v>
      </c>
      <c r="I337" s="265">
        <v>7.6256589592358592E-2</v>
      </c>
      <c r="J337" s="266">
        <v>-8.5786181909306425E-2</v>
      </c>
    </row>
    <row r="338" spans="2:10" ht="15" hidden="1" customHeight="1" outlineLevel="1" x14ac:dyDescent="0.25">
      <c r="B338" s="62" t="s">
        <v>82</v>
      </c>
      <c r="C338" s="265">
        <v>-0.95081967213114749</v>
      </c>
      <c r="D338" s="265">
        <v>0.27077848815344119</v>
      </c>
      <c r="E338" s="265">
        <v>0.19686727122835945</v>
      </c>
      <c r="F338" s="265">
        <v>-1.4648163723016583E-2</v>
      </c>
      <c r="G338" s="265">
        <v>-0.31849315068493156</v>
      </c>
      <c r="H338" s="266">
        <v>5.5628837843984424E-2</v>
      </c>
      <c r="I338" s="265">
        <v>0.10274244833068358</v>
      </c>
      <c r="J338" s="266">
        <v>7.2775929408360973E-2</v>
      </c>
    </row>
    <row r="339" spans="2:10" ht="15" hidden="1" customHeight="1" outlineLevel="1" x14ac:dyDescent="0.25">
      <c r="B339" s="62" t="s">
        <v>81</v>
      </c>
      <c r="C339" s="265">
        <v>-0.81034482758620685</v>
      </c>
      <c r="D339" s="265">
        <v>5.7575757575757613E-2</v>
      </c>
      <c r="E339" s="265">
        <v>0.10629418277829816</v>
      </c>
      <c r="F339" s="265">
        <v>-0.15084062067544091</v>
      </c>
      <c r="G339" s="265">
        <v>-0.14803149606299215</v>
      </c>
      <c r="H339" s="266">
        <v>-7.7886037231348904E-2</v>
      </c>
      <c r="I339" s="265">
        <v>-8.2762762762762732E-2</v>
      </c>
      <c r="J339" s="266">
        <v>-7.952436038847488E-2</v>
      </c>
    </row>
    <row r="340" spans="2:10" ht="15" hidden="1" customHeight="1" outlineLevel="1" x14ac:dyDescent="0.25">
      <c r="B340" s="62" t="s">
        <v>80</v>
      </c>
      <c r="C340" s="265">
        <v>-0.25</v>
      </c>
      <c r="D340" s="265">
        <v>0.51641414141414144</v>
      </c>
      <c r="E340" s="265">
        <v>5.996150144369583E-2</v>
      </c>
      <c r="F340" s="265">
        <v>-6.0328530017224713E-2</v>
      </c>
      <c r="G340" s="265">
        <v>0.10423452768729646</v>
      </c>
      <c r="H340" s="266">
        <v>1.6747659445954799E-3</v>
      </c>
      <c r="I340" s="265">
        <v>0.27195773548658231</v>
      </c>
      <c r="J340" s="266">
        <v>8.6492087415222407E-2</v>
      </c>
    </row>
    <row r="341" spans="2:10" ht="15" hidden="1" customHeight="1" outlineLevel="1" x14ac:dyDescent="0.25">
      <c r="B341" s="62" t="s">
        <v>79</v>
      </c>
      <c r="C341" s="265">
        <v>-0.7068965517241379</v>
      </c>
      <c r="D341" s="265">
        <v>-0.17532467532467533</v>
      </c>
      <c r="E341" s="265">
        <v>0.11688780575864244</v>
      </c>
      <c r="F341" s="265">
        <v>0.13833789329685353</v>
      </c>
      <c r="G341" s="265">
        <v>2.2576361221779528E-2</v>
      </c>
      <c r="H341" s="266">
        <v>0.10911896148116629</v>
      </c>
      <c r="I341" s="265">
        <v>0.48157179683689821</v>
      </c>
      <c r="J341" s="266">
        <v>0.21203195687746645</v>
      </c>
    </row>
    <row r="342" spans="2:10" ht="15" hidden="1" customHeight="1" outlineLevel="1" x14ac:dyDescent="0.25">
      <c r="B342" s="62" t="s">
        <v>78</v>
      </c>
      <c r="C342" s="265">
        <v>-0.30434782608695654</v>
      </c>
      <c r="D342" s="265">
        <v>-9.0134529147982034E-2</v>
      </c>
      <c r="E342" s="265">
        <v>2.564102564102555E-2</v>
      </c>
      <c r="F342" s="265">
        <v>-1.9795535474978032E-2</v>
      </c>
      <c r="G342" s="265">
        <v>0.21333333333333337</v>
      </c>
      <c r="H342" s="266">
        <v>-8.3501513622603607E-3</v>
      </c>
      <c r="I342" s="265">
        <v>0.21469402491124612</v>
      </c>
      <c r="J342" s="266">
        <v>5.7537460672959062E-2</v>
      </c>
    </row>
    <row r="343" spans="2:10" ht="15" hidden="1" customHeight="1" outlineLevel="1" x14ac:dyDescent="0.25">
      <c r="B343" s="62" t="s">
        <v>77</v>
      </c>
      <c r="C343" s="265">
        <v>-0.87654320987654322</v>
      </c>
      <c r="D343" s="265">
        <v>0.30198915009041594</v>
      </c>
      <c r="E343" s="265">
        <v>-6.0007595898214916E-2</v>
      </c>
      <c r="F343" s="265">
        <v>0.14211534369014678</v>
      </c>
      <c r="G343" s="265">
        <v>-1.406469760900142E-2</v>
      </c>
      <c r="H343" s="266">
        <v>7.9064138765631231E-2</v>
      </c>
      <c r="I343" s="265">
        <v>0.32680443246480984</v>
      </c>
      <c r="J343" s="266">
        <v>0.1524512500221793</v>
      </c>
    </row>
    <row r="344" spans="2:10" collapsed="1" x14ac:dyDescent="0.25">
      <c r="B344" s="270">
        <v>1988</v>
      </c>
      <c r="C344" s="271">
        <v>-0.63453815261044177</v>
      </c>
      <c r="D344" s="271">
        <v>0.28882918259791257</v>
      </c>
      <c r="E344" s="271">
        <v>3.3503900886089122E-2</v>
      </c>
      <c r="F344" s="271">
        <v>-3.8707714847994179E-3</v>
      </c>
      <c r="G344" s="271">
        <v>-5.1249107780157011E-2</v>
      </c>
      <c r="H344" s="271">
        <v>2.2844378429103473E-2</v>
      </c>
      <c r="I344" s="271">
        <v>0.23685136652938965</v>
      </c>
      <c r="J344" s="271">
        <v>9.5366478429720791E-2</v>
      </c>
    </row>
    <row r="345" spans="2:10" ht="15" hidden="1" customHeight="1" outlineLevel="1" x14ac:dyDescent="0.25">
      <c r="B345" s="62" t="s">
        <v>88</v>
      </c>
      <c r="C345" s="265">
        <v>-0.86419753086419759</v>
      </c>
      <c r="D345" s="265">
        <v>8.2489878542510109E-2</v>
      </c>
      <c r="E345" s="265">
        <v>0.20246187764100676</v>
      </c>
      <c r="F345" s="265">
        <v>0.19908247092713105</v>
      </c>
      <c r="G345" s="265">
        <v>0.64007421150278287</v>
      </c>
      <c r="H345" s="266">
        <v>0.19777832940300355</v>
      </c>
      <c r="I345" s="265">
        <v>0.30409926590008451</v>
      </c>
      <c r="J345" s="266">
        <v>0.23214548203523666</v>
      </c>
    </row>
    <row r="346" spans="2:10" ht="15" hidden="1" customHeight="1" outlineLevel="1" x14ac:dyDescent="0.25">
      <c r="B346" s="62" t="s">
        <v>87</v>
      </c>
      <c r="C346" s="265">
        <v>-0.48148148148148151</v>
      </c>
      <c r="D346" s="265">
        <v>7.3740053050397769E-2</v>
      </c>
      <c r="E346" s="265">
        <v>9.8044261451363912E-2</v>
      </c>
      <c r="F346" s="265">
        <v>0.11044185346125723</v>
      </c>
      <c r="G346" s="265">
        <v>-0.42146596858638741</v>
      </c>
      <c r="H346" s="266">
        <v>9.3514649918833292E-2</v>
      </c>
      <c r="I346" s="265">
        <v>7.7156042688202309E-3</v>
      </c>
      <c r="J346" s="266">
        <v>7.0385848964914066E-2</v>
      </c>
    </row>
    <row r="347" spans="2:10" ht="15" hidden="1" customHeight="1" outlineLevel="1" x14ac:dyDescent="0.25">
      <c r="B347" s="62" t="s">
        <v>86</v>
      </c>
      <c r="C347" s="265">
        <v>-0.19999999999999996</v>
      </c>
      <c r="D347" s="265">
        <v>0.19783325482807346</v>
      </c>
      <c r="E347" s="265">
        <v>-0.1162847391516334</v>
      </c>
      <c r="F347" s="265">
        <v>6.3332218133154816E-2</v>
      </c>
      <c r="G347" s="265">
        <v>-0.48907103825136611</v>
      </c>
      <c r="H347" s="266">
        <v>7.4592382335467722E-3</v>
      </c>
      <c r="I347" s="265">
        <v>0.25939869281045747</v>
      </c>
      <c r="J347" s="266">
        <v>8.2078919655578231E-2</v>
      </c>
    </row>
    <row r="348" spans="2:10" ht="15" hidden="1" customHeight="1" outlineLevel="1" x14ac:dyDescent="0.25">
      <c r="B348" s="62" t="s">
        <v>85</v>
      </c>
      <c r="C348" s="265">
        <v>0.10000000000000009</v>
      </c>
      <c r="D348" s="265">
        <v>0.28759200841219767</v>
      </c>
      <c r="E348" s="265">
        <v>6.0852067721343328E-2</v>
      </c>
      <c r="F348" s="265">
        <v>-7.4999999999999956E-2</v>
      </c>
      <c r="G348" s="265">
        <v>3.2733224222585955E-2</v>
      </c>
      <c r="H348" s="266">
        <v>-1.9424828574352682E-2</v>
      </c>
      <c r="I348" s="265">
        <v>0.20263952670555629</v>
      </c>
      <c r="J348" s="266">
        <v>5.4076630241283841E-2</v>
      </c>
    </row>
    <row r="349" spans="2:10" ht="15" hidden="1" customHeight="1" outlineLevel="1" x14ac:dyDescent="0.25">
      <c r="B349" s="62" t="s">
        <v>84</v>
      </c>
      <c r="C349" s="265">
        <v>0.22222222222222232</v>
      </c>
      <c r="D349" s="265">
        <v>0.43905129619415328</v>
      </c>
      <c r="E349" s="265">
        <v>1.9815668202765035E-2</v>
      </c>
      <c r="F349" s="265">
        <v>-7.5347575449304816E-2</v>
      </c>
      <c r="G349" s="265">
        <v>-0.33848797250859108</v>
      </c>
      <c r="H349" s="266">
        <v>-3.0144605116796397E-2</v>
      </c>
      <c r="I349" s="265">
        <v>6.4324960753532112E-2</v>
      </c>
      <c r="J349" s="266">
        <v>4.0323725685076361E-3</v>
      </c>
    </row>
    <row r="350" spans="2:10" ht="15" hidden="1" customHeight="1" outlineLevel="1" x14ac:dyDescent="0.25">
      <c r="B350" s="62" t="s">
        <v>83</v>
      </c>
      <c r="C350" s="265">
        <v>0.95833333333333326</v>
      </c>
      <c r="D350" s="265">
        <v>0.96430696014277206</v>
      </c>
      <c r="E350" s="265">
        <v>1.2361611792037173</v>
      </c>
      <c r="F350" s="265">
        <v>-0.13627147937647488</v>
      </c>
      <c r="G350" s="265">
        <v>-0.7699214365881033</v>
      </c>
      <c r="H350" s="266">
        <v>0.27208519682947352</v>
      </c>
      <c r="I350" s="265">
        <v>0.40906082224020013</v>
      </c>
      <c r="J350" s="266">
        <v>0.32356274184632383</v>
      </c>
    </row>
    <row r="351" spans="2:10" ht="15" hidden="1" customHeight="1" outlineLevel="1" x14ac:dyDescent="0.25">
      <c r="B351" s="62" t="s">
        <v>82</v>
      </c>
      <c r="C351" s="265">
        <v>1.7727272727272729</v>
      </c>
      <c r="D351" s="265">
        <v>1.0067924528301888</v>
      </c>
      <c r="E351" s="265">
        <v>7.6424655258349183E-3</v>
      </c>
      <c r="F351" s="265">
        <v>-2.7767367381009156E-2</v>
      </c>
      <c r="G351" s="265">
        <v>-0.35824175824175819</v>
      </c>
      <c r="H351" s="266">
        <v>7.4233606745177649E-3</v>
      </c>
      <c r="I351" s="265">
        <v>0.23152227116984836</v>
      </c>
      <c r="J351" s="266">
        <v>7.8875085835570236E-2</v>
      </c>
    </row>
    <row r="352" spans="2:10" ht="15" hidden="1" customHeight="1" outlineLevel="1" x14ac:dyDescent="0.25">
      <c r="B352" s="62" t="s">
        <v>81</v>
      </c>
      <c r="C352" s="265">
        <v>2.2222222222222223</v>
      </c>
      <c r="D352" s="265">
        <v>0.51607963246554367</v>
      </c>
      <c r="E352" s="265">
        <v>0.17023821389414939</v>
      </c>
      <c r="F352" s="265">
        <v>0.1385136267641045</v>
      </c>
      <c r="G352" s="265">
        <v>-0.40487347703842547</v>
      </c>
      <c r="H352" s="266">
        <v>0.15053136944159595</v>
      </c>
      <c r="I352" s="265">
        <v>0.45533477070100803</v>
      </c>
      <c r="J352" s="266">
        <v>0.23761008173933318</v>
      </c>
    </row>
    <row r="353" spans="2:10" ht="15" hidden="1" customHeight="1" outlineLevel="1" x14ac:dyDescent="0.25">
      <c r="B353" s="62" t="s">
        <v>80</v>
      </c>
      <c r="C353" s="265">
        <v>-0.92743764172335597</v>
      </c>
      <c r="D353" s="265">
        <v>0.50713606089438623</v>
      </c>
      <c r="E353" s="265">
        <v>9.0470193115029351E-2</v>
      </c>
      <c r="F353" s="265">
        <v>9.5095693779904344E-2</v>
      </c>
      <c r="G353" s="265">
        <v>3.5413153456998359E-2</v>
      </c>
      <c r="H353" s="266">
        <v>9.2176676961827964E-2</v>
      </c>
      <c r="I353" s="265">
        <v>0.41328695061937903</v>
      </c>
      <c r="J353" s="266">
        <v>0.17602747313614708</v>
      </c>
    </row>
    <row r="354" spans="2:10" ht="15" hidden="1" customHeight="1" outlineLevel="1" x14ac:dyDescent="0.25">
      <c r="B354" s="62" t="s">
        <v>79</v>
      </c>
      <c r="C354" s="265">
        <v>-0.87082405345211578</v>
      </c>
      <c r="D354" s="265">
        <v>1.2383720930232558</v>
      </c>
      <c r="E354" s="265">
        <v>0.15022840531561465</v>
      </c>
      <c r="F354" s="265">
        <v>0.16135438387449108</v>
      </c>
      <c r="G354" s="265">
        <v>2.8688524590164022E-2</v>
      </c>
      <c r="H354" s="266">
        <v>0.17522743614593428</v>
      </c>
      <c r="I354" s="265">
        <v>0.13921739820620682</v>
      </c>
      <c r="J354" s="266">
        <v>0.1650518099851972</v>
      </c>
    </row>
    <row r="355" spans="2:10" ht="15" hidden="1" customHeight="1" outlineLevel="1" x14ac:dyDescent="0.25">
      <c r="B355" s="62" t="s">
        <v>78</v>
      </c>
      <c r="C355" s="265">
        <v>-0.84459459459459463</v>
      </c>
      <c r="D355" s="265">
        <v>1.2144985104270107</v>
      </c>
      <c r="E355" s="265">
        <v>0.10744747243603081</v>
      </c>
      <c r="F355" s="265">
        <v>0.42536702505048307</v>
      </c>
      <c r="G355" s="265">
        <v>-7.1207430340557321E-2</v>
      </c>
      <c r="H355" s="266">
        <v>0.32637355283410296</v>
      </c>
      <c r="I355" s="265">
        <v>0.50985736349595712</v>
      </c>
      <c r="J355" s="266">
        <v>0.37576113271220013</v>
      </c>
    </row>
    <row r="356" spans="2:10" ht="15" hidden="1" customHeight="1" outlineLevel="1" x14ac:dyDescent="0.25">
      <c r="B356" s="62" t="s">
        <v>77</v>
      </c>
      <c r="C356" s="265">
        <v>-0.66528925619834711</v>
      </c>
      <c r="D356" s="265">
        <v>0.62647058823529411</v>
      </c>
      <c r="E356" s="265">
        <v>0.38215223097112871</v>
      </c>
      <c r="F356" s="265">
        <v>0.11801094456340699</v>
      </c>
      <c r="G356" s="265">
        <v>-1.9310344827586201E-2</v>
      </c>
      <c r="H356" s="266">
        <v>0.20680317643837287</v>
      </c>
      <c r="I356" s="265">
        <v>0.55998878714259015</v>
      </c>
      <c r="J356" s="266">
        <v>0.29355734581927506</v>
      </c>
    </row>
    <row r="357" spans="2:10" collapsed="1" x14ac:dyDescent="0.25">
      <c r="B357" s="270">
        <v>1987</v>
      </c>
      <c r="C357" s="271">
        <v>-0.70445103857566771</v>
      </c>
      <c r="D357" s="271">
        <v>0.51883436224756729</v>
      </c>
      <c r="E357" s="271">
        <v>0.20175380175380186</v>
      </c>
      <c r="F357" s="271">
        <v>6.0518675067648964E-2</v>
      </c>
      <c r="G357" s="271">
        <v>-0.23509499890805852</v>
      </c>
      <c r="H357" s="271">
        <v>0.11138576906834796</v>
      </c>
      <c r="I357" s="271">
        <v>0.2785042792318444</v>
      </c>
      <c r="J357" s="271">
        <v>0.16289750981879125</v>
      </c>
    </row>
    <row r="358" spans="2:10" ht="15" hidden="1" customHeight="1" outlineLevel="1" x14ac:dyDescent="0.25">
      <c r="B358" s="62" t="s">
        <v>88</v>
      </c>
      <c r="C358" s="265">
        <v>-0.9136460554371002</v>
      </c>
      <c r="D358" s="265">
        <v>8.1632653061225469E-3</v>
      </c>
      <c r="E358" s="265">
        <v>9.2712775820507076E-3</v>
      </c>
      <c r="F358" s="265">
        <v>5.137408861469428E-2</v>
      </c>
      <c r="G358" s="265">
        <v>5.0682261208577106E-2</v>
      </c>
      <c r="H358" s="266">
        <v>6.2759546632529251E-3</v>
      </c>
      <c r="I358" s="265">
        <v>0.30581947743467941</v>
      </c>
      <c r="J358" s="266">
        <v>8.6865228802921468E-2</v>
      </c>
    </row>
    <row r="359" spans="2:10" ht="15" hidden="1" customHeight="1" outlineLevel="1" x14ac:dyDescent="0.25">
      <c r="B359" s="62" t="s">
        <v>87</v>
      </c>
      <c r="C359" s="265">
        <v>-0.97106109324758838</v>
      </c>
      <c r="D359" s="265">
        <v>-0.20464135021097052</v>
      </c>
      <c r="E359" s="265">
        <v>0.33539518900343634</v>
      </c>
      <c r="F359" s="265">
        <v>0.14559613583715314</v>
      </c>
      <c r="G359" s="265">
        <v>0.67177242888402633</v>
      </c>
      <c r="H359" s="266">
        <v>0.1463742029958206</v>
      </c>
      <c r="I359" s="265">
        <v>0.45382115525736455</v>
      </c>
      <c r="J359" s="266">
        <v>0.21567654426012561</v>
      </c>
    </row>
    <row r="360" spans="2:10" ht="15" hidden="1" customHeight="1" outlineLevel="1" x14ac:dyDescent="0.25">
      <c r="B360" s="62" t="s">
        <v>86</v>
      </c>
      <c r="C360" s="265">
        <v>-0.96932515337423308</v>
      </c>
      <c r="D360" s="265">
        <v>-0.20097854723372222</v>
      </c>
      <c r="E360" s="265">
        <v>0.46849642004773262</v>
      </c>
      <c r="F360" s="265">
        <v>0.12199699699699695</v>
      </c>
      <c r="G360" s="265">
        <v>0.14137214137214138</v>
      </c>
      <c r="H360" s="266">
        <v>0.14715904788348433</v>
      </c>
      <c r="I360" s="265">
        <v>0.69909381663113002</v>
      </c>
      <c r="J360" s="266">
        <v>0.26927839915082652</v>
      </c>
    </row>
    <row r="361" spans="2:10" ht="15" hidden="1" customHeight="1" outlineLevel="1" x14ac:dyDescent="0.25">
      <c r="B361" s="62" t="s">
        <v>85</v>
      </c>
      <c r="C361" s="265">
        <v>-0.99100719424460437</v>
      </c>
      <c r="D361" s="265">
        <v>-0.27404580152671754</v>
      </c>
      <c r="E361" s="265">
        <v>0.80964339527875429</v>
      </c>
      <c r="F361" s="265">
        <v>0.57474099654662059</v>
      </c>
      <c r="G361" s="265">
        <v>-0.16415868673050615</v>
      </c>
      <c r="H361" s="266">
        <v>0.49417377741077173</v>
      </c>
      <c r="I361" s="265">
        <v>0.58363362379610817</v>
      </c>
      <c r="J361" s="266">
        <v>0.5226438698915763</v>
      </c>
    </row>
    <row r="362" spans="2:10" ht="15" hidden="1" customHeight="1" outlineLevel="1" x14ac:dyDescent="0.25">
      <c r="B362" s="62" t="s">
        <v>84</v>
      </c>
      <c r="C362" s="265">
        <v>-0.95544554455445541</v>
      </c>
      <c r="D362" s="265">
        <v>-4.9790356394129986E-2</v>
      </c>
      <c r="E362" s="265">
        <v>0.62790697674418605</v>
      </c>
      <c r="F362" s="265">
        <v>0.55275905644481882</v>
      </c>
      <c r="G362" s="265">
        <v>0.38242280285035624</v>
      </c>
      <c r="H362" s="266">
        <v>0.48207985756206928</v>
      </c>
      <c r="I362" s="265">
        <v>0.54153306310121607</v>
      </c>
      <c r="J362" s="266">
        <v>0.50305177344316876</v>
      </c>
    </row>
    <row r="363" spans="2:10" ht="15" hidden="1" customHeight="1" outlineLevel="1" x14ac:dyDescent="0.25">
      <c r="B363" s="62" t="s">
        <v>83</v>
      </c>
      <c r="C363" s="265">
        <v>-0.97891036906854134</v>
      </c>
      <c r="D363" s="265">
        <v>-0.20331753554502374</v>
      </c>
      <c r="E363" s="265">
        <v>0.3927256498940086</v>
      </c>
      <c r="F363" s="265">
        <v>0.70175339366515832</v>
      </c>
      <c r="G363" s="265">
        <v>1.5826086956521741</v>
      </c>
      <c r="H363" s="266">
        <v>0.49378224632887946</v>
      </c>
      <c r="I363" s="265">
        <v>0.84817180916134305</v>
      </c>
      <c r="J363" s="266">
        <v>0.60978865406006677</v>
      </c>
    </row>
    <row r="364" spans="2:10" ht="15" hidden="1" customHeight="1" outlineLevel="1" x14ac:dyDescent="0.25">
      <c r="B364" s="62" t="s">
        <v>82</v>
      </c>
      <c r="C364" s="265">
        <v>-0.98037466547725249</v>
      </c>
      <c r="D364" s="265">
        <v>-0.10230352303523038</v>
      </c>
      <c r="E364" s="265">
        <v>0.77813884785819787</v>
      </c>
      <c r="F364" s="265">
        <v>1.0375564040263798</v>
      </c>
      <c r="G364" s="265">
        <v>1.4137931034482758</v>
      </c>
      <c r="H364" s="266">
        <v>0.80736262371112666</v>
      </c>
      <c r="I364" s="265">
        <v>1.0287984111221449</v>
      </c>
      <c r="J364" s="266">
        <v>0.87252695870715091</v>
      </c>
    </row>
    <row r="365" spans="2:10" ht="15" hidden="1" customHeight="1" outlineLevel="1" x14ac:dyDescent="0.25">
      <c r="B365" s="62" t="s">
        <v>81</v>
      </c>
      <c r="C365" s="265">
        <v>-0.98247322297955209</v>
      </c>
      <c r="D365" s="265">
        <v>-2.8755577590480863E-2</v>
      </c>
      <c r="E365" s="265">
        <v>0.30129701686121924</v>
      </c>
      <c r="F365" s="265">
        <v>0.56873159444678167</v>
      </c>
      <c r="G365" s="265">
        <v>0.36619718309859151</v>
      </c>
      <c r="H365" s="266">
        <v>0.40447121207161785</v>
      </c>
      <c r="I365" s="265">
        <v>0.72333801968266731</v>
      </c>
      <c r="J365" s="266">
        <v>0.48285566170480632</v>
      </c>
    </row>
    <row r="366" spans="2:10" ht="15" hidden="1" customHeight="1" outlineLevel="1" x14ac:dyDescent="0.25">
      <c r="B366" s="62" t="s">
        <v>80</v>
      </c>
      <c r="C366" s="265">
        <v>-0.5420560747663552</v>
      </c>
      <c r="D366" s="265">
        <v>-0.37477691850089234</v>
      </c>
      <c r="E366" s="265">
        <v>0.20653412688362671</v>
      </c>
      <c r="F366" s="265">
        <v>8.5931254996003181E-2</v>
      </c>
      <c r="G366" s="265">
        <v>-4.6623794212218628E-2</v>
      </c>
      <c r="H366" s="266">
        <v>6.9598126944417693E-2</v>
      </c>
      <c r="I366" s="265">
        <v>1.380048465266559</v>
      </c>
      <c r="J366" s="266">
        <v>0.24920428440950992</v>
      </c>
    </row>
    <row r="367" spans="2:10" ht="15" hidden="1" customHeight="1" outlineLevel="1" x14ac:dyDescent="0.25">
      <c r="B367" s="62" t="s">
        <v>79</v>
      </c>
      <c r="C367" s="265">
        <v>-9.4758064516129004E-2</v>
      </c>
      <c r="D367" s="265">
        <v>-0.51640112464854737</v>
      </c>
      <c r="E367" s="265">
        <v>-6.3490520175012111E-2</v>
      </c>
      <c r="F367" s="265">
        <v>0.10969092611977294</v>
      </c>
      <c r="G367" s="265">
        <v>-0.31588785046728973</v>
      </c>
      <c r="H367" s="266">
        <v>-4.6365446850883396E-3</v>
      </c>
      <c r="I367" s="265">
        <v>0.75840893230983952</v>
      </c>
      <c r="J367" s="266">
        <v>0.13447494974682583</v>
      </c>
    </row>
    <row r="368" spans="2:10" ht="15" hidden="1" customHeight="1" outlineLevel="1" x14ac:dyDescent="0.25">
      <c r="B368" s="62" t="s">
        <v>78</v>
      </c>
      <c r="C368" s="265">
        <v>-0.4285714285714286</v>
      </c>
      <c r="D368" s="265">
        <v>-0.45831091984938144</v>
      </c>
      <c r="E368" s="265">
        <v>9.2996816734879584E-2</v>
      </c>
      <c r="F368" s="265">
        <v>4.7148245513773057E-2</v>
      </c>
      <c r="G368" s="265">
        <v>-0.26255707762557079</v>
      </c>
      <c r="H368" s="266">
        <v>1.1473246014823912E-2</v>
      </c>
      <c r="I368" s="265">
        <v>0.5457098722089595</v>
      </c>
      <c r="J368" s="266">
        <v>0.11522308279698912</v>
      </c>
    </row>
    <row r="369" spans="2:10" ht="15" hidden="1" customHeight="1" outlineLevel="1" x14ac:dyDescent="0.25">
      <c r="B369" s="62" t="s">
        <v>77</v>
      </c>
      <c r="C369" s="265">
        <v>-0.61341853035143767</v>
      </c>
      <c r="D369" s="265">
        <v>-0.30399181166837252</v>
      </c>
      <c r="E369" s="265">
        <v>-0.10327621916776497</v>
      </c>
      <c r="F369" s="265">
        <v>8.5934270359652842E-2</v>
      </c>
      <c r="G369" s="265">
        <v>-5.9662775616083019E-2</v>
      </c>
      <c r="H369" s="266">
        <v>-1.3743435858964759E-2</v>
      </c>
      <c r="I369" s="265">
        <v>0.46322121957888984</v>
      </c>
      <c r="J369" s="266">
        <v>7.2098230763552262E-2</v>
      </c>
    </row>
    <row r="370" spans="2:10" collapsed="1" x14ac:dyDescent="0.25">
      <c r="B370" s="270">
        <v>1986</v>
      </c>
      <c r="C370" s="271">
        <v>-0.8448434622467772</v>
      </c>
      <c r="D370" s="271">
        <v>-0.22759233815566149</v>
      </c>
      <c r="E370" s="271">
        <v>0.28821460233934859</v>
      </c>
      <c r="F370" s="271">
        <v>0.31995880750329153</v>
      </c>
      <c r="G370" s="271">
        <v>0.15543779964673221</v>
      </c>
      <c r="H370" s="271">
        <v>0.23851209281193531</v>
      </c>
      <c r="I370" s="271">
        <v>0.66243067104854814</v>
      </c>
      <c r="J370" s="271">
        <v>0.34416281103678603</v>
      </c>
    </row>
    <row r="371" spans="2:10" ht="15" hidden="1" customHeight="1" outlineLevel="1" x14ac:dyDescent="0.25">
      <c r="B371" s="62" t="s">
        <v>88</v>
      </c>
      <c r="C371" s="265">
        <v>-0.28342245989304815</v>
      </c>
      <c r="D371" s="265">
        <v>-3.114186851211076E-2</v>
      </c>
      <c r="E371" s="265">
        <v>0.10944250154289237</v>
      </c>
      <c r="F371" s="265">
        <v>0.19592192635320949</v>
      </c>
      <c r="G371" s="265">
        <v>7.547169811320753E-2</v>
      </c>
      <c r="H371" s="266">
        <v>0.12612517580872007</v>
      </c>
      <c r="I371" s="265">
        <v>0.6431558405352662</v>
      </c>
      <c r="J371" s="266">
        <v>0.23027461110799119</v>
      </c>
    </row>
    <row r="372" spans="2:10" ht="15" hidden="1" customHeight="1" outlineLevel="1" x14ac:dyDescent="0.25">
      <c r="B372" s="62" t="s">
        <v>87</v>
      </c>
      <c r="C372" s="265">
        <v>-3.9134912461380011E-2</v>
      </c>
      <c r="D372" s="265">
        <v>0.16005873715124808</v>
      </c>
      <c r="E372" s="265">
        <v>-0.19345898004434592</v>
      </c>
      <c r="F372" s="265">
        <v>0.10003253090435904</v>
      </c>
      <c r="G372" s="265">
        <v>-0.34244604316546767</v>
      </c>
      <c r="H372" s="266">
        <v>-6.0041847348151212E-3</v>
      </c>
      <c r="I372" s="265">
        <v>7.9316587463226895E-2</v>
      </c>
      <c r="J372" s="266">
        <v>1.2029176132966724E-2</v>
      </c>
    </row>
    <row r="373" spans="2:10" ht="15" hidden="1" customHeight="1" outlineLevel="1" x14ac:dyDescent="0.25">
      <c r="B373" s="62" t="s">
        <v>86</v>
      </c>
      <c r="C373" s="265">
        <v>0.10259301014656153</v>
      </c>
      <c r="D373" s="265">
        <v>2.0353302611367141E-2</v>
      </c>
      <c r="E373" s="265">
        <v>-0.36558407146642435</v>
      </c>
      <c r="F373" s="265">
        <v>0.13467927421415804</v>
      </c>
      <c r="G373" s="265">
        <v>-2.9263370332996974E-2</v>
      </c>
      <c r="H373" s="266">
        <v>-3.7698268114357836E-2</v>
      </c>
      <c r="I373" s="265">
        <v>-9.8438125750901051E-2</v>
      </c>
      <c r="J373" s="266">
        <v>-5.1832109441980134E-2</v>
      </c>
    </row>
    <row r="374" spans="2:10" ht="15" hidden="1" customHeight="1" outlineLevel="1" x14ac:dyDescent="0.25">
      <c r="B374" s="62" t="s">
        <v>85</v>
      </c>
      <c r="C374" s="265">
        <v>2.8677150786309058E-2</v>
      </c>
      <c r="D374" s="265">
        <v>-4.169714703730798E-2</v>
      </c>
      <c r="E374" s="265">
        <v>-0.35722356739305894</v>
      </c>
      <c r="F374" s="265">
        <v>3.2129945516574221E-2</v>
      </c>
      <c r="G374" s="265">
        <v>-0.21650589496248662</v>
      </c>
      <c r="H374" s="266">
        <v>-0.11093890203116075</v>
      </c>
      <c r="I374" s="265">
        <v>8.9980718417481897E-2</v>
      </c>
      <c r="J374" s="266">
        <v>-5.5533674675068978E-2</v>
      </c>
    </row>
    <row r="375" spans="2:10" ht="15" hidden="1" customHeight="1" outlineLevel="1" x14ac:dyDescent="0.25">
      <c r="B375" s="62" t="s">
        <v>84</v>
      </c>
      <c r="C375" s="265">
        <v>-1.3671875E-2</v>
      </c>
      <c r="D375" s="265">
        <v>-0.29202226345083493</v>
      </c>
      <c r="E375" s="265">
        <v>-0.42584350323043796</v>
      </c>
      <c r="F375" s="265">
        <v>-0.12475229273238397</v>
      </c>
      <c r="G375" s="265">
        <v>-0.38088235294117645</v>
      </c>
      <c r="H375" s="266">
        <v>-0.24230538622963926</v>
      </c>
      <c r="I375" s="265">
        <v>0.18106466595212578</v>
      </c>
      <c r="J375" s="266">
        <v>-0.132628695185384</v>
      </c>
    </row>
    <row r="376" spans="2:10" ht="15" hidden="1" customHeight="1" outlineLevel="1" x14ac:dyDescent="0.25">
      <c r="B376" s="62" t="s">
        <v>83</v>
      </c>
      <c r="C376" s="265">
        <v>9.6339113680154131E-2</v>
      </c>
      <c r="D376" s="265">
        <v>-0.167981072555205</v>
      </c>
      <c r="E376" s="265">
        <v>-0.19837223861908593</v>
      </c>
      <c r="F376" s="265">
        <v>-0.1779038407886171</v>
      </c>
      <c r="G376" s="265">
        <v>-0.36229205175600743</v>
      </c>
      <c r="H376" s="266">
        <v>-0.17841421661866208</v>
      </c>
      <c r="I376" s="265">
        <v>-6.8844492440605087E-3</v>
      </c>
      <c r="J376" s="266">
        <v>-0.12917974350032935</v>
      </c>
    </row>
    <row r="377" spans="2:10" ht="15" hidden="1" customHeight="1" outlineLevel="1" x14ac:dyDescent="0.25">
      <c r="B377" s="62" t="s">
        <v>82</v>
      </c>
      <c r="C377" s="265">
        <v>9.1528724440116838E-2</v>
      </c>
      <c r="D377" s="265">
        <v>-0.37957124842370749</v>
      </c>
      <c r="E377" s="265">
        <v>-0.39069390693906936</v>
      </c>
      <c r="F377" s="265">
        <v>-0.22910200149844806</v>
      </c>
      <c r="G377" s="265">
        <v>8.9595375722543391E-2</v>
      </c>
      <c r="H377" s="266">
        <v>-0.28018718888789529</v>
      </c>
      <c r="I377" s="265">
        <v>-0.16229930954163552</v>
      </c>
      <c r="J377" s="266">
        <v>-0.24908931314461269</v>
      </c>
    </row>
    <row r="378" spans="2:10" ht="15" hidden="1" customHeight="1" outlineLevel="1" x14ac:dyDescent="0.25">
      <c r="B378" s="62" t="s">
        <v>81</v>
      </c>
      <c r="C378" s="265">
        <v>0.20398593200468929</v>
      </c>
      <c r="D378" s="265">
        <v>-0.19896743447180298</v>
      </c>
      <c r="E378" s="265">
        <v>-0.33235192241080702</v>
      </c>
      <c r="F378" s="265">
        <v>-0.23442972744474411</v>
      </c>
      <c r="G378" s="265">
        <v>-0.27818853974121993</v>
      </c>
      <c r="H378" s="266">
        <v>-0.25193437806072483</v>
      </c>
      <c r="I378" s="265">
        <v>-0.11231948653949009</v>
      </c>
      <c r="J378" s="266">
        <v>-0.22184870721118755</v>
      </c>
    </row>
    <row r="379" spans="2:10" ht="15" hidden="1" customHeight="1" outlineLevel="1" x14ac:dyDescent="0.25">
      <c r="B379" s="62" t="s">
        <v>80</v>
      </c>
      <c r="C379" s="265">
        <v>-0.13399280575539574</v>
      </c>
      <c r="D379" s="265">
        <v>-0.15781563126252507</v>
      </c>
      <c r="E379" s="265">
        <v>-9.489971346704873E-2</v>
      </c>
      <c r="F379" s="265">
        <v>0.24161032194032628</v>
      </c>
      <c r="G379" s="265">
        <v>0.36403508771929816</v>
      </c>
      <c r="H379" s="266">
        <v>9.7465681098204859E-2</v>
      </c>
      <c r="I379" s="265">
        <v>-0.39246718194086616</v>
      </c>
      <c r="J379" s="266">
        <v>-1.1761166270069179E-2</v>
      </c>
    </row>
    <row r="380" spans="2:10" ht="15" hidden="1" customHeight="1" outlineLevel="1" x14ac:dyDescent="0.25">
      <c r="B380" s="62" t="s">
        <v>79</v>
      </c>
      <c r="C380" s="265">
        <v>-0.57314974182444067</v>
      </c>
      <c r="D380" s="265">
        <v>3.2414126753749439E-2</v>
      </c>
      <c r="E380" s="265">
        <v>0.22923389506394165</v>
      </c>
      <c r="F380" s="265">
        <v>6.4387497800973525E-2</v>
      </c>
      <c r="G380" s="265">
        <v>8.8504577822990926E-2</v>
      </c>
      <c r="H380" s="266">
        <v>8.4503239740820746E-2</v>
      </c>
      <c r="I380" s="265">
        <v>-9.4756790903348098E-2</v>
      </c>
      <c r="J380" s="266">
        <v>4.6714784137214638E-2</v>
      </c>
    </row>
    <row r="381" spans="2:10" ht="15" hidden="1" customHeight="1" outlineLevel="1" x14ac:dyDescent="0.25">
      <c r="B381" s="62" t="s">
        <v>78</v>
      </c>
      <c r="C381" s="265">
        <v>-0.56507136859781704</v>
      </c>
      <c r="D381" s="265">
        <v>-0.1648697214734951</v>
      </c>
      <c r="E381" s="265">
        <v>4.5152091254752946E-2</v>
      </c>
      <c r="F381" s="265">
        <v>0.1623488773747841</v>
      </c>
      <c r="G381" s="265">
        <v>-3.4178610804851184E-2</v>
      </c>
      <c r="H381" s="266">
        <v>6.3071166438799731E-2</v>
      </c>
      <c r="I381" s="265">
        <v>-0.23454799527034287</v>
      </c>
      <c r="J381" s="266">
        <v>-1.1564277434833015E-2</v>
      </c>
    </row>
    <row r="382" spans="2:10" ht="15" hidden="1" customHeight="1" outlineLevel="1" x14ac:dyDescent="0.25">
      <c r="B382" s="62" t="s">
        <v>77</v>
      </c>
      <c r="C382" s="265">
        <v>-0.37835153922542208</v>
      </c>
      <c r="D382" s="265">
        <v>-0.23850350740452064</v>
      </c>
      <c r="E382" s="265">
        <v>0.23267958686317747</v>
      </c>
      <c r="F382" s="265">
        <v>0.13721572545101957</v>
      </c>
      <c r="G382" s="265">
        <v>0.17889908256880727</v>
      </c>
      <c r="H382" s="266">
        <v>0.11600415257359087</v>
      </c>
      <c r="I382" s="265">
        <v>-0.14305799648506146</v>
      </c>
      <c r="J382" s="266">
        <v>5.8417543494113877E-2</v>
      </c>
    </row>
    <row r="383" spans="2:10" collapsed="1" x14ac:dyDescent="0.25">
      <c r="B383" s="270">
        <v>1985</v>
      </c>
      <c r="C383" s="271">
        <v>-0.14231558995419369</v>
      </c>
      <c r="D383" s="271">
        <v>-0.12826293726001337</v>
      </c>
      <c r="E383" s="271">
        <v>-0.18071696344892219</v>
      </c>
      <c r="F383" s="271">
        <v>7.4153516163628641E-3</v>
      </c>
      <c r="G383" s="271">
        <v>-9.3653516295025718E-2</v>
      </c>
      <c r="H383" s="271">
        <v>-6.8196977938805636E-2</v>
      </c>
      <c r="I383" s="271">
        <v>-2.1680913011661751E-2</v>
      </c>
      <c r="J383" s="271">
        <v>-5.7022850656308854E-2</v>
      </c>
    </row>
    <row r="384" spans="2:10" ht="15" hidden="1" customHeight="1" outlineLevel="1" x14ac:dyDescent="0.25">
      <c r="B384" s="62" t="s">
        <v>88</v>
      </c>
      <c r="C384" s="265">
        <v>0.23374175306314804</v>
      </c>
      <c r="D384" s="265">
        <v>-0.30457201787555865</v>
      </c>
      <c r="E384" s="265">
        <v>-1.1791014433828018E-2</v>
      </c>
      <c r="F384" s="265">
        <v>-2.7525927858587207E-2</v>
      </c>
      <c r="G384" s="265">
        <v>-0.18739352640545148</v>
      </c>
      <c r="H384" s="266">
        <v>-4.3261791024692187E-2</v>
      </c>
      <c r="I384" s="265">
        <v>-1.0755653612796512E-2</v>
      </c>
      <c r="J384" s="266">
        <v>-3.6886797555303108E-2</v>
      </c>
    </row>
    <row r="385" spans="2:10" ht="15" hidden="1" customHeight="1" outlineLevel="1" x14ac:dyDescent="0.25">
      <c r="B385" s="62" t="s">
        <v>87</v>
      </c>
      <c r="C385" s="265">
        <v>-9.6744186046511582E-2</v>
      </c>
      <c r="D385" s="265">
        <v>1.8952618453865311E-2</v>
      </c>
      <c r="E385" s="265">
        <v>-0.10656211308295505</v>
      </c>
      <c r="F385" s="265">
        <v>-2.0447182537575048E-2</v>
      </c>
      <c r="G385" s="265">
        <v>-5.6987788331071876E-2</v>
      </c>
      <c r="H385" s="266">
        <v>-5.1321883720261252E-2</v>
      </c>
      <c r="I385" s="265">
        <v>5.2393427006430127E-2</v>
      </c>
      <c r="J385" s="266">
        <v>-3.1140665909775489E-2</v>
      </c>
    </row>
    <row r="386" spans="2:10" ht="15" hidden="1" customHeight="1" outlineLevel="1" x14ac:dyDescent="0.25">
      <c r="B386" s="62" t="s">
        <v>86</v>
      </c>
      <c r="C386" s="265">
        <v>-0.10494450050454085</v>
      </c>
      <c r="D386" s="265">
        <v>9.3658126837463218E-2</v>
      </c>
      <c r="E386" s="265">
        <v>0.34429065743944642</v>
      </c>
      <c r="F386" s="265">
        <v>0.36858058874963562</v>
      </c>
      <c r="G386" s="265">
        <v>0.34646739130434789</v>
      </c>
      <c r="H386" s="266">
        <v>0.32423043520216144</v>
      </c>
      <c r="I386" s="265">
        <v>0.54958421248603706</v>
      </c>
      <c r="J386" s="266">
        <v>0.37061257855208707</v>
      </c>
    </row>
    <row r="387" spans="2:10" ht="15" hidden="1" customHeight="1" outlineLevel="1" x14ac:dyDescent="0.25">
      <c r="B387" s="62" t="s">
        <v>85</v>
      </c>
      <c r="C387" s="265">
        <v>-7.6857386848847131E-2</v>
      </c>
      <c r="D387" s="265">
        <v>0.21836007130124768</v>
      </c>
      <c r="E387" s="265">
        <v>0.3211772232885477</v>
      </c>
      <c r="F387" s="265">
        <v>-1.7789976618888259E-3</v>
      </c>
      <c r="G387" s="265">
        <v>1.2980295566502464</v>
      </c>
      <c r="H387" s="266">
        <v>0.11876007665865607</v>
      </c>
      <c r="I387" s="265">
        <v>0.365080912458569</v>
      </c>
      <c r="J387" s="266">
        <v>0.17734344207182762</v>
      </c>
    </row>
    <row r="388" spans="2:10" ht="15" hidden="1" customHeight="1" outlineLevel="1" x14ac:dyDescent="0.25">
      <c r="B388" s="62" t="s">
        <v>84</v>
      </c>
      <c r="C388" s="265">
        <v>-0.1821086261980831</v>
      </c>
      <c r="D388" s="265">
        <v>0.10905349794238672</v>
      </c>
      <c r="E388" s="265">
        <v>0.44113387130146897</v>
      </c>
      <c r="F388" s="265">
        <v>0.14888547678297237</v>
      </c>
      <c r="G388" s="265">
        <v>0.32038834951456319</v>
      </c>
      <c r="H388" s="266">
        <v>0.22222900763358777</v>
      </c>
      <c r="I388" s="265">
        <v>0.2304378406892913</v>
      </c>
      <c r="J388" s="266">
        <v>0.22434502764935194</v>
      </c>
    </row>
    <row r="389" spans="2:10" ht="15" hidden="1" customHeight="1" outlineLevel="1" x14ac:dyDescent="0.25">
      <c r="B389" s="62" t="s">
        <v>83</v>
      </c>
      <c r="C389" s="265">
        <v>-4.2435424354243523E-2</v>
      </c>
      <c r="D389" s="265">
        <v>-0.12702237521514625</v>
      </c>
      <c r="E389" s="265">
        <v>0.39797449362340576</v>
      </c>
      <c r="F389" s="265">
        <v>0.15103832155855268</v>
      </c>
      <c r="G389" s="265">
        <v>0.49447513812154686</v>
      </c>
      <c r="H389" s="266">
        <v>0.18589888183546543</v>
      </c>
      <c r="I389" s="265">
        <v>0.2892446919596241</v>
      </c>
      <c r="J389" s="266">
        <v>0.21382716049382711</v>
      </c>
    </row>
    <row r="390" spans="2:10" ht="15" hidden="1" customHeight="1" outlineLevel="1" x14ac:dyDescent="0.25">
      <c r="B390" s="62" t="s">
        <v>82</v>
      </c>
      <c r="C390" s="265">
        <v>0.21394799054373514</v>
      </c>
      <c r="D390" s="265">
        <v>0.16162109375</v>
      </c>
      <c r="E390" s="265">
        <v>0.41343340541915796</v>
      </c>
      <c r="F390" s="265">
        <v>0.16641697877652928</v>
      </c>
      <c r="G390" s="265">
        <v>-0.18203309692671399</v>
      </c>
      <c r="H390" s="266">
        <v>0.23350981689830141</v>
      </c>
      <c r="I390" s="265">
        <v>0.4735229222848738</v>
      </c>
      <c r="J390" s="266">
        <v>0.28889014594411133</v>
      </c>
    </row>
    <row r="391" spans="2:10" ht="15" hidden="1" customHeight="1" outlineLevel="1" x14ac:dyDescent="0.25">
      <c r="B391" s="62" t="s">
        <v>81</v>
      </c>
      <c r="C391" s="265">
        <v>-0.12691914022517914</v>
      </c>
      <c r="D391" s="265">
        <v>0.71642808452624407</v>
      </c>
      <c r="E391" s="265">
        <v>0.50266753415744958</v>
      </c>
      <c r="F391" s="265">
        <v>0.376732069615342</v>
      </c>
      <c r="G391" s="265">
        <v>0.87847222222222232</v>
      </c>
      <c r="H391" s="266">
        <v>0.42066998295474312</v>
      </c>
      <c r="I391" s="265">
        <v>0.80527840360476333</v>
      </c>
      <c r="J391" s="266">
        <v>0.48903063413517911</v>
      </c>
    </row>
    <row r="392" spans="2:10" ht="15" hidden="1" customHeight="1" outlineLevel="1" x14ac:dyDescent="0.25">
      <c r="B392" s="62" t="s">
        <v>80</v>
      </c>
      <c r="C392" s="265">
        <v>0.46508563899868238</v>
      </c>
      <c r="D392" s="265">
        <v>0.21116504854368934</v>
      </c>
      <c r="E392" s="265">
        <v>0.37901058953690536</v>
      </c>
      <c r="F392" s="265">
        <v>6.5287781669199685E-2</v>
      </c>
      <c r="G392" s="265">
        <v>-4.366812227074246E-3</v>
      </c>
      <c r="H392" s="266">
        <v>0.167934224049332</v>
      </c>
      <c r="I392" s="265">
        <v>0.38246268656716409</v>
      </c>
      <c r="J392" s="266">
        <v>0.20978789583402269</v>
      </c>
    </row>
    <row r="393" spans="2:10" ht="15" hidden="1" customHeight="1" outlineLevel="1" x14ac:dyDescent="0.25">
      <c r="B393" s="62" t="s">
        <v>79</v>
      </c>
      <c r="C393" s="265">
        <v>5.384615384615385</v>
      </c>
      <c r="D393" s="265">
        <v>0.39567859554355156</v>
      </c>
      <c r="E393" s="265">
        <v>0.17662775980874712</v>
      </c>
      <c r="F393" s="265">
        <v>-6.956569183762551E-2</v>
      </c>
      <c r="G393" s="265">
        <v>0.5652866242038217</v>
      </c>
      <c r="H393" s="266">
        <v>6.858997475658124E-2</v>
      </c>
      <c r="I393" s="265">
        <v>8.5138469975322151E-2</v>
      </c>
      <c r="J393" s="266">
        <v>7.2036317953403373E-2</v>
      </c>
    </row>
    <row r="394" spans="2:10" ht="15" hidden="1" customHeight="1" outlineLevel="1" x14ac:dyDescent="0.25">
      <c r="B394" s="62" t="s">
        <v>78</v>
      </c>
      <c r="C394" s="265">
        <v>0.4061393152302244</v>
      </c>
      <c r="D394" s="265">
        <v>0.2597623089983021</v>
      </c>
      <c r="E394" s="265">
        <v>0.18870056497175147</v>
      </c>
      <c r="F394" s="265">
        <v>9.308510638297296E-4</v>
      </c>
      <c r="G394" s="265">
        <v>-9.8409542743538747E-2</v>
      </c>
      <c r="H394" s="266">
        <v>7.9797979797979757E-2</v>
      </c>
      <c r="I394" s="265">
        <v>0.5260826771653544</v>
      </c>
      <c r="J394" s="266">
        <v>0.16525317250910909</v>
      </c>
    </row>
    <row r="395" spans="2:10" ht="15" hidden="1" customHeight="1" outlineLevel="1" x14ac:dyDescent="0.25">
      <c r="B395" s="62" t="s">
        <v>77</v>
      </c>
      <c r="C395" s="265">
        <v>0.2432098765432098</v>
      </c>
      <c r="D395" s="265">
        <v>0.63752393107849392</v>
      </c>
      <c r="E395" s="265">
        <v>-5.7427258805513026E-2</v>
      </c>
      <c r="F395" s="265">
        <v>1.0630716237082893E-2</v>
      </c>
      <c r="G395" s="265">
        <v>-0.13947368421052631</v>
      </c>
      <c r="H395" s="266">
        <v>2.5552082975581314E-2</v>
      </c>
      <c r="I395" s="265">
        <v>0.2125301889472937</v>
      </c>
      <c r="J395" s="266">
        <v>6.1953755946454248E-2</v>
      </c>
    </row>
    <row r="396" spans="2:10" collapsed="1" x14ac:dyDescent="0.25">
      <c r="B396" s="270">
        <v>1984</v>
      </c>
      <c r="C396" s="271">
        <v>0.14536408864767081</v>
      </c>
      <c r="D396" s="271">
        <v>0.14224207307258974</v>
      </c>
      <c r="E396" s="271">
        <v>0.23083430263297022</v>
      </c>
      <c r="F396" s="271">
        <v>9.849923783786374E-2</v>
      </c>
      <c r="G396" s="271">
        <v>0.21559633027522929</v>
      </c>
      <c r="H396" s="271">
        <v>0.14416104131640228</v>
      </c>
      <c r="I396" s="271">
        <v>0.31709867935362146</v>
      </c>
      <c r="J396" s="271">
        <v>0.18142491333732491</v>
      </c>
    </row>
    <row r="397" spans="2:10" ht="15" hidden="1" customHeight="1" outlineLevel="1" x14ac:dyDescent="0.25">
      <c r="B397" s="62" t="s">
        <v>88</v>
      </c>
      <c r="C397" s="265">
        <v>0.24823529411764711</v>
      </c>
      <c r="D397" s="265">
        <v>0.46327967806841053</v>
      </c>
      <c r="E397" s="265">
        <v>0.19683698296836982</v>
      </c>
      <c r="F397" s="265">
        <v>-4.0278048463587846E-3</v>
      </c>
      <c r="G397" s="265">
        <v>-1.8394648829431426E-2</v>
      </c>
      <c r="H397" s="266">
        <v>9.8968538578136034E-2</v>
      </c>
      <c r="I397" s="265">
        <v>2.5887678596689723E-2</v>
      </c>
      <c r="J397" s="266">
        <v>8.3826719033941011E-2</v>
      </c>
    </row>
    <row r="398" spans="2:10" ht="15" hidden="1" customHeight="1" outlineLevel="1" x14ac:dyDescent="0.25">
      <c r="B398" s="62" t="s">
        <v>87</v>
      </c>
      <c r="C398" s="265">
        <v>0.96886446886446898</v>
      </c>
      <c r="D398" s="265">
        <v>0.41796322489391802</v>
      </c>
      <c r="E398" s="265">
        <v>0.26237365843492766</v>
      </c>
      <c r="F398" s="265">
        <v>0.10667685435523677</v>
      </c>
      <c r="G398" s="265">
        <v>0.14618973561430804</v>
      </c>
      <c r="H398" s="266">
        <v>0.18987471760115016</v>
      </c>
      <c r="I398" s="265">
        <v>0.47436797752808979</v>
      </c>
      <c r="J398" s="266">
        <v>0.23629332569464334</v>
      </c>
    </row>
    <row r="399" spans="2:10" ht="15" hidden="1" customHeight="1" outlineLevel="1" x14ac:dyDescent="0.25">
      <c r="B399" s="62" t="s">
        <v>86</v>
      </c>
      <c r="C399" s="265">
        <v>0.77280858676207509</v>
      </c>
      <c r="D399" s="265">
        <v>0.55519268451992154</v>
      </c>
      <c r="E399" s="265">
        <v>8.0611459364346105E-2</v>
      </c>
      <c r="F399" s="265">
        <v>1.1557285217288715E-2</v>
      </c>
      <c r="G399" s="265">
        <v>0.24534686971235198</v>
      </c>
      <c r="H399" s="266">
        <v>8.1996310862074928E-2</v>
      </c>
      <c r="I399" s="265">
        <v>0.31908971840209555</v>
      </c>
      <c r="J399" s="266">
        <v>0.12356132143164666</v>
      </c>
    </row>
    <row r="400" spans="2:10" ht="15" hidden="1" customHeight="1" outlineLevel="1" x14ac:dyDescent="0.25">
      <c r="B400" s="62" t="s">
        <v>85</v>
      </c>
      <c r="C400" s="265">
        <v>0.72459499263622984</v>
      </c>
      <c r="D400" s="265">
        <v>-0.86075949367088611</v>
      </c>
      <c r="E400" s="265">
        <v>5.0285586291858086E-2</v>
      </c>
      <c r="F400" s="265">
        <v>0.16745786850225497</v>
      </c>
      <c r="G400" s="265">
        <v>-0.31879194630872487</v>
      </c>
      <c r="H400" s="266">
        <v>-0.2385573983137218</v>
      </c>
      <c r="I400" s="265">
        <v>0.4838709677419355</v>
      </c>
      <c r="J400" s="266">
        <v>-0.13884396525905962</v>
      </c>
    </row>
    <row r="401" spans="2:10" ht="15" hidden="1" customHeight="1" outlineLevel="1" x14ac:dyDescent="0.25">
      <c r="B401" s="62" t="s">
        <v>84</v>
      </c>
      <c r="C401" s="265">
        <v>0.56304619225967545</v>
      </c>
      <c r="D401" s="265">
        <v>0.35000000000000009</v>
      </c>
      <c r="E401" s="265">
        <v>-2.4818401937045986E-2</v>
      </c>
      <c r="F401" s="265">
        <v>2.5742681800901446E-2</v>
      </c>
      <c r="G401" s="265">
        <v>-0.132996632996633</v>
      </c>
      <c r="H401" s="266">
        <v>3.9022842639593991E-2</v>
      </c>
      <c r="I401" s="265">
        <v>0.57469195625086522</v>
      </c>
      <c r="J401" s="266">
        <v>0.13888960586428523</v>
      </c>
    </row>
    <row r="402" spans="2:10" ht="15" hidden="1" customHeight="1" outlineLevel="1" x14ac:dyDescent="0.25">
      <c r="B402" s="62" t="s">
        <v>83</v>
      </c>
      <c r="C402" s="265">
        <v>0.4263157894736842</v>
      </c>
      <c r="D402" s="265">
        <v>0.52975250131648233</v>
      </c>
      <c r="E402" s="265">
        <v>-0.1747833264548081</v>
      </c>
      <c r="F402" s="265">
        <v>9.4295419936745839E-2</v>
      </c>
      <c r="G402" s="265">
        <v>-0.20088300220750555</v>
      </c>
      <c r="H402" s="266">
        <v>3.8657205970948461E-2</v>
      </c>
      <c r="I402" s="265">
        <v>0.41058058180925494</v>
      </c>
      <c r="J402" s="266">
        <v>0.11834319526627213</v>
      </c>
    </row>
    <row r="403" spans="2:10" ht="15" hidden="1" customHeight="1" outlineLevel="1" x14ac:dyDescent="0.25">
      <c r="B403" s="62" t="s">
        <v>82</v>
      </c>
      <c r="C403" s="265">
        <v>-0.14372469635627527</v>
      </c>
      <c r="D403" s="265">
        <v>0.51591413767579564</v>
      </c>
      <c r="E403" s="265">
        <v>9.8058388043022804E-2</v>
      </c>
      <c r="F403" s="265">
        <v>-9.8887515451174801E-3</v>
      </c>
      <c r="G403" s="265">
        <v>0.36893203883495151</v>
      </c>
      <c r="H403" s="266">
        <v>4.660022318851742E-2</v>
      </c>
      <c r="I403" s="265">
        <v>0.44645390070921986</v>
      </c>
      <c r="J403" s="266">
        <v>0.11790558699845066</v>
      </c>
    </row>
    <row r="404" spans="2:10" ht="15" hidden="1" customHeight="1" outlineLevel="1" x14ac:dyDescent="0.25">
      <c r="B404" s="62" t="s">
        <v>81</v>
      </c>
      <c r="C404" s="265">
        <v>0.70506108202443274</v>
      </c>
      <c r="D404" s="265">
        <v>7.0021881838074451E-2</v>
      </c>
      <c r="E404" s="265">
        <v>8.1024054016036073E-2</v>
      </c>
      <c r="F404" s="265">
        <v>0.18130033392260847</v>
      </c>
      <c r="G404" s="265">
        <v>1</v>
      </c>
      <c r="H404" s="266">
        <v>0.16791257008206717</v>
      </c>
      <c r="I404" s="265">
        <v>0.23982442138866711</v>
      </c>
      <c r="J404" s="266">
        <v>0.18007830959292503</v>
      </c>
    </row>
    <row r="405" spans="2:10" ht="15" hidden="1" customHeight="1" outlineLevel="1" x14ac:dyDescent="0.25">
      <c r="B405" s="62" t="s">
        <v>80</v>
      </c>
      <c r="C405" s="265">
        <v>0.53643724696356276</v>
      </c>
      <c r="D405" s="265">
        <v>0.53445065176908746</v>
      </c>
      <c r="E405" s="265">
        <v>-7.1742957746478875E-2</v>
      </c>
      <c r="F405" s="265">
        <v>-1.9126764279119302E-3</v>
      </c>
      <c r="G405" s="265">
        <v>-0.2170940170940171</v>
      </c>
      <c r="H405" s="266">
        <v>8.0394513281671909E-3</v>
      </c>
      <c r="I405" s="265">
        <v>0.40682414698162739</v>
      </c>
      <c r="J405" s="266">
        <v>6.7050349551585287E-2</v>
      </c>
    </row>
    <row r="406" spans="2:10" ht="15" hidden="1" customHeight="1" outlineLevel="1" x14ac:dyDescent="0.25">
      <c r="B406" s="62" t="s">
        <v>79</v>
      </c>
      <c r="C406" s="265">
        <v>-0.76302083333333337</v>
      </c>
      <c r="D406" s="265">
        <v>0.56059009483667022</v>
      </c>
      <c r="E406" s="265">
        <v>-0.15435842549649181</v>
      </c>
      <c r="F406" s="265">
        <v>9.1082271699011841E-2</v>
      </c>
      <c r="G406" s="265">
        <v>-0.31140350877192979</v>
      </c>
      <c r="H406" s="266">
        <v>-3.8080183934473544E-3</v>
      </c>
      <c r="I406" s="265">
        <v>0.49528495284952845</v>
      </c>
      <c r="J406" s="266">
        <v>7.0611970410221936E-2</v>
      </c>
    </row>
    <row r="407" spans="2:10" ht="15" hidden="1" customHeight="1" outlineLevel="1" x14ac:dyDescent="0.25">
      <c r="B407" s="62" t="s">
        <v>78</v>
      </c>
      <c r="C407" s="265">
        <v>0.37055016181229772</v>
      </c>
      <c r="D407" s="265">
        <v>0.43775427176566306</v>
      </c>
      <c r="E407" s="265">
        <v>-7.074419215120098E-2</v>
      </c>
      <c r="F407" s="265">
        <v>0.15310894732806868</v>
      </c>
      <c r="G407" s="265">
        <v>0.98814229249011865</v>
      </c>
      <c r="H407" s="266">
        <v>0.1184010427981752</v>
      </c>
      <c r="I407" s="265">
        <v>0.60590094836670172</v>
      </c>
      <c r="J407" s="266">
        <v>0.18742307261944724</v>
      </c>
    </row>
    <row r="408" spans="2:10" ht="15" hidden="1" customHeight="1" outlineLevel="1" x14ac:dyDescent="0.25">
      <c r="B408" s="62" t="s">
        <v>77</v>
      </c>
      <c r="C408" s="265">
        <v>0.21621621621621623</v>
      </c>
      <c r="D408" s="265">
        <v>0.27814029363784676</v>
      </c>
      <c r="E408" s="265">
        <v>0.11013964784456598</v>
      </c>
      <c r="F408" s="265">
        <v>1.9866747425802522E-2</v>
      </c>
      <c r="G408" s="265">
        <v>0.16743471582181257</v>
      </c>
      <c r="H408" s="266">
        <v>6.7025798885957277E-2</v>
      </c>
      <c r="I408" s="265">
        <v>0.33770429494488785</v>
      </c>
      <c r="J408" s="266">
        <v>0.11078341013824877</v>
      </c>
    </row>
    <row r="409" spans="2:10" collapsed="1" x14ac:dyDescent="0.25">
      <c r="B409" s="270">
        <v>1983</v>
      </c>
      <c r="C409" s="271">
        <v>0.33160684172488564</v>
      </c>
      <c r="D409" s="271">
        <v>-0.22211093026167528</v>
      </c>
      <c r="E409" s="271">
        <v>3.2116281377120748E-2</v>
      </c>
      <c r="F409" s="271">
        <v>6.8269028257932574E-2</v>
      </c>
      <c r="G409" s="271">
        <v>6.9580731489741199E-2</v>
      </c>
      <c r="H409" s="271">
        <v>3.6946942065255728E-2</v>
      </c>
      <c r="I409" s="271">
        <v>0.39455208407807252</v>
      </c>
      <c r="J409" s="271">
        <v>9.7593920052767791E-2</v>
      </c>
    </row>
    <row r="410" spans="2:10" ht="15" hidden="1" customHeight="1" outlineLevel="1" x14ac:dyDescent="0.25">
      <c r="B410" s="62" t="s">
        <v>88</v>
      </c>
      <c r="C410" s="265">
        <v>-2.7459954233409634E-2</v>
      </c>
      <c r="D410" s="265">
        <v>0.75618374558303891</v>
      </c>
      <c r="E410" s="265">
        <v>2.1371769383697892E-2</v>
      </c>
      <c r="F410" s="265">
        <v>2.4424331159323742E-2</v>
      </c>
      <c r="G410" s="265">
        <v>0.7640117994100295</v>
      </c>
      <c r="H410" s="266">
        <v>6.4125260631810788E-2</v>
      </c>
      <c r="I410" s="265">
        <v>0.10074743070694492</v>
      </c>
      <c r="J410" s="266">
        <v>7.1511573128984596E-2</v>
      </c>
    </row>
    <row r="411" spans="2:10" ht="15" hidden="1" customHeight="1" outlineLevel="1" x14ac:dyDescent="0.25">
      <c r="B411" s="62" t="s">
        <v>87</v>
      </c>
      <c r="C411" s="265">
        <v>-0.40393013100436681</v>
      </c>
      <c r="D411" s="265">
        <v>0.12222222222222223</v>
      </c>
      <c r="E411" s="265">
        <v>2.5978191148172014E-2</v>
      </c>
      <c r="F411" s="265">
        <v>2.2844775760490599E-2</v>
      </c>
      <c r="G411" s="265">
        <v>-9.3088857545839176E-2</v>
      </c>
      <c r="H411" s="266">
        <v>1.181034184185914E-2</v>
      </c>
      <c r="I411" s="265">
        <v>0.15140489185364858</v>
      </c>
      <c r="J411" s="266">
        <v>3.2229450029568341E-2</v>
      </c>
    </row>
    <row r="412" spans="2:10" ht="15" hidden="1" customHeight="1" outlineLevel="1" x14ac:dyDescent="0.25">
      <c r="B412" s="62" t="s">
        <v>86</v>
      </c>
      <c r="C412" s="265">
        <v>-0.293299620733249</v>
      </c>
      <c r="D412" s="265">
        <v>0.42286245353159857</v>
      </c>
      <c r="E412" s="265">
        <v>-4.8152412854600701E-2</v>
      </c>
      <c r="F412" s="265">
        <v>-2.6631464156574691E-2</v>
      </c>
      <c r="G412" s="265">
        <v>-0.19041095890410964</v>
      </c>
      <c r="H412" s="266">
        <v>-2.8404287694856811E-2</v>
      </c>
      <c r="I412" s="265">
        <v>7.7818951826363225E-2</v>
      </c>
      <c r="J412" s="266">
        <v>-1.1322360953461952E-2</v>
      </c>
    </row>
    <row r="413" spans="2:10" ht="15" hidden="1" customHeight="1" outlineLevel="1" x14ac:dyDescent="0.25">
      <c r="B413" s="62" t="s">
        <v>85</v>
      </c>
      <c r="C413" s="265">
        <v>-7.8697421981004045E-2</v>
      </c>
      <c r="D413" s="265">
        <v>9.1806696146557165</v>
      </c>
      <c r="E413" s="265">
        <v>0.52320027294438765</v>
      </c>
      <c r="F413" s="265">
        <v>7.4729479284987299E-3</v>
      </c>
      <c r="G413" s="265">
        <v>0.34537246049661396</v>
      </c>
      <c r="H413" s="266">
        <v>0.70290312401388455</v>
      </c>
      <c r="I413" s="265">
        <v>-7.3572768694719959E-2</v>
      </c>
      <c r="J413" s="266">
        <v>0.5263302249040045</v>
      </c>
    </row>
    <row r="414" spans="2:10" ht="15" hidden="1" customHeight="1" outlineLevel="1" x14ac:dyDescent="0.25">
      <c r="B414" s="62" t="s">
        <v>84</v>
      </c>
      <c r="C414" s="265">
        <v>-0.11197339246119731</v>
      </c>
      <c r="D414" s="265">
        <v>9.3560145808019524E-2</v>
      </c>
      <c r="E414" s="265">
        <v>0.10822898032200357</v>
      </c>
      <c r="F414" s="265">
        <v>0.19837292547998708</v>
      </c>
      <c r="G414" s="265">
        <v>0.32589285714285721</v>
      </c>
      <c r="H414" s="266">
        <v>0.15436733199047792</v>
      </c>
      <c r="I414" s="265">
        <v>9.3234448312395912E-2</v>
      </c>
      <c r="J414" s="266">
        <v>0.1424569473932531</v>
      </c>
    </row>
    <row r="415" spans="2:10" ht="15" hidden="1" customHeight="1" outlineLevel="1" x14ac:dyDescent="0.25">
      <c r="B415" s="62" t="s">
        <v>83</v>
      </c>
      <c r="C415" s="265">
        <v>3.4013605442176909E-2</v>
      </c>
      <c r="D415" s="265">
        <v>9.3264248704663322E-2</v>
      </c>
      <c r="E415" s="265">
        <v>-1.3838013838013863E-2</v>
      </c>
      <c r="F415" s="265">
        <v>0.30755092663501293</v>
      </c>
      <c r="G415" s="265">
        <v>0.11851851851851847</v>
      </c>
      <c r="H415" s="266">
        <v>0.15972518728408969</v>
      </c>
      <c r="I415" s="265">
        <v>0.26075518415351295</v>
      </c>
      <c r="J415" s="266">
        <v>0.1799844840961986</v>
      </c>
    </row>
    <row r="416" spans="2:10" ht="15" hidden="1" customHeight="1" outlineLevel="1" x14ac:dyDescent="0.25">
      <c r="B416" s="62" t="s">
        <v>82</v>
      </c>
      <c r="C416" s="265">
        <v>0.12785388127853881</v>
      </c>
      <c r="D416" s="265">
        <v>-0.21499128413712953</v>
      </c>
      <c r="E416" s="265">
        <v>-3.0077225308223765E-2</v>
      </c>
      <c r="F416" s="265">
        <v>0.31823366465699854</v>
      </c>
      <c r="G416" s="265">
        <v>-0.29452054794520544</v>
      </c>
      <c r="H416" s="266">
        <v>0.14530630233583075</v>
      </c>
      <c r="I416" s="265">
        <v>0.45473304101109102</v>
      </c>
      <c r="J416" s="266">
        <v>0.19046185116874326</v>
      </c>
    </row>
    <row r="417" spans="2:10" ht="15" hidden="1" customHeight="1" outlineLevel="1" x14ac:dyDescent="0.25">
      <c r="B417" s="62" t="s">
        <v>81</v>
      </c>
      <c r="C417" s="265">
        <v>0.7311178247734138</v>
      </c>
      <c r="D417" s="265">
        <v>0.4757804090419806</v>
      </c>
      <c r="E417" s="265">
        <v>7.0955106959927683E-2</v>
      </c>
      <c r="F417" s="265">
        <v>0.23728127025275447</v>
      </c>
      <c r="G417" s="265">
        <v>6.6666666666666652E-2</v>
      </c>
      <c r="H417" s="266">
        <v>0.19998049921996874</v>
      </c>
      <c r="I417" s="265">
        <v>0.42386363636363633</v>
      </c>
      <c r="J417" s="266">
        <v>0.2327729693741678</v>
      </c>
    </row>
    <row r="418" spans="2:10" ht="15" hidden="1" customHeight="1" outlineLevel="1" x14ac:dyDescent="0.25">
      <c r="B418" s="62" t="s">
        <v>80</v>
      </c>
      <c r="C418" s="265">
        <v>16.03448275862069</v>
      </c>
      <c r="D418" s="265">
        <v>0.32592592592592595</v>
      </c>
      <c r="E418" s="265">
        <v>0.36401841104662802</v>
      </c>
      <c r="F418" s="265">
        <v>0.37374286490894271</v>
      </c>
      <c r="G418" s="265">
        <v>0.48854961832061061</v>
      </c>
      <c r="H418" s="266">
        <v>0.39760222402409351</v>
      </c>
      <c r="I418" s="265">
        <v>-3.6551724137931063E-2</v>
      </c>
      <c r="J418" s="266">
        <v>0.31023316062176165</v>
      </c>
    </row>
    <row r="419" spans="2:10" ht="15" hidden="1" customHeight="1" outlineLevel="1" x14ac:dyDescent="0.25">
      <c r="B419" s="62" t="s">
        <v>79</v>
      </c>
      <c r="C419" s="265">
        <v>1.1857707509881354E-2</v>
      </c>
      <c r="D419" s="265">
        <v>-0.19371282922684796</v>
      </c>
      <c r="E419" s="265">
        <v>0.29488758854327068</v>
      </c>
      <c r="F419" s="265">
        <v>0.58441803433314465</v>
      </c>
      <c r="G419" s="265">
        <v>1.3088607594936708</v>
      </c>
      <c r="H419" s="266">
        <v>0.43285118649302512</v>
      </c>
      <c r="I419" s="265">
        <v>-9.7168239866740724E-2</v>
      </c>
      <c r="J419" s="266">
        <v>0.31751913008457522</v>
      </c>
    </row>
    <row r="420" spans="2:10" ht="15" hidden="1" customHeight="1" outlineLevel="1" x14ac:dyDescent="0.25">
      <c r="B420" s="62" t="s">
        <v>78</v>
      </c>
      <c r="C420" s="265">
        <v>-7.623318385650224E-2</v>
      </c>
      <c r="D420" s="265">
        <v>2.7591973244147194E-2</v>
      </c>
      <c r="E420" s="265">
        <v>0.268987341772152</v>
      </c>
      <c r="F420" s="265">
        <v>0.22642219087917259</v>
      </c>
      <c r="G420" s="265">
        <v>-0.1785714285714286</v>
      </c>
      <c r="H420" s="266">
        <v>0.20371338912133896</v>
      </c>
      <c r="I420" s="265">
        <v>-0.34596829772570636</v>
      </c>
      <c r="J420" s="266">
        <v>7.5710158883004253E-2</v>
      </c>
    </row>
    <row r="421" spans="2:10" ht="15" hidden="1" customHeight="1" outlineLevel="1" x14ac:dyDescent="0.25">
      <c r="B421" s="62" t="s">
        <v>77</v>
      </c>
      <c r="C421" s="265">
        <v>-7.7562326869806131E-2</v>
      </c>
      <c r="D421" s="265">
        <v>6.239168110918536E-2</v>
      </c>
      <c r="E421" s="265">
        <v>4.0692531277644273E-2</v>
      </c>
      <c r="F421" s="265">
        <v>0.80181163374440678</v>
      </c>
      <c r="G421" s="265">
        <v>0.9667673716012084</v>
      </c>
      <c r="H421" s="266">
        <v>0.41513250012964797</v>
      </c>
      <c r="I421" s="265">
        <v>5.0299401197604787E-2</v>
      </c>
      <c r="J421" s="266">
        <v>0.33989215000205819</v>
      </c>
    </row>
    <row r="422" spans="2:10" collapsed="1" x14ac:dyDescent="0.25">
      <c r="B422" s="270">
        <v>1982</v>
      </c>
      <c r="C422" s="271">
        <v>-4.6756983575111377E-3</v>
      </c>
      <c r="D422" s="271">
        <v>1.0717203812982299</v>
      </c>
      <c r="E422" s="271">
        <v>0.10738771205062836</v>
      </c>
      <c r="F422" s="271">
        <v>0.21450763625474156</v>
      </c>
      <c r="G422" s="271">
        <v>0.21914083741163681</v>
      </c>
      <c r="H422" s="271">
        <v>0.22044813834052679</v>
      </c>
      <c r="I422" s="271">
        <v>6.7204834353206788E-2</v>
      </c>
      <c r="J422" s="271">
        <v>0.19143403618460964</v>
      </c>
    </row>
    <row r="423" spans="2:10" ht="15" hidden="1" customHeight="1" outlineLevel="1" x14ac:dyDescent="0.25">
      <c r="B423" s="62" t="s">
        <v>88</v>
      </c>
      <c r="C423" s="265">
        <v>0.19073569482288821</v>
      </c>
      <c r="D423" s="265">
        <v>-0.33215339233038343</v>
      </c>
      <c r="E423" s="265">
        <v>0.36014872401554832</v>
      </c>
      <c r="F423" s="265">
        <v>0.71041548093340912</v>
      </c>
      <c r="G423" s="265">
        <v>9.3548387096774155E-2</v>
      </c>
      <c r="H423" s="266">
        <v>0.45742789977638898</v>
      </c>
      <c r="I423" s="265">
        <v>0.31436758084322558</v>
      </c>
      <c r="J423" s="266">
        <v>0.42612084023827657</v>
      </c>
    </row>
    <row r="424" spans="2:10" ht="15" hidden="1" customHeight="1" outlineLevel="1" x14ac:dyDescent="0.25">
      <c r="B424" s="62" t="s">
        <v>87</v>
      </c>
      <c r="C424" s="265">
        <v>0.47504025764895319</v>
      </c>
      <c r="D424" s="265">
        <v>-0.21446384039900246</v>
      </c>
      <c r="E424" s="265">
        <v>0.46775458967519223</v>
      </c>
      <c r="F424" s="265">
        <v>0.90932047750229561</v>
      </c>
      <c r="G424" s="265">
        <v>1.3872053872053871</v>
      </c>
      <c r="H424" s="266">
        <v>0.63985914693019819</v>
      </c>
      <c r="I424" s="265">
        <v>-4.0535298681148135E-2</v>
      </c>
      <c r="J424" s="266">
        <v>0.48574440978781364</v>
      </c>
    </row>
    <row r="425" spans="2:10" ht="15" hidden="1" customHeight="1" outlineLevel="1" x14ac:dyDescent="0.25">
      <c r="B425" s="62" t="s">
        <v>86</v>
      </c>
      <c r="C425" s="265">
        <v>0.44606946983546614</v>
      </c>
      <c r="D425" s="265">
        <v>-0.48713060057197333</v>
      </c>
      <c r="E425" s="265">
        <v>0.15695773283274805</v>
      </c>
      <c r="F425" s="265">
        <v>0.45082854525772342</v>
      </c>
      <c r="G425" s="265">
        <v>0.75059952038369304</v>
      </c>
      <c r="H425" s="266">
        <v>0.26770404663923175</v>
      </c>
      <c r="I425" s="265">
        <v>6.0838637214526425E-2</v>
      </c>
      <c r="J425" s="266">
        <v>0.22915940006975943</v>
      </c>
    </row>
    <row r="426" spans="2:10" ht="15" hidden="1" customHeight="1" outlineLevel="1" x14ac:dyDescent="0.25">
      <c r="B426" s="62" t="s">
        <v>85</v>
      </c>
      <c r="C426" s="265">
        <v>0.2929824561403509</v>
      </c>
      <c r="D426" s="265">
        <v>-0.38951021982259926</v>
      </c>
      <c r="E426" s="265">
        <v>-0.42365549110215317</v>
      </c>
      <c r="F426" s="265">
        <v>0.23273638440563049</v>
      </c>
      <c r="G426" s="265">
        <v>0.45245901639344255</v>
      </c>
      <c r="H426" s="266">
        <v>-6.8215230814466343E-2</v>
      </c>
      <c r="I426" s="265">
        <v>0.14658881376767052</v>
      </c>
      <c r="J426" s="266">
        <v>-2.6752876972357287E-2</v>
      </c>
    </row>
    <row r="427" spans="2:10" ht="15" hidden="1" customHeight="1" outlineLevel="1" x14ac:dyDescent="0.25">
      <c r="B427" s="62" t="s">
        <v>84</v>
      </c>
      <c r="C427" s="265">
        <v>0.28857142857142848</v>
      </c>
      <c r="D427" s="265">
        <v>-0.48546420756486397</v>
      </c>
      <c r="E427" s="265">
        <v>-0.14851485148514854</v>
      </c>
      <c r="F427" s="265">
        <v>0.14493293591654255</v>
      </c>
      <c r="G427" s="265">
        <v>0.72307692307692317</v>
      </c>
      <c r="H427" s="266">
        <v>-2.7703592920984232E-2</v>
      </c>
      <c r="I427" s="265">
        <v>0.17416029856051174</v>
      </c>
      <c r="J427" s="266">
        <v>5.9922871551467694E-3</v>
      </c>
    </row>
    <row r="428" spans="2:10" ht="15" hidden="1" customHeight="1" outlineLevel="1" x14ac:dyDescent="0.25">
      <c r="B428" s="62" t="s">
        <v>83</v>
      </c>
      <c r="C428" s="265">
        <v>0.26506024096385539</v>
      </c>
      <c r="D428" s="265">
        <v>-0.35475482912332834</v>
      </c>
      <c r="E428" s="265">
        <v>8.1069189308107026E-2</v>
      </c>
      <c r="F428" s="265">
        <v>-7.5999392004864053E-3</v>
      </c>
      <c r="G428" s="265">
        <v>-0.24721189591078063</v>
      </c>
      <c r="H428" s="266">
        <v>-1.1396776669224895E-2</v>
      </c>
      <c r="I428" s="265">
        <v>-9.9623798244391826E-2</v>
      </c>
      <c r="J428" s="266">
        <v>-3.0447994704696613E-2</v>
      </c>
    </row>
    <row r="429" spans="2:10" ht="15" hidden="1" customHeight="1" outlineLevel="1" x14ac:dyDescent="0.25">
      <c r="B429" s="62" t="s">
        <v>82</v>
      </c>
      <c r="C429" s="265">
        <v>0.29970326409495551</v>
      </c>
      <c r="D429" s="265">
        <v>-7.4731182795698903E-2</v>
      </c>
      <c r="E429" s="265">
        <v>2.2724123597062551E-2</v>
      </c>
      <c r="F429" s="265">
        <v>0.28833840663377774</v>
      </c>
      <c r="G429" s="265">
        <v>0.40836012861736326</v>
      </c>
      <c r="H429" s="266">
        <v>0.15830312930726431</v>
      </c>
      <c r="I429" s="265">
        <v>-0.21102971102971102</v>
      </c>
      <c r="J429" s="266">
        <v>8.4234583520385264E-2</v>
      </c>
    </row>
    <row r="430" spans="2:10" ht="15" hidden="1" customHeight="1" outlineLevel="1" x14ac:dyDescent="0.25">
      <c r="B430" s="62" t="s">
        <v>81</v>
      </c>
      <c r="C430" s="265">
        <v>-0.73583399840383079</v>
      </c>
      <c r="D430" s="265">
        <v>-0.43110838946723817</v>
      </c>
      <c r="E430" s="265">
        <v>-0.10430441236000543</v>
      </c>
      <c r="F430" s="265">
        <v>0.1059940865513842</v>
      </c>
      <c r="G430" s="265">
        <v>-0.1089108910891089</v>
      </c>
      <c r="H430" s="266">
        <v>-5.7396259363080793E-2</v>
      </c>
      <c r="I430" s="265">
        <v>0.12640000000000007</v>
      </c>
      <c r="J430" s="266">
        <v>-3.4316483163224332E-2</v>
      </c>
    </row>
    <row r="431" spans="2:10" ht="15" hidden="1" customHeight="1" outlineLevel="1" x14ac:dyDescent="0.25">
      <c r="B431" s="62" t="s">
        <v>80</v>
      </c>
      <c r="C431" s="265">
        <v>-0.96128170894526033</v>
      </c>
      <c r="D431" s="265">
        <v>-0.62690004606172267</v>
      </c>
      <c r="E431" s="265">
        <v>-4.4367947982405842E-2</v>
      </c>
      <c r="F431" s="265">
        <v>7.2490525702069819E-2</v>
      </c>
      <c r="G431" s="265">
        <v>0.15929203539823011</v>
      </c>
      <c r="H431" s="266">
        <v>-8.0568720379146974E-2</v>
      </c>
      <c r="I431" s="265">
        <v>-8.7859089955965586E-2</v>
      </c>
      <c r="J431" s="266">
        <v>-8.2045184304399554E-2</v>
      </c>
    </row>
    <row r="432" spans="2:10" ht="15" hidden="1" customHeight="1" outlineLevel="1" x14ac:dyDescent="0.25">
      <c r="B432" s="62" t="s">
        <v>79</v>
      </c>
      <c r="C432" s="265">
        <v>10.328358208955224</v>
      </c>
      <c r="D432" s="265">
        <v>-0.50896954526491456</v>
      </c>
      <c r="E432" s="265">
        <v>2.9343629343629996E-3</v>
      </c>
      <c r="F432" s="265">
        <v>-3.7494325919201099E-2</v>
      </c>
      <c r="G432" s="265">
        <v>-0.49617346938775508</v>
      </c>
      <c r="H432" s="266">
        <v>-6.3217282283730358E-2</v>
      </c>
      <c r="I432" s="265">
        <v>0.23187414500684</v>
      </c>
      <c r="J432" s="266">
        <v>-1.1701958286897018E-2</v>
      </c>
    </row>
    <row r="433" spans="2:10" ht="15" hidden="1" customHeight="1" outlineLevel="1" x14ac:dyDescent="0.25">
      <c r="B433" s="62" t="s">
        <v>78</v>
      </c>
      <c r="C433" s="265">
        <v>-0.25251396648044688</v>
      </c>
      <c r="D433" s="265">
        <v>-0.26035868893011749</v>
      </c>
      <c r="E433" s="265">
        <v>-0.14179531160663239</v>
      </c>
      <c r="F433" s="265">
        <v>-8.9157245632065729E-2</v>
      </c>
      <c r="G433" s="265">
        <v>-0.2992036405005688</v>
      </c>
      <c r="H433" s="266">
        <v>-0.1333907446856728</v>
      </c>
      <c r="I433" s="265">
        <v>0.38026159334126031</v>
      </c>
      <c r="J433" s="266">
        <v>-5.1164915486523577E-2</v>
      </c>
    </row>
    <row r="434" spans="2:10" ht="15" hidden="1" customHeight="1" outlineLevel="1" x14ac:dyDescent="0.25">
      <c r="B434" s="62" t="s">
        <v>77</v>
      </c>
      <c r="C434" s="265">
        <v>2.9957203994293913E-2</v>
      </c>
      <c r="D434" s="265">
        <v>-0.446257197696737</v>
      </c>
      <c r="E434" s="265">
        <v>0.4966899943257046</v>
      </c>
      <c r="F434" s="265">
        <v>-8.9888756456098506E-2</v>
      </c>
      <c r="G434" s="265">
        <v>-8.8154269972451793E-2</v>
      </c>
      <c r="H434" s="266">
        <v>4.2155326163324958E-2</v>
      </c>
      <c r="I434" s="265">
        <v>0.32820784729586427</v>
      </c>
      <c r="J434" s="266">
        <v>9.0594837261503969E-2</v>
      </c>
    </row>
    <row r="435" spans="2:10" collapsed="1" x14ac:dyDescent="0.25">
      <c r="B435" s="270">
        <v>1981</v>
      </c>
      <c r="C435" s="271">
        <v>3.0771131982204603E-2</v>
      </c>
      <c r="D435" s="271">
        <v>-0.3986273056974613</v>
      </c>
      <c r="E435" s="271">
        <v>2.3479668945664001E-2</v>
      </c>
      <c r="F435" s="271">
        <v>0.20164029057432664</v>
      </c>
      <c r="G435" s="271">
        <v>8.0493537015276173E-2</v>
      </c>
      <c r="H435" s="271">
        <v>7.4372032470516158E-2</v>
      </c>
      <c r="I435" s="271">
        <v>9.4609718208696014E-2</v>
      </c>
      <c r="J435" s="271">
        <v>7.8146074940736998E-2</v>
      </c>
    </row>
    <row r="436" spans="2:10" ht="15" hidden="1" customHeight="1" outlineLevel="1" x14ac:dyDescent="0.25">
      <c r="B436" s="62" t="s">
        <v>88</v>
      </c>
      <c r="C436" s="265">
        <v>-0.30492424242424243</v>
      </c>
      <c r="D436" s="265">
        <v>-5.5710306406685284E-2</v>
      </c>
      <c r="E436" s="265">
        <v>3.9346565958194191E-2</v>
      </c>
      <c r="F436" s="265">
        <v>5.9327143373929747E-2</v>
      </c>
      <c r="G436" s="265">
        <v>-0.40952380952380951</v>
      </c>
      <c r="H436" s="266">
        <v>4.5501670314480602E-3</v>
      </c>
      <c r="I436" s="265">
        <v>0.2145165299527716</v>
      </c>
      <c r="J436" s="266">
        <v>4.4049567453822824E-2</v>
      </c>
    </row>
    <row r="437" spans="2:10" ht="15" hidden="1" customHeight="1" outlineLevel="1" x14ac:dyDescent="0.25">
      <c r="B437" s="62" t="s">
        <v>87</v>
      </c>
      <c r="C437" s="265">
        <v>-0.11789772727272729</v>
      </c>
      <c r="D437" s="265">
        <v>0.11621433542101611</v>
      </c>
      <c r="E437" s="265">
        <v>-2.7319902319902334E-2</v>
      </c>
      <c r="F437" s="265">
        <v>-0.20431089597223495</v>
      </c>
      <c r="G437" s="265">
        <v>-3.5714285714285698E-2</v>
      </c>
      <c r="H437" s="266">
        <v>-0.11744360902255635</v>
      </c>
      <c r="I437" s="265">
        <v>0.3760341606618629</v>
      </c>
      <c r="J437" s="266">
        <v>-3.9414271848757232E-2</v>
      </c>
    </row>
    <row r="438" spans="2:10" ht="15" hidden="1" customHeight="1" outlineLevel="1" x14ac:dyDescent="0.25">
      <c r="B438" s="62" t="s">
        <v>86</v>
      </c>
      <c r="C438" s="265">
        <v>-0.28309305373525562</v>
      </c>
      <c r="D438" s="265">
        <v>-9.334485738980125E-2</v>
      </c>
      <c r="E438" s="265">
        <v>-8.9334950920922029E-2</v>
      </c>
      <c r="F438" s="265">
        <v>-0.17887179487179483</v>
      </c>
      <c r="G438" s="265">
        <v>-0.34018987341772156</v>
      </c>
      <c r="H438" s="266">
        <v>-0.14864421006532613</v>
      </c>
      <c r="I438" s="265">
        <v>8.2472137791286704E-2</v>
      </c>
      <c r="J438" s="266">
        <v>-0.11337209302325579</v>
      </c>
    </row>
    <row r="439" spans="2:10" ht="15" hidden="1" customHeight="1" outlineLevel="1" x14ac:dyDescent="0.25">
      <c r="B439" s="62" t="s">
        <v>85</v>
      </c>
      <c r="C439" s="265">
        <v>-0.36026936026936029</v>
      </c>
      <c r="D439" s="265">
        <v>3.8862179487179516E-2</v>
      </c>
      <c r="E439" s="265">
        <v>4.8016486347243648E-2</v>
      </c>
      <c r="F439" s="265">
        <v>-2.7172354459420678E-2</v>
      </c>
      <c r="G439" s="265">
        <v>-0.42776735459662285</v>
      </c>
      <c r="H439" s="266">
        <v>-1.3237587495013248E-2</v>
      </c>
      <c r="I439" s="265">
        <v>0.15615562266832472</v>
      </c>
      <c r="J439" s="266">
        <v>1.5480995120775942E-2</v>
      </c>
    </row>
    <row r="440" spans="2:10" ht="15" hidden="1" customHeight="1" outlineLevel="1" x14ac:dyDescent="0.25">
      <c r="B440" s="62" t="s">
        <v>84</v>
      </c>
      <c r="C440" s="265">
        <v>-2.2346368715083775E-2</v>
      </c>
      <c r="D440" s="265">
        <v>0.27399442453205891</v>
      </c>
      <c r="E440" s="265">
        <v>0.2373660030627871</v>
      </c>
      <c r="F440" s="265">
        <v>-3.027675410072983E-2</v>
      </c>
      <c r="G440" s="265">
        <v>-0.2168674698795181</v>
      </c>
      <c r="H440" s="266">
        <v>8.4830223664387638E-2</v>
      </c>
      <c r="I440" s="265">
        <v>1.5703971119133575E-2</v>
      </c>
      <c r="J440" s="266">
        <v>7.2644541317975042E-2</v>
      </c>
    </row>
    <row r="441" spans="2:10" ht="15" hidden="1" customHeight="1" outlineLevel="1" x14ac:dyDescent="0.25">
      <c r="B441" s="62" t="s">
        <v>83</v>
      </c>
      <c r="C441" s="265">
        <v>-0.1816901408450704</v>
      </c>
      <c r="D441" s="265">
        <v>0.24055299539170516</v>
      </c>
      <c r="E441" s="265">
        <v>0.101939393939394</v>
      </c>
      <c r="F441" s="265">
        <v>-3.0646824812140872E-2</v>
      </c>
      <c r="G441" s="265">
        <v>0.70793650793650786</v>
      </c>
      <c r="H441" s="266">
        <v>4.1608377632998961E-2</v>
      </c>
      <c r="I441" s="265">
        <v>0.42797453243135686</v>
      </c>
      <c r="J441" s="266">
        <v>0.10624063904143788</v>
      </c>
    </row>
    <row r="442" spans="2:10" ht="15" hidden="1" customHeight="1" outlineLevel="1" x14ac:dyDescent="0.25">
      <c r="B442" s="62" t="s">
        <v>82</v>
      </c>
      <c r="C442" s="265">
        <v>0</v>
      </c>
      <c r="D442" s="265">
        <v>0.27222982216142277</v>
      </c>
      <c r="E442" s="265">
        <v>0.55874730021598262</v>
      </c>
      <c r="F442" s="265">
        <v>-0.15119387027797582</v>
      </c>
      <c r="G442" s="265">
        <v>0.33476394849785418</v>
      </c>
      <c r="H442" s="266">
        <v>7.4960215112769513E-2</v>
      </c>
      <c r="I442" s="265">
        <v>0.15108924806746304</v>
      </c>
      <c r="J442" s="266">
        <v>8.940956784634535E-2</v>
      </c>
    </row>
    <row r="443" spans="2:10" ht="15" hidden="1" customHeight="1" outlineLevel="1" x14ac:dyDescent="0.25">
      <c r="B443" s="62" t="s">
        <v>81</v>
      </c>
      <c r="C443" s="265">
        <v>0.72115384615384626</v>
      </c>
      <c r="D443" s="265">
        <v>4.7466324567030149E-2</v>
      </c>
      <c r="E443" s="265">
        <v>0.25930331350892089</v>
      </c>
      <c r="F443" s="265">
        <v>-0.10875988181745588</v>
      </c>
      <c r="G443" s="265">
        <v>-0.18548387096774188</v>
      </c>
      <c r="H443" s="266">
        <v>3.2942516732330285E-2</v>
      </c>
      <c r="I443" s="265">
        <v>-7.6263671297664759E-2</v>
      </c>
      <c r="J443" s="266">
        <v>1.783231083844572E-2</v>
      </c>
    </row>
    <row r="444" spans="2:10" ht="15" hidden="1" customHeight="1" outlineLevel="1" x14ac:dyDescent="0.25">
      <c r="B444" s="62" t="s">
        <v>80</v>
      </c>
      <c r="C444" s="265">
        <v>0.21590909090909083</v>
      </c>
      <c r="D444" s="265">
        <v>0.30861965039180239</v>
      </c>
      <c r="E444" s="265">
        <v>-0.23997093023255811</v>
      </c>
      <c r="F444" s="265">
        <v>-0.21490692706743975</v>
      </c>
      <c r="G444" s="265">
        <v>-0.32199999999999995</v>
      </c>
      <c r="H444" s="266">
        <v>-0.17502086719676668</v>
      </c>
      <c r="I444" s="265">
        <v>0.56104746317512277</v>
      </c>
      <c r="J444" s="266">
        <v>-8.792315438841114E-2</v>
      </c>
    </row>
    <row r="445" spans="2:10" ht="15" hidden="1" customHeight="1" outlineLevel="1" x14ac:dyDescent="0.25">
      <c r="B445" s="62" t="s">
        <v>79</v>
      </c>
      <c r="C445" s="265">
        <v>-0.90161527165932454</v>
      </c>
      <c r="D445" s="265">
        <v>0.55246113989637302</v>
      </c>
      <c r="E445" s="265">
        <v>-9.6049141421192252E-2</v>
      </c>
      <c r="F445" s="265">
        <v>-0.20024685979815582</v>
      </c>
      <c r="G445" s="265">
        <v>6.2330623306233068E-2</v>
      </c>
      <c r="H445" s="266">
        <v>-0.13226494832419766</v>
      </c>
      <c r="I445" s="265">
        <v>-0.2038482483209294</v>
      </c>
      <c r="J445" s="266">
        <v>-0.14567464635473337</v>
      </c>
    </row>
    <row r="446" spans="2:10" ht="15" hidden="1" customHeight="1" outlineLevel="1" x14ac:dyDescent="0.25">
      <c r="B446" s="62" t="s">
        <v>78</v>
      </c>
      <c r="C446" s="265">
        <v>0.52730375426621157</v>
      </c>
      <c r="D446" s="265">
        <v>-9.0551181102362155E-2</v>
      </c>
      <c r="E446" s="265">
        <v>-5.6507080242751195E-2</v>
      </c>
      <c r="F446" s="265">
        <v>-0.10501303081404267</v>
      </c>
      <c r="G446" s="265">
        <v>6.2877871825876674E-2</v>
      </c>
      <c r="H446" s="266">
        <v>-6.7182479282935859E-2</v>
      </c>
      <c r="I446" s="265">
        <v>-1.3142454822811511E-2</v>
      </c>
      <c r="J446" s="266">
        <v>-5.8933113602980702E-2</v>
      </c>
    </row>
    <row r="447" spans="2:10" ht="15" hidden="1" customHeight="1" outlineLevel="1" x14ac:dyDescent="0.25">
      <c r="B447" s="62" t="s">
        <v>77</v>
      </c>
      <c r="C447" s="265">
        <v>0.43647540983606548</v>
      </c>
      <c r="D447" s="265">
        <v>0.15521064301552112</v>
      </c>
      <c r="E447" s="265">
        <v>-0.37483741279413507</v>
      </c>
      <c r="F447" s="265">
        <v>-0.31468245864815192</v>
      </c>
      <c r="G447" s="265">
        <v>-0.68434782608695655</v>
      </c>
      <c r="H447" s="266">
        <v>-0.30413689356901086</v>
      </c>
      <c r="I447" s="265">
        <v>-0.13664454108491642</v>
      </c>
      <c r="J447" s="266">
        <v>-0.28050001615039244</v>
      </c>
    </row>
    <row r="448" spans="2:10" collapsed="1" x14ac:dyDescent="0.25">
      <c r="B448" s="270">
        <v>1980</v>
      </c>
      <c r="C448" s="271">
        <v>-6.0489957041681142E-2</v>
      </c>
      <c r="D448" s="271">
        <v>0.13822184739668875</v>
      </c>
      <c r="E448" s="271">
        <v>8.4140339736467062E-3</v>
      </c>
      <c r="F448" s="271">
        <v>-0.13152943167982911</v>
      </c>
      <c r="G448" s="271">
        <v>-0.21020881670533642</v>
      </c>
      <c r="H448" s="271">
        <v>-6.5235910174453959E-2</v>
      </c>
      <c r="I448" s="271">
        <v>0.11388754511963683</v>
      </c>
      <c r="J448" s="271">
        <v>-3.63369475162999E-2</v>
      </c>
    </row>
    <row r="449" spans="2:10" ht="15" hidden="1" customHeight="1" outlineLevel="1" x14ac:dyDescent="0.25">
      <c r="B449" s="62" t="s">
        <v>88</v>
      </c>
      <c r="C449" s="265">
        <v>0.52821997105643992</v>
      </c>
      <c r="D449" s="265">
        <v>5.9622195985832294E-2</v>
      </c>
      <c r="E449" s="265">
        <v>-0.14300767725425256</v>
      </c>
      <c r="F449" s="265">
        <v>-0.33920318725099596</v>
      </c>
      <c r="G449" s="265">
        <v>-8.6956521739130488E-2</v>
      </c>
      <c r="H449" s="266">
        <v>-0.21626867692863272</v>
      </c>
      <c r="I449" s="265">
        <v>-0.34553440702781846</v>
      </c>
      <c r="J449" s="266">
        <v>-0.24434628975265016</v>
      </c>
    </row>
    <row r="450" spans="2:10" ht="15" hidden="1" customHeight="1" outlineLevel="1" x14ac:dyDescent="0.25">
      <c r="B450" s="62" t="s">
        <v>87</v>
      </c>
      <c r="C450" s="265">
        <v>-9.9744245524296726E-2</v>
      </c>
      <c r="D450" s="265">
        <v>0.12882953652788687</v>
      </c>
      <c r="E450" s="265">
        <v>-0.2711902113459399</v>
      </c>
      <c r="F450" s="265">
        <v>-0.24463608140738191</v>
      </c>
      <c r="G450" s="265">
        <v>-0.3515789473684211</v>
      </c>
      <c r="H450" s="266">
        <v>-0.23313472996348261</v>
      </c>
      <c r="I450" s="265">
        <v>-0.36641866756848152</v>
      </c>
      <c r="J450" s="266">
        <v>-0.25782204265714559</v>
      </c>
    </row>
    <row r="451" spans="2:10" ht="15" hidden="1" customHeight="1" outlineLevel="1" x14ac:dyDescent="0.25">
      <c r="B451" s="62" t="s">
        <v>86</v>
      </c>
      <c r="C451" s="265">
        <v>0.67692307692307696</v>
      </c>
      <c r="D451" s="265">
        <v>0.66834895457822641</v>
      </c>
      <c r="E451" s="265">
        <v>-0.10915700530556105</v>
      </c>
      <c r="F451" s="265">
        <v>-7.2631007330979935E-3</v>
      </c>
      <c r="G451" s="265">
        <v>0.15963302752293584</v>
      </c>
      <c r="H451" s="266">
        <v>3.8099424845221552E-3</v>
      </c>
      <c r="I451" s="265">
        <v>5.3586678052946146E-2</v>
      </c>
      <c r="J451" s="266">
        <v>1.1100340827366217E-2</v>
      </c>
    </row>
    <row r="452" spans="2:10" ht="15" hidden="1" customHeight="1" outlineLevel="1" x14ac:dyDescent="0.25">
      <c r="B452" s="62" t="s">
        <v>85</v>
      </c>
      <c r="C452" s="265">
        <v>0.77490039840637448</v>
      </c>
      <c r="D452" s="265">
        <v>1.1952506596306067</v>
      </c>
      <c r="E452" s="265">
        <v>0.10334242837653473</v>
      </c>
      <c r="F452" s="265">
        <v>0.15263201388315006</v>
      </c>
      <c r="G452" s="265">
        <v>0.98141263940520451</v>
      </c>
      <c r="H452" s="266">
        <v>0.20907695680771754</v>
      </c>
      <c r="I452" s="265">
        <v>0.16494205298013243</v>
      </c>
      <c r="J452" s="266">
        <v>0.20136049498860231</v>
      </c>
    </row>
    <row r="453" spans="2:10" ht="15" hidden="1" customHeight="1" outlineLevel="1" x14ac:dyDescent="0.25">
      <c r="B453" s="62" t="s">
        <v>84</v>
      </c>
      <c r="C453" s="265">
        <v>0.24305555555555558</v>
      </c>
      <c r="D453" s="265">
        <v>0.29033915724563197</v>
      </c>
      <c r="E453" s="265">
        <v>-0.14846022670277859</v>
      </c>
      <c r="F453" s="265">
        <v>-8.1380683703949575E-2</v>
      </c>
      <c r="G453" s="265">
        <v>-0.23148148148148151</v>
      </c>
      <c r="H453" s="266">
        <v>-7.5067886236958703E-2</v>
      </c>
      <c r="I453" s="265">
        <v>5.9923733430180537E-3</v>
      </c>
      <c r="J453" s="266">
        <v>-6.1740558292282421E-2</v>
      </c>
    </row>
    <row r="454" spans="2:10" ht="15" hidden="1" customHeight="1" outlineLevel="1" x14ac:dyDescent="0.25">
      <c r="B454" s="62" t="s">
        <v>83</v>
      </c>
      <c r="C454" s="265">
        <v>0.45491803278688514</v>
      </c>
      <c r="D454" s="265">
        <v>7.4257425742574323E-2</v>
      </c>
      <c r="E454" s="265">
        <v>2.650242627846211E-2</v>
      </c>
      <c r="F454" s="265">
        <v>1.7312448474855691E-2</v>
      </c>
      <c r="G454" s="265">
        <v>-0.1964285714285714</v>
      </c>
      <c r="H454" s="266">
        <v>3.0436573311367399E-2</v>
      </c>
      <c r="I454" s="265">
        <v>-8.3014048531289908E-2</v>
      </c>
      <c r="J454" s="266">
        <v>9.5426900977790829E-3</v>
      </c>
    </row>
    <row r="455" spans="2:10" ht="15" hidden="1" customHeight="1" outlineLevel="1" x14ac:dyDescent="0.25">
      <c r="B455" s="62" t="s">
        <v>82</v>
      </c>
      <c r="C455" s="265">
        <v>0.70202020202020199</v>
      </c>
      <c r="D455" s="265">
        <v>0.3524514338575393</v>
      </c>
      <c r="E455" s="265">
        <v>-0.36199531486840297</v>
      </c>
      <c r="F455" s="265">
        <v>-4.8813559322033906E-2</v>
      </c>
      <c r="G455" s="265">
        <v>0.19487179487179485</v>
      </c>
      <c r="H455" s="266">
        <v>-0.12089343431906985</v>
      </c>
      <c r="I455" s="265">
        <v>-0.13108080602483207</v>
      </c>
      <c r="J455" s="266">
        <v>-0.12284533187738866</v>
      </c>
    </row>
    <row r="456" spans="2:10" ht="15" hidden="1" customHeight="1" outlineLevel="1" x14ac:dyDescent="0.25">
      <c r="B456" s="62" t="s">
        <v>81</v>
      </c>
      <c r="C456" s="265">
        <v>5.7407407407407405</v>
      </c>
      <c r="D456" s="265">
        <v>0.34280792420327311</v>
      </c>
      <c r="E456" s="265">
        <v>-0.22860138943505048</v>
      </c>
      <c r="F456" s="265">
        <v>1.6724851830802967E-2</v>
      </c>
      <c r="G456" s="265">
        <v>8.1300813008129413E-3</v>
      </c>
      <c r="H456" s="266">
        <v>-2.395292809488514E-2</v>
      </c>
      <c r="I456" s="265">
        <v>9.7663854639844283E-2</v>
      </c>
      <c r="J456" s="266">
        <v>-8.7569934322548892E-3</v>
      </c>
    </row>
    <row r="457" spans="2:10" ht="15" hidden="1" customHeight="1" outlineLevel="1" x14ac:dyDescent="0.25">
      <c r="B457" s="62" t="s">
        <v>80</v>
      </c>
      <c r="C457" s="265">
        <v>1.2158273381294964</v>
      </c>
      <c r="D457" s="265">
        <v>0.63126843657817111</v>
      </c>
      <c r="E457" s="265">
        <v>0.18805042307028152</v>
      </c>
      <c r="F457" s="265">
        <v>0.11928955682691478</v>
      </c>
      <c r="G457" s="265">
        <v>1.4198782961460488E-2</v>
      </c>
      <c r="H457" s="266">
        <v>0.18004147226542244</v>
      </c>
      <c r="I457" s="265">
        <v>0.11212231525300331</v>
      </c>
      <c r="J457" s="266">
        <v>0.17157507827744256</v>
      </c>
    </row>
    <row r="458" spans="2:10" ht="15" hidden="1" customHeight="1" outlineLevel="1" x14ac:dyDescent="0.25">
      <c r="B458" s="62" t="s">
        <v>79</v>
      </c>
      <c r="C458" s="265">
        <v>5.81</v>
      </c>
      <c r="D458" s="265">
        <v>9.2710544939844208E-2</v>
      </c>
      <c r="E458" s="265">
        <v>0.24444058373870736</v>
      </c>
      <c r="F458" s="265">
        <v>0.19020048392671973</v>
      </c>
      <c r="G458" s="265">
        <v>0.62913907284768222</v>
      </c>
      <c r="H458" s="266">
        <v>0.2386752358246087</v>
      </c>
      <c r="I458" s="265">
        <v>2.0932060640089838</v>
      </c>
      <c r="J458" s="266">
        <v>0.39539739027283516</v>
      </c>
    </row>
    <row r="459" spans="2:10" ht="15" hidden="1" customHeight="1" outlineLevel="1" x14ac:dyDescent="0.25">
      <c r="B459" s="62" t="s">
        <v>78</v>
      </c>
      <c r="C459" s="265">
        <v>2.2555555555555555</v>
      </c>
      <c r="D459" s="265">
        <v>0.28934010152284273</v>
      </c>
      <c r="E459" s="265">
        <v>0.34329710144927539</v>
      </c>
      <c r="F459" s="265">
        <v>0.25045528611137735</v>
      </c>
      <c r="G459" s="265">
        <v>-7.7008928571428603E-2</v>
      </c>
      <c r="H459" s="266">
        <v>0.28487614080834422</v>
      </c>
      <c r="I459" s="265">
        <v>1.500586854460094</v>
      </c>
      <c r="J459" s="266">
        <v>0.38787788385043753</v>
      </c>
    </row>
    <row r="460" spans="2:10" ht="15" hidden="1" customHeight="1" outlineLevel="1" x14ac:dyDescent="0.25">
      <c r="B460" s="62" t="s">
        <v>77</v>
      </c>
      <c r="C460" s="265">
        <v>0.74910394265232982</v>
      </c>
      <c r="D460" s="265">
        <v>0.70671712393566688</v>
      </c>
      <c r="E460" s="265">
        <v>0.47668936616029334</v>
      </c>
      <c r="F460" s="265">
        <v>0.44953132708436105</v>
      </c>
      <c r="G460" s="265">
        <v>0.53333333333333344</v>
      </c>
      <c r="H460" s="266">
        <v>0.48150211722754621</v>
      </c>
      <c r="I460" s="265">
        <v>1.2922350472193074</v>
      </c>
      <c r="J460" s="266">
        <v>0.55933313186259692</v>
      </c>
    </row>
    <row r="461" spans="2:10" collapsed="1" x14ac:dyDescent="0.25">
      <c r="B461" s="270">
        <v>1979</v>
      </c>
      <c r="C461" s="271">
        <v>0.78138572905894521</v>
      </c>
      <c r="D461" s="271">
        <v>0.36003622094778143</v>
      </c>
      <c r="E461" s="271">
        <v>-2.3335142259089836E-2</v>
      </c>
      <c r="F461" s="271">
        <v>2.2222370119930224E-2</v>
      </c>
      <c r="G461" s="271">
        <v>0.10626283367556466</v>
      </c>
      <c r="H461" s="271">
        <v>4.3298691890317542E-2</v>
      </c>
      <c r="I461" s="271">
        <v>0.10365928785576406</v>
      </c>
      <c r="J461" s="271">
        <v>5.2586345812966728E-2</v>
      </c>
    </row>
    <row r="462" spans="2:10" ht="15" customHeight="1" x14ac:dyDescent="0.25">
      <c r="B462" s="272" t="s">
        <v>111</v>
      </c>
      <c r="C462" s="272"/>
      <c r="D462" s="272"/>
      <c r="E462" s="272"/>
      <c r="F462" s="272"/>
      <c r="G462" s="272"/>
      <c r="H462" s="272"/>
      <c r="I462" s="272"/>
      <c r="J462" s="272"/>
    </row>
  </sheetData>
  <mergeCells count="2">
    <mergeCell ref="B5:J5"/>
    <mergeCell ref="B462:J462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B1:L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87" t="s">
        <v>196</v>
      </c>
      <c r="C5" s="87"/>
      <c r="D5" s="87"/>
      <c r="E5" s="87"/>
      <c r="F5" s="87"/>
      <c r="G5" s="87"/>
      <c r="H5" s="87"/>
      <c r="I5" s="87"/>
      <c r="J5" s="87"/>
    </row>
    <row r="6" spans="2:10" ht="15" customHeight="1" x14ac:dyDescent="0.25">
      <c r="B6" s="217"/>
      <c r="C6" s="199" t="s">
        <v>190</v>
      </c>
      <c r="D6" s="199" t="s">
        <v>191</v>
      </c>
      <c r="E6" s="199" t="s">
        <v>192</v>
      </c>
      <c r="F6" s="199" t="s">
        <v>193</v>
      </c>
      <c r="G6" s="199" t="s">
        <v>194</v>
      </c>
      <c r="H6" s="263" t="s">
        <v>113</v>
      </c>
      <c r="I6" s="264" t="s">
        <v>195</v>
      </c>
      <c r="J6" s="263" t="s">
        <v>89</v>
      </c>
    </row>
    <row r="7" spans="2:10" ht="15" customHeight="1" x14ac:dyDescent="0.25">
      <c r="B7" s="43">
        <v>2013</v>
      </c>
      <c r="C7" s="214">
        <v>0.23938385648137375</v>
      </c>
      <c r="D7" s="214">
        <v>6.9641697066613356E-2</v>
      </c>
      <c r="E7" s="214">
        <v>0.22688278897147551</v>
      </c>
      <c r="F7" s="214">
        <v>0.276507990714428</v>
      </c>
      <c r="G7" s="214">
        <v>0.32135469825093815</v>
      </c>
      <c r="H7" s="214">
        <v>0.26763738859124642</v>
      </c>
      <c r="I7" s="214">
        <v>0.41003619598590901</v>
      </c>
      <c r="J7" s="214">
        <v>0.31789504502973731</v>
      </c>
    </row>
    <row r="8" spans="2:10" ht="15" customHeight="1" x14ac:dyDescent="0.25">
      <c r="B8" s="43">
        <v>2012</v>
      </c>
      <c r="C8" s="214">
        <v>0.34125421822272217</v>
      </c>
      <c r="D8" s="214">
        <v>9.7155628193641763E-2</v>
      </c>
      <c r="E8" s="214">
        <v>0.22522020106508894</v>
      </c>
      <c r="F8" s="214">
        <v>0.26948077036011336</v>
      </c>
      <c r="G8" s="214">
        <v>0.30641996982359343</v>
      </c>
      <c r="H8" s="214">
        <v>0.26214676767886841</v>
      </c>
      <c r="I8" s="214">
        <v>0.42654973922316347</v>
      </c>
      <c r="J8" s="214">
        <v>0.32009213973914963</v>
      </c>
    </row>
    <row r="9" spans="2:10" x14ac:dyDescent="0.25">
      <c r="B9" s="56">
        <v>2011</v>
      </c>
      <c r="C9" s="58">
        <v>0.33413833836461476</v>
      </c>
      <c r="D9" s="58">
        <v>8.0485863874345545E-2</v>
      </c>
      <c r="E9" s="58">
        <v>0.22725991044627017</v>
      </c>
      <c r="F9" s="58">
        <v>0.25512416333419308</v>
      </c>
      <c r="G9" s="58">
        <v>0.30400038546321839</v>
      </c>
      <c r="H9" s="58">
        <v>0.25047108844550375</v>
      </c>
      <c r="I9" s="58">
        <v>0.4361497271919807</v>
      </c>
      <c r="J9" s="58">
        <v>0.32136623307261364</v>
      </c>
    </row>
    <row r="10" spans="2:10" x14ac:dyDescent="0.25">
      <c r="B10" s="42">
        <v>2010</v>
      </c>
      <c r="C10" s="68">
        <v>0.25799662051996564</v>
      </c>
      <c r="D10" s="68">
        <v>5.947642967542504E-2</v>
      </c>
      <c r="E10" s="68">
        <v>0.1931750067881069</v>
      </c>
      <c r="F10" s="68">
        <v>0.25714137034774964</v>
      </c>
      <c r="G10" s="68">
        <v>0.26572818373535706</v>
      </c>
      <c r="H10" s="53">
        <v>0.23857765053473051</v>
      </c>
      <c r="I10" s="68">
        <v>0.42169101101041878</v>
      </c>
      <c r="J10" s="53">
        <v>0.31032915401054578</v>
      </c>
    </row>
    <row r="11" spans="2:10" x14ac:dyDescent="0.25">
      <c r="B11" s="42">
        <v>2009</v>
      </c>
      <c r="C11" s="68">
        <v>0.30653099596305922</v>
      </c>
      <c r="D11" s="68">
        <v>6.1831554216252103E-2</v>
      </c>
      <c r="E11" s="68">
        <v>0.1954717299578059</v>
      </c>
      <c r="F11" s="68">
        <v>0.24277755475818683</v>
      </c>
      <c r="G11" s="68">
        <v>0.2378793202491899</v>
      </c>
      <c r="H11" s="53">
        <v>0.22653021164979853</v>
      </c>
      <c r="I11" s="68">
        <v>0.41548100255112902</v>
      </c>
      <c r="J11" s="53">
        <v>0.30384010984365883</v>
      </c>
    </row>
    <row r="12" spans="2:10" x14ac:dyDescent="0.25">
      <c r="B12" s="42">
        <v>2008</v>
      </c>
      <c r="C12" s="68">
        <v>0.31229657713079867</v>
      </c>
      <c r="D12" s="68">
        <v>4.8687310312626013E-2</v>
      </c>
      <c r="E12" s="68">
        <v>0.23397640216965834</v>
      </c>
      <c r="F12" s="68">
        <v>0.24991595815679044</v>
      </c>
      <c r="G12" s="68">
        <v>0.24327153379895686</v>
      </c>
      <c r="H12" s="53">
        <v>0.23742889278810828</v>
      </c>
      <c r="I12" s="68">
        <v>0.42727164856755478</v>
      </c>
      <c r="J12" s="53">
        <v>0.31542476494744182</v>
      </c>
    </row>
    <row r="13" spans="2:10" x14ac:dyDescent="0.25">
      <c r="B13" s="42">
        <v>2007</v>
      </c>
      <c r="C13" s="68">
        <v>0.28748506061123441</v>
      </c>
      <c r="D13" s="68">
        <v>5.7903522730818432E-2</v>
      </c>
      <c r="E13" s="68">
        <v>0.2561892353795332</v>
      </c>
      <c r="F13" s="68">
        <v>0.25294592538541555</v>
      </c>
      <c r="G13" s="68">
        <v>0.26122724348749277</v>
      </c>
      <c r="H13" s="53">
        <v>0.24730525443494228</v>
      </c>
      <c r="I13" s="68">
        <v>0.44401146499442101</v>
      </c>
      <c r="J13" s="53">
        <v>0.32862530461560846</v>
      </c>
    </row>
    <row r="14" spans="2:10" x14ac:dyDescent="0.25">
      <c r="B14" s="42">
        <v>2006</v>
      </c>
      <c r="C14" s="68">
        <v>0.22958095567467865</v>
      </c>
      <c r="D14" s="68">
        <v>4.7293257551103814E-2</v>
      </c>
      <c r="E14" s="68">
        <v>0.26998051204077483</v>
      </c>
      <c r="F14" s="68">
        <v>0.26191046113193883</v>
      </c>
      <c r="G14" s="68">
        <v>0.24577627241844055</v>
      </c>
      <c r="H14" s="53">
        <v>0.25224250360355521</v>
      </c>
      <c r="I14" s="68">
        <v>0.47555071064893706</v>
      </c>
      <c r="J14" s="53">
        <v>0.34671922448176146</v>
      </c>
    </row>
    <row r="15" spans="2:10" x14ac:dyDescent="0.25">
      <c r="B15" s="42">
        <v>2005</v>
      </c>
      <c r="C15" s="68">
        <v>0.17935518174787315</v>
      </c>
      <c r="D15" s="68">
        <v>5.8204375778552496E-2</v>
      </c>
      <c r="E15" s="68">
        <v>0.2760484544695071</v>
      </c>
      <c r="F15" s="68">
        <v>0.25963660902173302</v>
      </c>
      <c r="G15" s="68">
        <v>0.23619417228655046</v>
      </c>
      <c r="H15" s="53">
        <v>0.25182975285097764</v>
      </c>
      <c r="I15" s="68">
        <v>0.49803635092188486</v>
      </c>
      <c r="J15" s="53">
        <v>0.36020956736632392</v>
      </c>
    </row>
    <row r="16" spans="2:10" x14ac:dyDescent="0.25">
      <c r="B16" s="42">
        <v>2004</v>
      </c>
      <c r="C16" s="68">
        <v>0.22608420694184322</v>
      </c>
      <c r="D16" s="68">
        <v>6.8675802647225087E-2</v>
      </c>
      <c r="E16" s="68">
        <v>0.29599350893307375</v>
      </c>
      <c r="F16" s="68">
        <v>0.25650589736211149</v>
      </c>
      <c r="G16" s="68">
        <v>0.23724927732060383</v>
      </c>
      <c r="H16" s="53">
        <v>0.25719659589648475</v>
      </c>
      <c r="I16" s="68">
        <v>0.52287701552803145</v>
      </c>
      <c r="J16" s="53">
        <v>0.37677764471408065</v>
      </c>
    </row>
    <row r="17" spans="2:10" x14ac:dyDescent="0.25">
      <c r="B17" s="42">
        <v>2003</v>
      </c>
      <c r="C17" s="68">
        <v>0.25266797342916258</v>
      </c>
      <c r="D17" s="68">
        <v>5.4345752975889963E-2</v>
      </c>
      <c r="E17" s="68">
        <v>0.31848310912871181</v>
      </c>
      <c r="F17" s="68">
        <v>0.26850661082208865</v>
      </c>
      <c r="G17" s="68">
        <v>0.25610268266050168</v>
      </c>
      <c r="H17" s="53">
        <v>0.27273564405264616</v>
      </c>
      <c r="I17" s="68">
        <v>0.51753980238542874</v>
      </c>
      <c r="J17" s="53">
        <v>0.38781866813883126</v>
      </c>
    </row>
    <row r="18" spans="2:10" x14ac:dyDescent="0.25">
      <c r="B18" s="42">
        <v>2002</v>
      </c>
      <c r="C18" s="68">
        <v>0.30410950607189363</v>
      </c>
      <c r="D18" s="68">
        <v>4.6677321361035536E-2</v>
      </c>
      <c r="E18" s="68">
        <v>0.3173806266634478</v>
      </c>
      <c r="F18" s="68">
        <v>0.26685136158561451</v>
      </c>
      <c r="G18" s="68">
        <v>0.25163918919542455</v>
      </c>
      <c r="H18" s="53">
        <v>0.27226574168242301</v>
      </c>
      <c r="I18" s="68">
        <v>0.50732607632822646</v>
      </c>
      <c r="J18" s="53">
        <v>0.38334849797580489</v>
      </c>
    </row>
    <row r="19" spans="2:10" x14ac:dyDescent="0.25">
      <c r="B19" s="42">
        <v>2001</v>
      </c>
      <c r="C19" s="68">
        <v>0.18966220003057013</v>
      </c>
      <c r="D19" s="68">
        <v>3.8282308615998149E-2</v>
      </c>
      <c r="E19" s="68">
        <v>0.3342019211841496</v>
      </c>
      <c r="F19" s="68">
        <v>0.27016341662900067</v>
      </c>
      <c r="G19" s="68">
        <v>0.20484635627323086</v>
      </c>
      <c r="H19" s="53">
        <v>0.27344068924656545</v>
      </c>
      <c r="I19" s="68">
        <v>0.50643891488353643</v>
      </c>
      <c r="J19" s="53">
        <v>0.38620572499523059</v>
      </c>
    </row>
    <row r="20" spans="2:10" x14ac:dyDescent="0.25">
      <c r="B20" s="42">
        <v>2000</v>
      </c>
      <c r="C20" s="68">
        <v>5.9470495258166493E-2</v>
      </c>
      <c r="D20" s="68">
        <v>3.4470422153893752E-2</v>
      </c>
      <c r="E20" s="68">
        <v>0.30482265205212161</v>
      </c>
      <c r="F20" s="68">
        <v>0.25425435974197841</v>
      </c>
      <c r="G20" s="68">
        <v>0.1254346539894749</v>
      </c>
      <c r="H20" s="53">
        <v>0.24615353827783912</v>
      </c>
      <c r="I20" s="68">
        <v>0.47322713185242493</v>
      </c>
      <c r="J20" s="53">
        <v>0.35808917803368617</v>
      </c>
    </row>
    <row r="21" spans="2:10" x14ac:dyDescent="0.25">
      <c r="B21" s="42">
        <v>1999</v>
      </c>
      <c r="C21" s="68">
        <v>3.0417833415692087E-2</v>
      </c>
      <c r="D21" s="68">
        <v>2.9379381016232244E-2</v>
      </c>
      <c r="E21" s="68">
        <v>0.31761895258837902</v>
      </c>
      <c r="F21" s="68">
        <v>0.24093946583661652</v>
      </c>
      <c r="G21" s="68">
        <v>0.12205148908724786</v>
      </c>
      <c r="H21" s="53">
        <v>0.2418856773941519</v>
      </c>
      <c r="I21" s="68">
        <v>0.44463213680883074</v>
      </c>
      <c r="J21" s="53">
        <v>0.34355522120279097</v>
      </c>
    </row>
    <row r="22" spans="2:10" x14ac:dyDescent="0.25">
      <c r="B22" s="42">
        <v>1998</v>
      </c>
      <c r="C22" s="68">
        <v>2.4358274167121791E-2</v>
      </c>
      <c r="D22" s="68">
        <v>3.5389389059965679E-2</v>
      </c>
      <c r="E22" s="68">
        <v>0.32623870634909763</v>
      </c>
      <c r="F22" s="68">
        <v>0.23401714444799948</v>
      </c>
      <c r="G22" s="68">
        <v>0.10142723918420306</v>
      </c>
      <c r="H22" s="53">
        <v>0.23944591302568846</v>
      </c>
      <c r="I22" s="68">
        <v>0.4255500544171178</v>
      </c>
      <c r="J22" s="53">
        <v>0.33306573193942468</v>
      </c>
    </row>
    <row r="23" spans="2:10" x14ac:dyDescent="0.25">
      <c r="B23" s="42">
        <v>1997</v>
      </c>
      <c r="C23" s="68">
        <v>1.6437377166339109E-2</v>
      </c>
      <c r="D23" s="68">
        <v>1.9564020341398633E-2</v>
      </c>
      <c r="E23" s="68">
        <v>0.33566067894181478</v>
      </c>
      <c r="F23" s="68">
        <v>0.23431128875866419</v>
      </c>
      <c r="G23" s="68">
        <v>0.10207169269254507</v>
      </c>
      <c r="H23" s="53">
        <v>0.24124270656879351</v>
      </c>
      <c r="I23" s="68">
        <v>0.41656302050038502</v>
      </c>
      <c r="J23" s="53">
        <v>0.32955747261043455</v>
      </c>
    </row>
    <row r="24" spans="2:10" x14ac:dyDescent="0.25">
      <c r="B24" s="42">
        <v>1996</v>
      </c>
      <c r="C24" s="68">
        <v>2.4736090304149392E-2</v>
      </c>
      <c r="D24" s="68">
        <v>2.4344787419918461E-2</v>
      </c>
      <c r="E24" s="68">
        <v>0.31680651838013008</v>
      </c>
      <c r="F24" s="68">
        <v>0.21448440730723861</v>
      </c>
      <c r="G24" s="68">
        <v>5.2496968892695783E-2</v>
      </c>
      <c r="H24" s="53">
        <v>0.22208032945520603</v>
      </c>
      <c r="I24" s="68">
        <v>0.40589826060974848</v>
      </c>
      <c r="J24" s="53">
        <v>0.3158797983646946</v>
      </c>
    </row>
    <row r="25" spans="2:10" x14ac:dyDescent="0.25">
      <c r="B25" s="42">
        <v>1995</v>
      </c>
      <c r="C25" s="68">
        <v>2.2713799881438956E-2</v>
      </c>
      <c r="D25" s="68">
        <v>4.9940927932077134E-2</v>
      </c>
      <c r="E25" s="68">
        <v>0.32373849239269636</v>
      </c>
      <c r="F25" s="68">
        <v>0.21352282398255865</v>
      </c>
      <c r="G25" s="68">
        <v>3.6488623609835728E-2</v>
      </c>
      <c r="H25" s="53">
        <v>0.22945218082339472</v>
      </c>
      <c r="I25" s="68">
        <v>0.40234187227317153</v>
      </c>
      <c r="J25" s="53">
        <v>0.31723490806291343</v>
      </c>
    </row>
    <row r="26" spans="2:10" x14ac:dyDescent="0.25">
      <c r="B26" s="42">
        <v>1994</v>
      </c>
      <c r="C26" s="68">
        <v>2.4462277378359834E-2</v>
      </c>
      <c r="D26" s="68">
        <v>8.6404707602848241E-2</v>
      </c>
      <c r="E26" s="68">
        <v>0.38119320000556695</v>
      </c>
      <c r="F26" s="68">
        <v>0.23713157784000982</v>
      </c>
      <c r="G26" s="68">
        <v>4.7528111062252652E-2</v>
      </c>
      <c r="H26" s="53">
        <v>0.25912873479433757</v>
      </c>
      <c r="I26" s="68">
        <v>0.4129135707276041</v>
      </c>
      <c r="J26" s="53">
        <v>0.33548784847827984</v>
      </c>
    </row>
    <row r="27" spans="2:10" x14ac:dyDescent="0.25">
      <c r="B27" s="42">
        <v>1993</v>
      </c>
      <c r="C27" s="68">
        <v>0.12359222355652202</v>
      </c>
      <c r="D27" s="68">
        <v>0.13763822512879276</v>
      </c>
      <c r="E27" s="68">
        <v>0.35850977764037018</v>
      </c>
      <c r="F27" s="68">
        <v>0.23039851532543537</v>
      </c>
      <c r="G27" s="68">
        <v>5.1166424518215958E-2</v>
      </c>
      <c r="H27" s="53">
        <v>0.24793649085439107</v>
      </c>
      <c r="I27" s="68">
        <v>0.40948873913685685</v>
      </c>
      <c r="J27" s="53">
        <v>0.32356004088483303</v>
      </c>
    </row>
    <row r="28" spans="2:10" x14ac:dyDescent="0.25">
      <c r="B28" s="42">
        <v>1992</v>
      </c>
      <c r="C28" s="68">
        <v>2.6685885698702717E-2</v>
      </c>
      <c r="D28" s="68">
        <v>0.10393620284224517</v>
      </c>
      <c r="E28" s="68">
        <v>0.31205111550585302</v>
      </c>
      <c r="F28" s="68">
        <v>0.25995200297668852</v>
      </c>
      <c r="G28" s="68">
        <v>4.7796233587193662E-2</v>
      </c>
      <c r="H28" s="53">
        <v>0.2442900541023911</v>
      </c>
      <c r="I28" s="68">
        <v>0.3741559254448083</v>
      </c>
      <c r="J28" s="53">
        <v>0.30586428409096406</v>
      </c>
    </row>
    <row r="29" spans="2:10" x14ac:dyDescent="0.25">
      <c r="B29" s="42">
        <v>1991</v>
      </c>
      <c r="C29" s="68">
        <v>2.3225980690027681E-2</v>
      </c>
      <c r="D29" s="68">
        <v>9.2546219830571694E-2</v>
      </c>
      <c r="E29" s="68">
        <v>0.29588345753715733</v>
      </c>
      <c r="F29" s="68">
        <v>0.27376540407583799</v>
      </c>
      <c r="G29" s="68">
        <v>5.3460091719482662E-2</v>
      </c>
      <c r="H29" s="53">
        <v>0.24757147879071947</v>
      </c>
      <c r="I29" s="68">
        <v>0.33875489359779004</v>
      </c>
      <c r="J29" s="53">
        <v>0.28891978574008559</v>
      </c>
    </row>
    <row r="30" spans="2:10" x14ac:dyDescent="0.25">
      <c r="B30" s="42">
        <v>1990</v>
      </c>
      <c r="C30" s="68">
        <v>2.2564168875670781E-2</v>
      </c>
      <c r="D30" s="68">
        <v>0.1016290597407962</v>
      </c>
      <c r="E30" s="68">
        <v>0.2949949631873221</v>
      </c>
      <c r="F30" s="68">
        <v>0.32969964177459354</v>
      </c>
      <c r="G30" s="68">
        <v>5.5509380194728092E-2</v>
      </c>
      <c r="H30" s="53">
        <v>0.27782842348672931</v>
      </c>
      <c r="I30" s="68">
        <v>0.34128087102032234</v>
      </c>
      <c r="J30" s="53">
        <v>0.30585898965197911</v>
      </c>
    </row>
    <row r="31" spans="2:10" x14ac:dyDescent="0.25">
      <c r="B31" s="42">
        <v>1989</v>
      </c>
      <c r="C31" s="68">
        <v>2.3493360572012258E-2</v>
      </c>
      <c r="D31" s="68">
        <v>0.15288072725061566</v>
      </c>
      <c r="E31" s="68">
        <v>0.35203831915423772</v>
      </c>
      <c r="F31" s="68">
        <v>0.37849409385008365</v>
      </c>
      <c r="G31" s="68">
        <v>7.1241715056601554E-2</v>
      </c>
      <c r="H31" s="53">
        <v>0.3251520571001501</v>
      </c>
      <c r="I31" s="68">
        <v>0.35796324788704936</v>
      </c>
      <c r="J31" s="53">
        <v>0.3394863914296935</v>
      </c>
    </row>
    <row r="32" spans="2:10" x14ac:dyDescent="0.25">
      <c r="B32" s="42">
        <v>1988</v>
      </c>
      <c r="C32" s="68">
        <v>2.1234395053085987E-2</v>
      </c>
      <c r="D32" s="68">
        <v>0.19470058072976293</v>
      </c>
      <c r="E32" s="68">
        <v>0.37920174237597548</v>
      </c>
      <c r="F32" s="68">
        <v>0.42637310952058916</v>
      </c>
      <c r="G32" s="68">
        <v>9.3779985324829257E-2</v>
      </c>
      <c r="H32" s="53">
        <v>0.36335332590713065</v>
      </c>
      <c r="I32" s="68">
        <v>0.3186512904700633</v>
      </c>
      <c r="J32" s="53">
        <v>0.34484221323261566</v>
      </c>
    </row>
    <row r="33" spans="2:12" x14ac:dyDescent="0.25">
      <c r="B33" s="42">
        <v>1987</v>
      </c>
      <c r="C33" s="68">
        <v>3.9252778434618114E-2</v>
      </c>
      <c r="D33" s="68">
        <v>0.16300942199063415</v>
      </c>
      <c r="E33" s="68">
        <v>0.38746689571254744</v>
      </c>
      <c r="F33" s="68">
        <v>0.43869936324467418</v>
      </c>
      <c r="G33" s="68">
        <v>0.10856089018380188</v>
      </c>
      <c r="H33" s="53">
        <v>0.36988681736389867</v>
      </c>
      <c r="I33" s="68">
        <v>0.32286685459266318</v>
      </c>
      <c r="J33" s="53">
        <v>0.35249083097464695</v>
      </c>
    </row>
    <row r="34" spans="2:12" x14ac:dyDescent="0.25">
      <c r="B34" s="42">
        <v>1986</v>
      </c>
      <c r="C34" s="68">
        <v>9.9710042014320377E-2</v>
      </c>
      <c r="D34" s="68">
        <v>0.12704637451893996</v>
      </c>
      <c r="E34" s="68">
        <v>0.40594246782740351</v>
      </c>
      <c r="F34" s="68">
        <v>0.44993690272355097</v>
      </c>
      <c r="G34" s="68">
        <v>0.13559372223867339</v>
      </c>
      <c r="H34" s="53">
        <v>0.377226999472214</v>
      </c>
      <c r="I34" s="68">
        <v>0.32098552986980261</v>
      </c>
      <c r="J34" s="53">
        <v>0.35789788286532903</v>
      </c>
    </row>
    <row r="35" spans="2:12" x14ac:dyDescent="0.25">
      <c r="B35" s="42">
        <v>1985</v>
      </c>
      <c r="C35" s="68">
        <v>0.42653470012960998</v>
      </c>
      <c r="D35" s="68">
        <v>0.16309233506887233</v>
      </c>
      <c r="E35" s="68">
        <v>0.32424187162122481</v>
      </c>
      <c r="F35" s="68">
        <v>0.39903145936498691</v>
      </c>
      <c r="G35" s="68">
        <v>0.10333229036295369</v>
      </c>
      <c r="H35" s="53">
        <v>0.32800481039989049</v>
      </c>
      <c r="I35" s="68">
        <v>0.25204827203058217</v>
      </c>
      <c r="J35" s="53">
        <v>0.30509082702417839</v>
      </c>
    </row>
    <row r="36" spans="2:12" x14ac:dyDescent="0.25">
      <c r="B36" s="42">
        <v>1984</v>
      </c>
      <c r="C36" s="68">
        <v>0.47655250282273243</v>
      </c>
      <c r="D36" s="68">
        <v>0.17162843565218444</v>
      </c>
      <c r="E36" s="68">
        <v>0.3679310344827586</v>
      </c>
      <c r="F36" s="68">
        <v>0.43868458953432549</v>
      </c>
      <c r="G36" s="68">
        <v>0.10201224846894139</v>
      </c>
      <c r="H36" s="53">
        <v>0.35438220652923869</v>
      </c>
      <c r="I36" s="68">
        <v>0.27333604284720259</v>
      </c>
      <c r="J36" s="53">
        <v>0.33081888551786942</v>
      </c>
    </row>
    <row r="37" spans="2:12" x14ac:dyDescent="0.25">
      <c r="B37" s="42">
        <v>1983</v>
      </c>
      <c r="C37" s="68">
        <v>0.40899001109877914</v>
      </c>
      <c r="D37" s="68">
        <v>0.14828073818175308</v>
      </c>
      <c r="E37" s="68">
        <v>0.31563888147195185</v>
      </c>
      <c r="F37" s="68">
        <v>0.43954675921424735</v>
      </c>
      <c r="G37" s="68">
        <v>8.6990169167704565E-2</v>
      </c>
      <c r="H37" s="53">
        <v>0.32877636958904921</v>
      </c>
      <c r="I37" s="68">
        <v>0.21962847279302974</v>
      </c>
      <c r="J37" s="53">
        <v>0.29697504939009545</v>
      </c>
    </row>
    <row r="38" spans="2:12" x14ac:dyDescent="0.25">
      <c r="B38" s="42">
        <v>1982</v>
      </c>
      <c r="C38" s="68">
        <v>0.35641609067101704</v>
      </c>
      <c r="D38" s="68">
        <v>0.2011040959820726</v>
      </c>
      <c r="E38" s="68">
        <v>0.30644013791174379</v>
      </c>
      <c r="F38" s="68">
        <v>0.42774682053490598</v>
      </c>
      <c r="G38" s="68">
        <v>8.6050944820439332E-2</v>
      </c>
      <c r="H38" s="53">
        <v>0.32790020041500173</v>
      </c>
      <c r="I38" s="68">
        <v>0.16846976409174236</v>
      </c>
      <c r="J38" s="53">
        <v>0.28255262934306852</v>
      </c>
    </row>
    <row r="39" spans="2:12" x14ac:dyDescent="0.25">
      <c r="B39" s="42">
        <v>1981</v>
      </c>
      <c r="C39" s="68">
        <v>0.35367198100407055</v>
      </c>
      <c r="D39" s="68">
        <v>0.1254913130162347</v>
      </c>
      <c r="E39" s="68">
        <v>0.29515862798065917</v>
      </c>
      <c r="F39" s="68">
        <v>0.38657428063583327</v>
      </c>
      <c r="G39" s="68">
        <v>8.7410482286583435E-2</v>
      </c>
      <c r="H39" s="53">
        <v>0.30086587281588273</v>
      </c>
      <c r="I39" s="68">
        <v>0.15203879215340532</v>
      </c>
      <c r="J39" s="53">
        <v>0.25382370196538573</v>
      </c>
    </row>
    <row r="40" spans="2:12" x14ac:dyDescent="0.25">
      <c r="B40" s="42">
        <v>1980</v>
      </c>
      <c r="C40" s="68">
        <v>0.28384019081693501</v>
      </c>
      <c r="D40" s="68">
        <v>0.19114742122800085</v>
      </c>
      <c r="E40" s="68">
        <v>0.3347171984447514</v>
      </c>
      <c r="F40" s="68">
        <v>0.40476710666059779</v>
      </c>
      <c r="G40" s="68">
        <v>8.5587850749270847E-2</v>
      </c>
      <c r="H40" s="53">
        <v>0.31944184521821878</v>
      </c>
      <c r="I40" s="68">
        <v>0.16093971783732633</v>
      </c>
      <c r="J40" s="53">
        <v>0.26987604400038673</v>
      </c>
    </row>
    <row r="41" spans="2:12" x14ac:dyDescent="0.25">
      <c r="B41" s="42">
        <v>1979</v>
      </c>
      <c r="C41" s="68">
        <v>0.23909060626249168</v>
      </c>
      <c r="D41" s="68">
        <v>0.14950659968544486</v>
      </c>
      <c r="E41" s="68">
        <v>0.30347120179220965</v>
      </c>
      <c r="F41" s="68">
        <v>0.41989851989961341</v>
      </c>
      <c r="G41" s="68">
        <v>8.7078916530851397E-2</v>
      </c>
      <c r="H41" s="53">
        <v>0.30456333741400343</v>
      </c>
      <c r="I41" s="68">
        <v>0.13253338856996311</v>
      </c>
      <c r="J41" s="53">
        <v>0.25182691151980441</v>
      </c>
    </row>
    <row r="42" spans="2:12" x14ac:dyDescent="0.25">
      <c r="B42" s="42">
        <v>1978</v>
      </c>
      <c r="C42" s="68">
        <v>0.1506324381581407</v>
      </c>
      <c r="D42" s="68">
        <v>0.1167396068979612</v>
      </c>
      <c r="E42" s="68">
        <v>0.30548563463386247</v>
      </c>
      <c r="F42" s="68">
        <v>0.39007762402969964</v>
      </c>
      <c r="G42" s="68">
        <v>6.3900977540621517E-2</v>
      </c>
      <c r="H42" s="53">
        <v>0.28301404232248412</v>
      </c>
      <c r="I42" s="68">
        <v>0.12048771073844433</v>
      </c>
      <c r="J42" s="53">
        <v>0.23436945759912914</v>
      </c>
    </row>
    <row r="43" spans="2:12" ht="15.75" thickBot="1" x14ac:dyDescent="0.3">
      <c r="B43" s="102" t="s">
        <v>111</v>
      </c>
      <c r="C43" s="102"/>
      <c r="D43" s="102"/>
      <c r="E43" s="102"/>
      <c r="F43" s="102"/>
      <c r="G43" s="102"/>
      <c r="H43" s="102"/>
      <c r="I43" s="102"/>
      <c r="J43" s="102"/>
    </row>
    <row r="44" spans="2:12" ht="16.5" thickBot="1" x14ac:dyDescent="0.3">
      <c r="L44" s="44" t="s">
        <v>90</v>
      </c>
    </row>
  </sheetData>
  <mergeCells count="2">
    <mergeCell ref="B5:J5"/>
    <mergeCell ref="B43:J43"/>
  </mergeCells>
  <hyperlinks>
    <hyperlink ref="L44" location="'grafica evol peso por categor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4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J41"/>
  <sheetViews>
    <sheetView showGridLines="0" showRowColHeaders="0" zoomScaleNormal="100" workbookViewId="0"/>
  </sheetViews>
  <sheetFormatPr baseColWidth="10" defaultRowHeight="15" x14ac:dyDescent="0.2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28" t="s">
        <v>75</v>
      </c>
      <c r="C5" s="28"/>
      <c r="D5" s="28"/>
      <c r="E5" s="28"/>
      <c r="F5" s="28"/>
      <c r="G5" s="28"/>
      <c r="H5" s="28"/>
    </row>
    <row r="6" spans="2:8" ht="18" customHeight="1" x14ac:dyDescent="0.25">
      <c r="B6" s="38">
        <v>2012</v>
      </c>
      <c r="C6" s="39"/>
      <c r="D6" s="39"/>
      <c r="E6" s="39"/>
      <c r="F6" s="39"/>
      <c r="G6" s="39"/>
      <c r="H6" s="39"/>
    </row>
    <row r="7" spans="2:8" ht="15" customHeight="1" x14ac:dyDescent="0.25">
      <c r="B7" s="40"/>
      <c r="C7" s="41" t="s">
        <v>48</v>
      </c>
      <c r="D7" s="41" t="s">
        <v>76</v>
      </c>
      <c r="E7" s="41" t="s">
        <v>51</v>
      </c>
      <c r="F7" s="41" t="s">
        <v>52</v>
      </c>
      <c r="G7" s="41" t="s">
        <v>50</v>
      </c>
      <c r="H7" s="41" t="s">
        <v>53</v>
      </c>
    </row>
    <row r="8" spans="2:8" ht="15" customHeight="1" x14ac:dyDescent="0.25">
      <c r="B8" s="42" t="s">
        <v>77</v>
      </c>
      <c r="C8" s="32">
        <v>241482</v>
      </c>
      <c r="D8" s="32">
        <v>119261</v>
      </c>
      <c r="E8" s="32">
        <v>34076</v>
      </c>
      <c r="F8" s="32">
        <v>27839</v>
      </c>
      <c r="G8" s="32">
        <v>58938</v>
      </c>
      <c r="H8" s="32">
        <v>1368</v>
      </c>
    </row>
    <row r="9" spans="2:8" ht="15" customHeight="1" x14ac:dyDescent="0.25">
      <c r="B9" s="42" t="s">
        <v>78</v>
      </c>
      <c r="C9" s="32">
        <v>269188</v>
      </c>
      <c r="D9" s="32">
        <v>127047</v>
      </c>
      <c r="E9" s="32">
        <v>35661</v>
      </c>
      <c r="F9" s="32">
        <v>38654</v>
      </c>
      <c r="G9" s="32">
        <v>66401</v>
      </c>
      <c r="H9" s="32">
        <v>1425</v>
      </c>
    </row>
    <row r="10" spans="2:8" ht="15" customHeight="1" x14ac:dyDescent="0.25">
      <c r="B10" s="42" t="s">
        <v>79</v>
      </c>
      <c r="C10" s="32">
        <v>314717</v>
      </c>
      <c r="D10" s="32">
        <v>152628</v>
      </c>
      <c r="E10" s="32">
        <v>39591</v>
      </c>
      <c r="F10" s="32">
        <v>40734</v>
      </c>
      <c r="G10" s="32">
        <v>79986</v>
      </c>
      <c r="H10" s="32">
        <v>1778</v>
      </c>
    </row>
    <row r="11" spans="2:8" ht="15" customHeight="1" x14ac:dyDescent="0.25">
      <c r="B11" s="42" t="s">
        <v>80</v>
      </c>
      <c r="C11" s="32">
        <v>293556</v>
      </c>
      <c r="D11" s="32">
        <v>138034</v>
      </c>
      <c r="E11" s="32">
        <v>41606</v>
      </c>
      <c r="F11" s="32">
        <v>34755</v>
      </c>
      <c r="G11" s="32">
        <v>77890</v>
      </c>
      <c r="H11" s="32">
        <v>1271</v>
      </c>
    </row>
    <row r="12" spans="2:8" ht="15" customHeight="1" x14ac:dyDescent="0.25">
      <c r="B12" s="42" t="s">
        <v>81</v>
      </c>
      <c r="C12" s="32">
        <v>270983</v>
      </c>
      <c r="D12" s="32">
        <v>123137</v>
      </c>
      <c r="E12" s="32">
        <v>41464</v>
      </c>
      <c r="F12" s="32">
        <v>31915</v>
      </c>
      <c r="G12" s="32">
        <v>73287</v>
      </c>
      <c r="H12" s="32">
        <v>1180</v>
      </c>
    </row>
    <row r="13" spans="2:8" ht="15" customHeight="1" x14ac:dyDescent="0.25">
      <c r="B13" s="42" t="s">
        <v>82</v>
      </c>
      <c r="C13" s="32">
        <v>301798</v>
      </c>
      <c r="D13" s="32">
        <v>136835</v>
      </c>
      <c r="E13" s="32">
        <v>50422</v>
      </c>
      <c r="F13" s="32">
        <v>37380</v>
      </c>
      <c r="G13" s="32">
        <v>75349</v>
      </c>
      <c r="H13" s="32">
        <v>1812</v>
      </c>
    </row>
    <row r="14" spans="2:8" ht="15" customHeight="1" x14ac:dyDescent="0.25">
      <c r="B14" s="42" t="s">
        <v>83</v>
      </c>
      <c r="C14" s="32">
        <v>315219</v>
      </c>
      <c r="D14" s="32">
        <v>140940</v>
      </c>
      <c r="E14" s="32">
        <v>54116</v>
      </c>
      <c r="F14" s="32">
        <v>35318</v>
      </c>
      <c r="G14" s="32">
        <v>83371</v>
      </c>
      <c r="H14" s="32">
        <v>1474</v>
      </c>
    </row>
    <row r="15" spans="2:8" ht="15" customHeight="1" x14ac:dyDescent="0.25">
      <c r="B15" s="42" t="s">
        <v>84</v>
      </c>
      <c r="C15" s="32">
        <v>318583</v>
      </c>
      <c r="D15" s="32">
        <v>141188</v>
      </c>
      <c r="E15" s="32">
        <v>52979</v>
      </c>
      <c r="F15" s="32">
        <v>38626</v>
      </c>
      <c r="G15" s="32">
        <v>83940</v>
      </c>
      <c r="H15" s="32">
        <v>1850</v>
      </c>
    </row>
    <row r="16" spans="2:8" ht="15" customHeight="1" x14ac:dyDescent="0.25">
      <c r="B16" s="42" t="s">
        <v>85</v>
      </c>
      <c r="C16" s="32">
        <v>306713</v>
      </c>
      <c r="D16" s="32">
        <v>134503</v>
      </c>
      <c r="E16" s="32">
        <v>52318</v>
      </c>
      <c r="F16" s="32">
        <v>37382</v>
      </c>
      <c r="G16" s="32">
        <v>80996</v>
      </c>
      <c r="H16" s="32">
        <v>1514</v>
      </c>
    </row>
    <row r="17" spans="2:10" ht="15" customHeight="1" x14ac:dyDescent="0.25">
      <c r="B17" s="42" t="s">
        <v>86</v>
      </c>
      <c r="C17" s="32">
        <v>338248</v>
      </c>
      <c r="D17" s="32">
        <v>163023</v>
      </c>
      <c r="E17" s="32">
        <v>50834</v>
      </c>
      <c r="F17" s="32">
        <v>40144</v>
      </c>
      <c r="G17" s="32">
        <v>82832</v>
      </c>
      <c r="H17" s="32">
        <v>1415</v>
      </c>
    </row>
    <row r="18" spans="2:10" ht="15" customHeight="1" x14ac:dyDescent="0.25">
      <c r="B18" s="42" t="s">
        <v>87</v>
      </c>
      <c r="C18" s="32">
        <v>268855</v>
      </c>
      <c r="D18" s="32">
        <v>137145</v>
      </c>
      <c r="E18" s="32">
        <v>32180</v>
      </c>
      <c r="F18" s="32">
        <v>28607</v>
      </c>
      <c r="G18" s="32">
        <v>69220</v>
      </c>
      <c r="H18" s="32">
        <v>1703</v>
      </c>
    </row>
    <row r="19" spans="2:10" ht="15" customHeight="1" x14ac:dyDescent="0.25">
      <c r="B19" s="42" t="s">
        <v>88</v>
      </c>
      <c r="C19" s="32">
        <v>271868</v>
      </c>
      <c r="D19" s="32">
        <v>132837</v>
      </c>
      <c r="E19" s="32">
        <v>35836</v>
      </c>
      <c r="F19" s="32">
        <v>30843</v>
      </c>
      <c r="G19" s="32">
        <v>71106</v>
      </c>
      <c r="H19" s="32">
        <v>1246</v>
      </c>
    </row>
    <row r="20" spans="2:10" ht="15" customHeight="1" x14ac:dyDescent="0.25">
      <c r="B20" s="43" t="s">
        <v>89</v>
      </c>
      <c r="C20" s="35">
        <v>3511210</v>
      </c>
      <c r="D20" s="35">
        <v>1646578</v>
      </c>
      <c r="E20" s="35">
        <v>521083</v>
      </c>
      <c r="F20" s="35">
        <v>422197</v>
      </c>
      <c r="G20" s="35">
        <v>903316</v>
      </c>
      <c r="H20" s="35">
        <v>18036</v>
      </c>
    </row>
    <row r="21" spans="2:10" ht="15" customHeight="1" thickBot="1" x14ac:dyDescent="0.3">
      <c r="B21" s="37" t="s">
        <v>69</v>
      </c>
      <c r="C21" s="37"/>
      <c r="D21" s="37"/>
      <c r="E21" s="37"/>
      <c r="F21" s="37"/>
      <c r="G21" s="37"/>
      <c r="H21" s="37"/>
    </row>
    <row r="22" spans="2:10" ht="30" customHeight="1" thickBot="1" x14ac:dyDescent="0.3">
      <c r="J22" s="44" t="s">
        <v>90</v>
      </c>
    </row>
    <row r="25" spans="2:10" ht="36" customHeight="1" x14ac:dyDescent="0.25">
      <c r="B25" s="28" t="s">
        <v>75</v>
      </c>
      <c r="C25" s="28"/>
      <c r="D25" s="28"/>
      <c r="E25" s="28"/>
      <c r="F25" s="28"/>
      <c r="G25" s="28"/>
      <c r="H25" s="28"/>
    </row>
    <row r="26" spans="2:10" ht="18" customHeight="1" x14ac:dyDescent="0.25">
      <c r="B26" s="38">
        <v>2013</v>
      </c>
      <c r="C26" s="39"/>
      <c r="D26" s="39"/>
      <c r="E26" s="39"/>
      <c r="F26" s="39"/>
      <c r="G26" s="39"/>
      <c r="H26" s="39"/>
    </row>
    <row r="27" spans="2:10" ht="15" customHeight="1" x14ac:dyDescent="0.25">
      <c r="B27" s="40"/>
      <c r="C27" s="41" t="s">
        <v>48</v>
      </c>
      <c r="D27" s="41" t="s">
        <v>76</v>
      </c>
      <c r="E27" s="41" t="s">
        <v>51</v>
      </c>
      <c r="F27" s="41" t="s">
        <v>52</v>
      </c>
      <c r="G27" s="41" t="s">
        <v>50</v>
      </c>
      <c r="H27" s="41" t="s">
        <v>53</v>
      </c>
    </row>
    <row r="28" spans="2:10" ht="15" customHeight="1" x14ac:dyDescent="0.25">
      <c r="B28" s="42" t="s">
        <v>77</v>
      </c>
      <c r="C28" s="32">
        <v>238700</v>
      </c>
      <c r="D28" s="32">
        <v>121210</v>
      </c>
      <c r="E28" s="32">
        <v>28178</v>
      </c>
      <c r="F28" s="32">
        <v>29074</v>
      </c>
      <c r="G28" s="32">
        <v>58781</v>
      </c>
      <c r="H28" s="32">
        <v>1457</v>
      </c>
    </row>
    <row r="29" spans="2:10" ht="15" customHeight="1" x14ac:dyDescent="0.25">
      <c r="B29" s="42" t="s">
        <v>78</v>
      </c>
      <c r="C29" s="32">
        <v>247973</v>
      </c>
      <c r="D29" s="32">
        <v>124900</v>
      </c>
      <c r="E29" s="32">
        <v>29397</v>
      </c>
      <c r="F29" s="32">
        <v>28660</v>
      </c>
      <c r="G29" s="32">
        <v>63521</v>
      </c>
      <c r="H29" s="32">
        <v>1495</v>
      </c>
    </row>
    <row r="30" spans="2:10" ht="15" customHeight="1" x14ac:dyDescent="0.25">
      <c r="B30" s="42" t="s">
        <v>79</v>
      </c>
      <c r="C30" s="32">
        <v>311910</v>
      </c>
      <c r="D30" s="32">
        <v>153068</v>
      </c>
      <c r="E30" s="32">
        <v>36905</v>
      </c>
      <c r="F30" s="32">
        <v>37012</v>
      </c>
      <c r="G30" s="32">
        <v>83064</v>
      </c>
      <c r="H30" s="32">
        <v>1861</v>
      </c>
    </row>
    <row r="31" spans="2:10" ht="15" customHeight="1" x14ac:dyDescent="0.25">
      <c r="B31" s="42" t="s">
        <v>80</v>
      </c>
      <c r="C31" s="32">
        <v>301737</v>
      </c>
      <c r="D31" s="32">
        <v>149412</v>
      </c>
      <c r="E31" s="32">
        <v>41925</v>
      </c>
      <c r="F31" s="32">
        <v>33340</v>
      </c>
      <c r="G31" s="32">
        <v>75921</v>
      </c>
      <c r="H31" s="32">
        <v>1139</v>
      </c>
    </row>
    <row r="32" spans="2:10" ht="15" customHeight="1" x14ac:dyDescent="0.25">
      <c r="B32" s="42" t="s">
        <v>81</v>
      </c>
      <c r="C32" s="32">
        <v>302409</v>
      </c>
      <c r="D32" s="32">
        <v>139201</v>
      </c>
      <c r="E32" s="32">
        <v>46962</v>
      </c>
      <c r="F32" s="32">
        <v>35645</v>
      </c>
      <c r="G32" s="32">
        <v>79713</v>
      </c>
      <c r="H32" s="32">
        <v>888</v>
      </c>
    </row>
    <row r="33" spans="2:8" ht="15" customHeight="1" x14ac:dyDescent="0.25">
      <c r="B33" s="42" t="s">
        <v>82</v>
      </c>
      <c r="C33" s="32">
        <v>310716</v>
      </c>
      <c r="D33" s="32">
        <v>137682</v>
      </c>
      <c r="E33" s="32">
        <v>53874</v>
      </c>
      <c r="F33" s="32">
        <v>36075</v>
      </c>
      <c r="G33" s="32">
        <v>82325</v>
      </c>
      <c r="H33" s="32">
        <v>760</v>
      </c>
    </row>
    <row r="34" spans="2:8" ht="15" customHeight="1" x14ac:dyDescent="0.25">
      <c r="B34" s="42" t="s">
        <v>83</v>
      </c>
      <c r="C34" s="32">
        <v>331875</v>
      </c>
      <c r="D34" s="32">
        <v>147172</v>
      </c>
      <c r="E34" s="32">
        <v>57585</v>
      </c>
      <c r="F34" s="32">
        <v>39435</v>
      </c>
      <c r="G34" s="32">
        <v>86921</v>
      </c>
      <c r="H34" s="32">
        <v>762</v>
      </c>
    </row>
    <row r="35" spans="2:8" ht="15" customHeight="1" x14ac:dyDescent="0.25">
      <c r="B35" s="42" t="s">
        <v>84</v>
      </c>
      <c r="C35" s="32">
        <v>342339</v>
      </c>
      <c r="D35" s="32">
        <v>150120</v>
      </c>
      <c r="E35" s="32">
        <v>57266</v>
      </c>
      <c r="F35" s="32">
        <v>39242</v>
      </c>
      <c r="G35" s="32">
        <v>94807</v>
      </c>
      <c r="H35" s="32">
        <v>904</v>
      </c>
    </row>
    <row r="36" spans="2:8" ht="15" customHeight="1" x14ac:dyDescent="0.25">
      <c r="B36" s="42" t="s">
        <v>85</v>
      </c>
      <c r="C36" s="32">
        <v>319045</v>
      </c>
      <c r="D36" s="32">
        <v>139459</v>
      </c>
      <c r="E36" s="32">
        <v>57284</v>
      </c>
      <c r="F36" s="32">
        <v>34876</v>
      </c>
      <c r="G36" s="32">
        <v>86681</v>
      </c>
      <c r="H36" s="32">
        <v>745</v>
      </c>
    </row>
    <row r="37" spans="2:8" ht="15" customHeight="1" x14ac:dyDescent="0.25">
      <c r="B37" s="42" t="s">
        <v>86</v>
      </c>
      <c r="C37" s="32">
        <v>361882</v>
      </c>
      <c r="D37" s="32">
        <v>166457</v>
      </c>
      <c r="E37" s="32">
        <v>51992</v>
      </c>
      <c r="F37" s="32">
        <v>44748</v>
      </c>
      <c r="G37" s="32">
        <v>97408</v>
      </c>
      <c r="H37" s="32">
        <v>1277</v>
      </c>
    </row>
    <row r="38" spans="2:8" ht="15" customHeight="1" x14ac:dyDescent="0.25">
      <c r="B38" s="42" t="s">
        <v>87</v>
      </c>
      <c r="C38" s="32">
        <v>303473</v>
      </c>
      <c r="D38" s="32">
        <v>146566</v>
      </c>
      <c r="E38" s="32">
        <v>36317</v>
      </c>
      <c r="F38" s="32">
        <v>36920</v>
      </c>
      <c r="G38" s="32">
        <v>82032</v>
      </c>
      <c r="H38" s="32">
        <v>1638</v>
      </c>
    </row>
    <row r="39" spans="2:8" ht="15" customHeight="1" x14ac:dyDescent="0.25">
      <c r="B39" s="42" t="s">
        <v>88</v>
      </c>
      <c r="C39" s="32">
        <v>298799</v>
      </c>
      <c r="D39" s="32">
        <v>145359</v>
      </c>
      <c r="E39" s="32">
        <v>38596</v>
      </c>
      <c r="F39" s="32">
        <v>31421</v>
      </c>
      <c r="G39" s="32">
        <v>82180</v>
      </c>
      <c r="H39" s="32">
        <v>1243</v>
      </c>
    </row>
    <row r="40" spans="2:8" ht="15" customHeight="1" x14ac:dyDescent="0.25">
      <c r="B40" s="43" t="s">
        <v>89</v>
      </c>
      <c r="C40" s="35">
        <v>3670858</v>
      </c>
      <c r="D40" s="35">
        <v>1720606</v>
      </c>
      <c r="E40" s="35">
        <v>536281</v>
      </c>
      <c r="F40" s="35">
        <v>426448</v>
      </c>
      <c r="G40" s="35">
        <v>973354</v>
      </c>
      <c r="H40" s="35">
        <v>14169</v>
      </c>
    </row>
    <row r="41" spans="2:8" ht="15" customHeight="1" x14ac:dyDescent="0.25">
      <c r="B41" s="37" t="s">
        <v>69</v>
      </c>
      <c r="C41" s="37"/>
      <c r="D41" s="37"/>
      <c r="E41" s="37"/>
      <c r="F41" s="37"/>
      <c r="G41" s="37"/>
      <c r="H41" s="37"/>
    </row>
  </sheetData>
  <mergeCells count="6">
    <mergeCell ref="B5:H5"/>
    <mergeCell ref="B6:H6"/>
    <mergeCell ref="B21:H21"/>
    <mergeCell ref="B25:H25"/>
    <mergeCell ref="B26:H26"/>
    <mergeCell ref="B41:H41"/>
  </mergeCells>
  <hyperlinks>
    <hyperlink ref="J22" location="'graf. dist islas periodo act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K2:K26"/>
  <sheetViews>
    <sheetView showGridLines="0" showRowColHeaders="0" zoomScaleNormal="100" workbookViewId="0"/>
  </sheetViews>
  <sheetFormatPr baseColWidth="10" defaultRowHeight="15" x14ac:dyDescent="0.25"/>
  <cols>
    <col min="1" max="1" width="16" customWidth="1"/>
  </cols>
  <sheetData>
    <row r="2" ht="45" customHeight="1" x14ac:dyDescent="0.25"/>
    <row r="25" spans="11:11" ht="15.75" thickBot="1" x14ac:dyDescent="0.3"/>
    <row r="26" spans="11:11" ht="16.5" thickBot="1" x14ac:dyDescent="0.3">
      <c r="K26" s="44" t="s">
        <v>91</v>
      </c>
    </row>
  </sheetData>
  <hyperlinks>
    <hyperlink ref="K26" location="'PESO SOBRE TOTAL TURISTAS X CA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B1:T42"/>
  <sheetViews>
    <sheetView showGridLines="0" showRowColHeaders="0" showZeros="0" zoomScaleNormal="100" workbookViewId="0"/>
  </sheetViews>
  <sheetFormatPr baseColWidth="10" defaultRowHeight="15" x14ac:dyDescent="0.2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195" t="s">
        <v>197</v>
      </c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</row>
    <row r="6" spans="2:18" ht="18" customHeight="1" x14ac:dyDescent="0.25">
      <c r="B6" s="273">
        <v>2013</v>
      </c>
      <c r="C6" s="273"/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</row>
    <row r="7" spans="2:18" ht="15" customHeight="1" x14ac:dyDescent="0.25">
      <c r="B7" s="274"/>
      <c r="C7" s="113" t="s">
        <v>121</v>
      </c>
      <c r="D7" s="114"/>
      <c r="E7" s="114"/>
      <c r="F7" s="114"/>
      <c r="G7" s="114"/>
      <c r="H7" s="114"/>
      <c r="I7" s="114"/>
      <c r="J7" s="114"/>
      <c r="K7" s="275" t="s">
        <v>198</v>
      </c>
      <c r="L7" s="276"/>
      <c r="M7" s="276"/>
      <c r="N7" s="276"/>
      <c r="O7" s="276"/>
      <c r="P7" s="276"/>
      <c r="Q7" s="276"/>
      <c r="R7" s="276"/>
    </row>
    <row r="8" spans="2:18" ht="15" customHeight="1" x14ac:dyDescent="0.25">
      <c r="B8" s="41" t="s">
        <v>199</v>
      </c>
      <c r="C8" s="49" t="s">
        <v>190</v>
      </c>
      <c r="D8" s="49" t="s">
        <v>191</v>
      </c>
      <c r="E8" s="49" t="s">
        <v>192</v>
      </c>
      <c r="F8" s="49" t="s">
        <v>193</v>
      </c>
      <c r="G8" s="49" t="s">
        <v>194</v>
      </c>
      <c r="H8" s="92" t="s">
        <v>113</v>
      </c>
      <c r="I8" s="91" t="s">
        <v>114</v>
      </c>
      <c r="J8" s="92" t="s">
        <v>89</v>
      </c>
      <c r="K8" s="50" t="s">
        <v>190</v>
      </c>
      <c r="L8" s="50" t="s">
        <v>191</v>
      </c>
      <c r="M8" s="50" t="s">
        <v>192</v>
      </c>
      <c r="N8" s="50" t="s">
        <v>193</v>
      </c>
      <c r="O8" s="50" t="s">
        <v>194</v>
      </c>
      <c r="P8" s="277" t="s">
        <v>113</v>
      </c>
      <c r="Q8" s="92" t="s">
        <v>114</v>
      </c>
      <c r="R8" s="277" t="s">
        <v>89</v>
      </c>
    </row>
    <row r="9" spans="2:18" x14ac:dyDescent="0.25">
      <c r="B9" s="278" t="s">
        <v>56</v>
      </c>
      <c r="C9" s="32">
        <v>867</v>
      </c>
      <c r="D9" s="32">
        <v>775</v>
      </c>
      <c r="E9" s="32">
        <v>10827</v>
      </c>
      <c r="F9" s="32">
        <v>38128</v>
      </c>
      <c r="G9" s="32">
        <v>12787</v>
      </c>
      <c r="H9" s="93">
        <v>63384</v>
      </c>
      <c r="I9" s="32">
        <v>49857</v>
      </c>
      <c r="J9" s="93">
        <v>113241</v>
      </c>
      <c r="K9" s="60">
        <v>3685</v>
      </c>
      <c r="L9" s="60">
        <v>9123</v>
      </c>
      <c r="M9" s="60">
        <v>49975</v>
      </c>
      <c r="N9" s="60">
        <v>148103</v>
      </c>
      <c r="O9" s="60">
        <v>40051</v>
      </c>
      <c r="P9" s="93">
        <v>250937</v>
      </c>
      <c r="Q9" s="60">
        <v>137018</v>
      </c>
      <c r="R9" s="93">
        <v>387955</v>
      </c>
    </row>
    <row r="10" spans="2:18" x14ac:dyDescent="0.25">
      <c r="B10" s="278" t="s">
        <v>57</v>
      </c>
      <c r="C10" s="32">
        <v>1013</v>
      </c>
      <c r="D10" s="32">
        <v>639</v>
      </c>
      <c r="E10" s="32">
        <v>10000</v>
      </c>
      <c r="F10" s="32">
        <v>35454</v>
      </c>
      <c r="G10" s="32">
        <v>13751</v>
      </c>
      <c r="H10" s="93">
        <v>60857</v>
      </c>
      <c r="I10" s="32">
        <v>49966</v>
      </c>
      <c r="J10" s="93">
        <v>110823</v>
      </c>
      <c r="K10" s="60">
        <v>3887</v>
      </c>
      <c r="L10" s="60">
        <v>9398</v>
      </c>
      <c r="M10" s="60">
        <v>48839</v>
      </c>
      <c r="N10" s="60">
        <v>140384</v>
      </c>
      <c r="O10" s="60">
        <v>42947</v>
      </c>
      <c r="P10" s="93">
        <v>245455</v>
      </c>
      <c r="Q10" s="60">
        <v>135229</v>
      </c>
      <c r="R10" s="93">
        <v>380684</v>
      </c>
    </row>
    <row r="11" spans="2:18" x14ac:dyDescent="0.25">
      <c r="B11" s="278" t="s">
        <v>58</v>
      </c>
      <c r="C11" s="32">
        <v>1131</v>
      </c>
      <c r="D11" s="32">
        <v>638</v>
      </c>
      <c r="E11" s="32">
        <v>12097</v>
      </c>
      <c r="F11" s="32">
        <v>45989</v>
      </c>
      <c r="G11" s="32">
        <v>15475</v>
      </c>
      <c r="H11" s="93">
        <v>75330</v>
      </c>
      <c r="I11" s="32">
        <v>60939</v>
      </c>
      <c r="J11" s="93">
        <v>136269</v>
      </c>
      <c r="K11" s="60">
        <v>4136</v>
      </c>
      <c r="L11" s="60">
        <v>9831</v>
      </c>
      <c r="M11" s="60">
        <v>56507</v>
      </c>
      <c r="N11" s="60">
        <v>176132</v>
      </c>
      <c r="O11" s="60">
        <v>51230</v>
      </c>
      <c r="P11" s="93">
        <v>297836</v>
      </c>
      <c r="Q11" s="60">
        <v>168404</v>
      </c>
      <c r="R11" s="93">
        <v>466240</v>
      </c>
    </row>
    <row r="12" spans="2:18" x14ac:dyDescent="0.25">
      <c r="B12" s="278" t="s">
        <v>59</v>
      </c>
      <c r="C12" s="32">
        <v>50</v>
      </c>
      <c r="D12" s="32">
        <v>403</v>
      </c>
      <c r="E12" s="32">
        <v>11831</v>
      </c>
      <c r="F12" s="32">
        <v>44736</v>
      </c>
      <c r="G12" s="32">
        <v>17544</v>
      </c>
      <c r="H12" s="93">
        <v>74564</v>
      </c>
      <c r="I12" s="32">
        <v>58675</v>
      </c>
      <c r="J12" s="93">
        <v>133239</v>
      </c>
      <c r="K12" s="60">
        <v>2592</v>
      </c>
      <c r="L12" s="60">
        <v>7078</v>
      </c>
      <c r="M12" s="60">
        <v>46321</v>
      </c>
      <c r="N12" s="60">
        <v>150516</v>
      </c>
      <c r="O12" s="60">
        <v>46920</v>
      </c>
      <c r="P12" s="93">
        <v>253427</v>
      </c>
      <c r="Q12" s="60">
        <v>131357</v>
      </c>
      <c r="R12" s="93">
        <v>384784</v>
      </c>
    </row>
    <row r="13" spans="2:18" x14ac:dyDescent="0.25">
      <c r="B13" s="278" t="s">
        <v>60</v>
      </c>
      <c r="C13" s="32">
        <v>999</v>
      </c>
      <c r="D13" s="32">
        <v>518</v>
      </c>
      <c r="E13" s="32">
        <v>10303</v>
      </c>
      <c r="F13" s="32">
        <v>45859</v>
      </c>
      <c r="G13" s="32">
        <v>13806</v>
      </c>
      <c r="H13" s="93">
        <v>71485</v>
      </c>
      <c r="I13" s="32">
        <v>62748</v>
      </c>
      <c r="J13" s="93">
        <v>134233</v>
      </c>
      <c r="K13" s="60">
        <v>3203</v>
      </c>
      <c r="L13" s="60">
        <v>7230</v>
      </c>
      <c r="M13" s="60">
        <v>40462</v>
      </c>
      <c r="N13" s="60">
        <v>152048</v>
      </c>
      <c r="O13" s="60">
        <v>40978</v>
      </c>
      <c r="P13" s="93">
        <v>243921</v>
      </c>
      <c r="Q13" s="60">
        <v>125962</v>
      </c>
      <c r="R13" s="93">
        <v>369883</v>
      </c>
    </row>
    <row r="14" spans="2:18" x14ac:dyDescent="0.25">
      <c r="B14" s="278" t="s">
        <v>61</v>
      </c>
      <c r="C14" s="32">
        <v>832</v>
      </c>
      <c r="D14" s="32">
        <v>610</v>
      </c>
      <c r="E14" s="32">
        <v>12622</v>
      </c>
      <c r="F14" s="32">
        <v>44779</v>
      </c>
      <c r="G14" s="32">
        <v>11870</v>
      </c>
      <c r="H14" s="93">
        <v>70713</v>
      </c>
      <c r="I14" s="32">
        <v>63084</v>
      </c>
      <c r="J14" s="93">
        <v>133797</v>
      </c>
      <c r="K14" s="60">
        <v>2768</v>
      </c>
      <c r="L14" s="60">
        <v>7394</v>
      </c>
      <c r="M14" s="60">
        <v>49325</v>
      </c>
      <c r="N14" s="60">
        <v>157765</v>
      </c>
      <c r="O14" s="60">
        <v>38271</v>
      </c>
      <c r="P14" s="93">
        <v>255523</v>
      </c>
      <c r="Q14" s="60">
        <v>134718</v>
      </c>
      <c r="R14" s="93">
        <v>390241</v>
      </c>
    </row>
    <row r="15" spans="2:18" x14ac:dyDescent="0.25">
      <c r="B15" s="278" t="s">
        <v>62</v>
      </c>
      <c r="C15" s="32">
        <v>683</v>
      </c>
      <c r="D15" s="32">
        <v>444</v>
      </c>
      <c r="E15" s="32">
        <v>11840</v>
      </c>
      <c r="F15" s="32">
        <v>43018</v>
      </c>
      <c r="G15" s="32">
        <v>12288</v>
      </c>
      <c r="H15" s="93">
        <v>68273</v>
      </c>
      <c r="I15" s="32">
        <v>69686</v>
      </c>
      <c r="J15" s="93">
        <v>137959</v>
      </c>
      <c r="K15" s="60">
        <v>3101</v>
      </c>
      <c r="L15" s="60">
        <v>7593</v>
      </c>
      <c r="M15" s="60">
        <v>45845</v>
      </c>
      <c r="N15" s="60">
        <v>173148</v>
      </c>
      <c r="O15" s="60">
        <v>41090</v>
      </c>
      <c r="P15" s="93">
        <v>270777</v>
      </c>
      <c r="Q15" s="60">
        <v>154172</v>
      </c>
      <c r="R15" s="93">
        <v>424949</v>
      </c>
    </row>
    <row r="16" spans="2:18" x14ac:dyDescent="0.25">
      <c r="B16" s="278" t="s">
        <v>63</v>
      </c>
      <c r="C16" s="32">
        <v>933</v>
      </c>
      <c r="D16" s="32">
        <v>555</v>
      </c>
      <c r="E16" s="32">
        <v>10580</v>
      </c>
      <c r="F16" s="32">
        <v>50036</v>
      </c>
      <c r="G16" s="32">
        <v>12585</v>
      </c>
      <c r="H16" s="93">
        <v>74689</v>
      </c>
      <c r="I16" s="32">
        <v>71832</v>
      </c>
      <c r="J16" s="93">
        <v>146521</v>
      </c>
      <c r="K16" s="60">
        <v>3232</v>
      </c>
      <c r="L16" s="60">
        <v>7163</v>
      </c>
      <c r="M16" s="60">
        <v>53541</v>
      </c>
      <c r="N16" s="60">
        <v>189702</v>
      </c>
      <c r="O16" s="60">
        <v>43988</v>
      </c>
      <c r="P16" s="93">
        <v>297626</v>
      </c>
      <c r="Q16" s="60">
        <v>171536</v>
      </c>
      <c r="R16" s="93">
        <v>469162</v>
      </c>
    </row>
    <row r="17" spans="2:20" ht="15.75" customHeight="1" x14ac:dyDescent="0.25">
      <c r="B17" s="278" t="s">
        <v>64</v>
      </c>
      <c r="C17" s="32">
        <v>495</v>
      </c>
      <c r="D17" s="32">
        <v>298</v>
      </c>
      <c r="E17" s="32">
        <v>10671</v>
      </c>
      <c r="F17" s="32">
        <v>46509</v>
      </c>
      <c r="G17" s="32">
        <v>12397</v>
      </c>
      <c r="H17" s="93">
        <v>70370</v>
      </c>
      <c r="I17" s="32">
        <v>64923</v>
      </c>
      <c r="J17" s="93">
        <v>135293</v>
      </c>
      <c r="K17" s="60">
        <v>2732</v>
      </c>
      <c r="L17" s="60">
        <v>7245</v>
      </c>
      <c r="M17" s="60">
        <v>43280</v>
      </c>
      <c r="N17" s="60">
        <v>162237</v>
      </c>
      <c r="O17" s="60">
        <v>38854</v>
      </c>
      <c r="P17" s="93">
        <v>254348</v>
      </c>
      <c r="Q17" s="60">
        <v>136572</v>
      </c>
      <c r="R17" s="93">
        <v>390920</v>
      </c>
    </row>
    <row r="18" spans="2:20" x14ac:dyDescent="0.25">
      <c r="B18" s="278" t="s">
        <v>65</v>
      </c>
      <c r="C18" s="32">
        <v>1165</v>
      </c>
      <c r="D18" s="32">
        <v>533</v>
      </c>
      <c r="E18" s="32">
        <v>12549</v>
      </c>
      <c r="F18" s="32">
        <v>58609</v>
      </c>
      <c r="G18" s="32">
        <v>16266</v>
      </c>
      <c r="H18" s="93">
        <v>89122</v>
      </c>
      <c r="I18" s="32">
        <v>62773</v>
      </c>
      <c r="J18" s="93">
        <v>151895</v>
      </c>
      <c r="K18" s="60">
        <v>3538</v>
      </c>
      <c r="L18" s="60">
        <v>8330</v>
      </c>
      <c r="M18" s="60">
        <v>51806</v>
      </c>
      <c r="N18" s="60">
        <v>176434</v>
      </c>
      <c r="O18" s="60">
        <v>43705</v>
      </c>
      <c r="P18" s="93">
        <v>283813</v>
      </c>
      <c r="Q18" s="60">
        <v>152196</v>
      </c>
      <c r="R18" s="93">
        <v>436009</v>
      </c>
    </row>
    <row r="19" spans="2:20" x14ac:dyDescent="0.25">
      <c r="B19" s="278" t="s">
        <v>66</v>
      </c>
      <c r="C19" s="32">
        <v>1084</v>
      </c>
      <c r="D19" s="32">
        <v>890</v>
      </c>
      <c r="E19" s="32">
        <v>11039</v>
      </c>
      <c r="F19" s="32">
        <v>46328</v>
      </c>
      <c r="G19" s="32">
        <v>13496</v>
      </c>
      <c r="H19" s="93">
        <v>72837</v>
      </c>
      <c r="I19" s="32">
        <v>53358</v>
      </c>
      <c r="J19" s="93">
        <v>126195</v>
      </c>
      <c r="K19" s="60">
        <v>5133</v>
      </c>
      <c r="L19" s="60">
        <v>10058</v>
      </c>
      <c r="M19" s="60">
        <v>54918</v>
      </c>
      <c r="N19" s="60">
        <v>176276</v>
      </c>
      <c r="O19" s="60">
        <v>44880</v>
      </c>
      <c r="P19" s="93">
        <v>291265</v>
      </c>
      <c r="Q19" s="60">
        <v>155560</v>
      </c>
      <c r="R19" s="93">
        <v>446825</v>
      </c>
    </row>
    <row r="20" spans="2:20" x14ac:dyDescent="0.25">
      <c r="B20" s="278" t="s">
        <v>67</v>
      </c>
      <c r="C20" s="32">
        <v>1036</v>
      </c>
      <c r="D20" s="32">
        <v>665</v>
      </c>
      <c r="E20" s="32">
        <v>9888</v>
      </c>
      <c r="F20" s="32">
        <v>44663</v>
      </c>
      <c r="G20" s="32">
        <v>13349</v>
      </c>
      <c r="H20" s="93">
        <v>69601</v>
      </c>
      <c r="I20" s="32">
        <v>51841</v>
      </c>
      <c r="J20" s="93">
        <v>121442</v>
      </c>
      <c r="K20" s="60">
        <v>4970</v>
      </c>
      <c r="L20" s="60">
        <v>9612</v>
      </c>
      <c r="M20" s="60">
        <v>50883</v>
      </c>
      <c r="N20" s="60">
        <v>165039</v>
      </c>
      <c r="O20" s="60">
        <v>42448</v>
      </c>
      <c r="P20" s="93">
        <v>272952</v>
      </c>
      <c r="Q20" s="60">
        <v>152443</v>
      </c>
      <c r="R20" s="93">
        <v>425395</v>
      </c>
    </row>
    <row r="21" spans="2:20" x14ac:dyDescent="0.25">
      <c r="B21" s="279" t="s">
        <v>68</v>
      </c>
      <c r="C21" s="35">
        <v>10288</v>
      </c>
      <c r="D21" s="35">
        <v>6968</v>
      </c>
      <c r="E21" s="35">
        <v>134247</v>
      </c>
      <c r="F21" s="35">
        <v>544108</v>
      </c>
      <c r="G21" s="35">
        <v>165614</v>
      </c>
      <c r="H21" s="35">
        <v>861225</v>
      </c>
      <c r="I21" s="35">
        <v>719682</v>
      </c>
      <c r="J21" s="35">
        <v>1580907</v>
      </c>
      <c r="K21" s="35">
        <v>42977</v>
      </c>
      <c r="L21" s="35">
        <v>100055</v>
      </c>
      <c r="M21" s="35">
        <v>591702</v>
      </c>
      <c r="N21" s="35">
        <v>1967784</v>
      </c>
      <c r="O21" s="35">
        <v>515362</v>
      </c>
      <c r="P21" s="35">
        <v>3217880</v>
      </c>
      <c r="Q21" s="35">
        <v>1755167</v>
      </c>
      <c r="R21" s="35">
        <v>4973047</v>
      </c>
    </row>
    <row r="22" spans="2:20" ht="15" customHeight="1" x14ac:dyDescent="0.25">
      <c r="B22" s="209" t="s">
        <v>111</v>
      </c>
      <c r="C22" s="209"/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</row>
    <row r="24" spans="2:20" ht="15.75" thickBot="1" x14ac:dyDescent="0.3"/>
    <row r="25" spans="2:20" ht="16.5" customHeight="1" thickBot="1" x14ac:dyDescent="0.3">
      <c r="B25" s="195" t="s">
        <v>197</v>
      </c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T25" s="44" t="s">
        <v>90</v>
      </c>
    </row>
    <row r="26" spans="2:20" ht="15.75" x14ac:dyDescent="0.25">
      <c r="B26" s="273">
        <v>2012</v>
      </c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273"/>
      <c r="N26" s="273"/>
      <c r="O26" s="273"/>
      <c r="P26" s="273"/>
      <c r="Q26" s="273"/>
      <c r="R26" s="273"/>
    </row>
    <row r="27" spans="2:20" x14ac:dyDescent="0.25">
      <c r="B27" s="274"/>
      <c r="C27" s="113" t="s">
        <v>121</v>
      </c>
      <c r="D27" s="114"/>
      <c r="E27" s="114"/>
      <c r="F27" s="114"/>
      <c r="G27" s="114"/>
      <c r="H27" s="114"/>
      <c r="I27" s="114"/>
      <c r="J27" s="114"/>
      <c r="K27" s="275" t="s">
        <v>198</v>
      </c>
      <c r="L27" s="276"/>
      <c r="M27" s="276"/>
      <c r="N27" s="276"/>
      <c r="O27" s="276"/>
      <c r="P27" s="276"/>
      <c r="Q27" s="276"/>
      <c r="R27" s="276"/>
    </row>
    <row r="28" spans="2:20" ht="25.5" x14ac:dyDescent="0.25">
      <c r="B28" s="41" t="s">
        <v>199</v>
      </c>
      <c r="C28" s="49" t="s">
        <v>190</v>
      </c>
      <c r="D28" s="49" t="s">
        <v>191</v>
      </c>
      <c r="E28" s="49" t="s">
        <v>192</v>
      </c>
      <c r="F28" s="49" t="s">
        <v>193</v>
      </c>
      <c r="G28" s="49" t="s">
        <v>194</v>
      </c>
      <c r="H28" s="92" t="s">
        <v>200</v>
      </c>
      <c r="I28" s="91" t="s">
        <v>114</v>
      </c>
      <c r="J28" s="92" t="s">
        <v>201</v>
      </c>
      <c r="K28" s="50" t="s">
        <v>190</v>
      </c>
      <c r="L28" s="50" t="s">
        <v>191</v>
      </c>
      <c r="M28" s="50" t="s">
        <v>192</v>
      </c>
      <c r="N28" s="50" t="s">
        <v>193</v>
      </c>
      <c r="O28" s="50" t="s">
        <v>194</v>
      </c>
      <c r="P28" s="277" t="s">
        <v>200</v>
      </c>
      <c r="Q28" s="92" t="s">
        <v>114</v>
      </c>
      <c r="R28" s="277" t="s">
        <v>201</v>
      </c>
    </row>
    <row r="29" spans="2:20" x14ac:dyDescent="0.25">
      <c r="B29" s="278" t="s">
        <v>56</v>
      </c>
      <c r="C29" s="32">
        <v>1085</v>
      </c>
      <c r="D29" s="32">
        <v>2121</v>
      </c>
      <c r="E29" s="32">
        <v>9992</v>
      </c>
      <c r="F29" s="32">
        <v>37087</v>
      </c>
      <c r="G29" s="32">
        <v>10292</v>
      </c>
      <c r="H29" s="93">
        <v>60577</v>
      </c>
      <c r="I29" s="32">
        <v>50838</v>
      </c>
      <c r="J29" s="93">
        <v>111415</v>
      </c>
      <c r="K29" s="60">
        <v>3344</v>
      </c>
      <c r="L29" s="60">
        <v>10792</v>
      </c>
      <c r="M29" s="60">
        <v>48217</v>
      </c>
      <c r="N29" s="60">
        <v>161537</v>
      </c>
      <c r="O29" s="60">
        <v>38065</v>
      </c>
      <c r="P29" s="93">
        <v>261955</v>
      </c>
      <c r="Q29" s="60">
        <v>139110</v>
      </c>
      <c r="R29" s="93">
        <v>401065</v>
      </c>
    </row>
    <row r="30" spans="2:20" x14ac:dyDescent="0.25">
      <c r="B30" s="278" t="s">
        <v>57</v>
      </c>
      <c r="C30" s="32">
        <v>1036</v>
      </c>
      <c r="D30" s="32">
        <v>2042</v>
      </c>
      <c r="E30" s="32">
        <v>10520</v>
      </c>
      <c r="F30" s="32">
        <v>40122</v>
      </c>
      <c r="G30" s="32">
        <v>12545</v>
      </c>
      <c r="H30" s="93">
        <v>66265</v>
      </c>
      <c r="I30" s="32">
        <v>54375</v>
      </c>
      <c r="J30" s="93">
        <v>120640</v>
      </c>
      <c r="K30" s="60">
        <v>3309</v>
      </c>
      <c r="L30" s="60">
        <v>11420</v>
      </c>
      <c r="M30" s="60">
        <v>52590</v>
      </c>
      <c r="N30" s="60">
        <v>153136</v>
      </c>
      <c r="O30" s="60">
        <v>39521</v>
      </c>
      <c r="P30" s="93">
        <v>259976</v>
      </c>
      <c r="Q30" s="60">
        <v>140857</v>
      </c>
      <c r="R30" s="93">
        <v>400833</v>
      </c>
    </row>
    <row r="31" spans="2:20" x14ac:dyDescent="0.25">
      <c r="B31" s="278" t="s">
        <v>58</v>
      </c>
      <c r="C31" s="32">
        <v>1457</v>
      </c>
      <c r="D31" s="32">
        <v>1907</v>
      </c>
      <c r="E31" s="32">
        <v>11886</v>
      </c>
      <c r="F31" s="32">
        <v>47204</v>
      </c>
      <c r="G31" s="32">
        <v>13853</v>
      </c>
      <c r="H31" s="93">
        <v>76307</v>
      </c>
      <c r="I31" s="32">
        <v>66261</v>
      </c>
      <c r="J31" s="93">
        <v>142568</v>
      </c>
      <c r="K31" s="60">
        <v>3553</v>
      </c>
      <c r="L31" s="60">
        <v>9195</v>
      </c>
      <c r="M31" s="60">
        <v>56692</v>
      </c>
      <c r="N31" s="60">
        <v>164653</v>
      </c>
      <c r="O31" s="60">
        <v>40436</v>
      </c>
      <c r="P31" s="93">
        <v>274529</v>
      </c>
      <c r="Q31" s="60">
        <v>162494</v>
      </c>
      <c r="R31" s="93">
        <v>437023</v>
      </c>
    </row>
    <row r="32" spans="2:20" x14ac:dyDescent="0.25">
      <c r="B32" s="278" t="s">
        <v>59</v>
      </c>
      <c r="C32" s="32">
        <v>1003</v>
      </c>
      <c r="D32" s="32">
        <v>384</v>
      </c>
      <c r="E32" s="32">
        <v>8472</v>
      </c>
      <c r="F32" s="32">
        <v>43529</v>
      </c>
      <c r="G32" s="32">
        <v>13966</v>
      </c>
      <c r="H32" s="93">
        <v>67354</v>
      </c>
      <c r="I32" s="32">
        <v>57163</v>
      </c>
      <c r="J32" s="93">
        <v>124517</v>
      </c>
      <c r="K32" s="60">
        <v>2876</v>
      </c>
      <c r="L32" s="60">
        <v>9604</v>
      </c>
      <c r="M32" s="60">
        <v>48234</v>
      </c>
      <c r="N32" s="60">
        <v>165478</v>
      </c>
      <c r="O32" s="60">
        <v>42908</v>
      </c>
      <c r="P32" s="93">
        <v>269100</v>
      </c>
      <c r="Q32" s="60">
        <v>142444</v>
      </c>
      <c r="R32" s="93">
        <v>411544</v>
      </c>
    </row>
    <row r="33" spans="2:18" x14ac:dyDescent="0.25">
      <c r="B33" s="278" t="s">
        <v>60</v>
      </c>
      <c r="C33" s="32">
        <v>764</v>
      </c>
      <c r="D33" s="32">
        <v>239</v>
      </c>
      <c r="E33" s="32">
        <v>7722</v>
      </c>
      <c r="F33" s="32">
        <v>44243</v>
      </c>
      <c r="G33" s="32">
        <v>11483</v>
      </c>
      <c r="H33" s="93">
        <v>64451</v>
      </c>
      <c r="I33" s="32">
        <v>55429</v>
      </c>
      <c r="J33" s="93">
        <v>119880</v>
      </c>
      <c r="K33" s="60">
        <v>2383</v>
      </c>
      <c r="L33" s="60">
        <v>7632</v>
      </c>
      <c r="M33" s="60">
        <v>41376</v>
      </c>
      <c r="N33" s="60">
        <v>152582</v>
      </c>
      <c r="O33" s="60">
        <v>35371</v>
      </c>
      <c r="P33" s="93">
        <v>239344</v>
      </c>
      <c r="Q33" s="60">
        <v>113982</v>
      </c>
      <c r="R33" s="93">
        <v>353326</v>
      </c>
    </row>
    <row r="34" spans="2:18" x14ac:dyDescent="0.25">
      <c r="B34" s="278" t="s">
        <v>61</v>
      </c>
      <c r="C34" s="32">
        <v>1158</v>
      </c>
      <c r="D34" s="32">
        <v>318</v>
      </c>
      <c r="E34" s="32">
        <v>11678</v>
      </c>
      <c r="F34" s="32">
        <v>44562</v>
      </c>
      <c r="G34" s="32">
        <v>12359</v>
      </c>
      <c r="H34" s="93">
        <v>70075</v>
      </c>
      <c r="I34" s="32">
        <v>67482</v>
      </c>
      <c r="J34" s="93">
        <v>137557</v>
      </c>
      <c r="K34" s="60">
        <v>2886</v>
      </c>
      <c r="L34" s="60">
        <v>6568</v>
      </c>
      <c r="M34" s="60">
        <v>49147</v>
      </c>
      <c r="N34" s="60">
        <v>161195</v>
      </c>
      <c r="O34" s="60">
        <v>38040</v>
      </c>
      <c r="P34" s="93">
        <v>257836</v>
      </c>
      <c r="Q34" s="60">
        <v>138200</v>
      </c>
      <c r="R34" s="93">
        <v>396036</v>
      </c>
    </row>
    <row r="35" spans="2:18" x14ac:dyDescent="0.25">
      <c r="B35" s="278" t="s">
        <v>62</v>
      </c>
      <c r="C35" s="32">
        <v>1104</v>
      </c>
      <c r="D35" s="32">
        <v>244</v>
      </c>
      <c r="E35" s="32">
        <v>11808</v>
      </c>
      <c r="F35" s="32">
        <v>42996</v>
      </c>
      <c r="G35" s="32">
        <v>11776</v>
      </c>
      <c r="H35" s="93">
        <v>67928</v>
      </c>
      <c r="I35" s="32">
        <v>70502</v>
      </c>
      <c r="J35" s="93">
        <v>138430</v>
      </c>
      <c r="K35" s="60">
        <v>2684</v>
      </c>
      <c r="L35" s="60">
        <v>6710</v>
      </c>
      <c r="M35" s="60">
        <v>53859</v>
      </c>
      <c r="N35" s="60">
        <v>171827</v>
      </c>
      <c r="O35" s="60">
        <v>43489</v>
      </c>
      <c r="P35" s="93">
        <v>278569</v>
      </c>
      <c r="Q35" s="60">
        <v>158284</v>
      </c>
      <c r="R35" s="93">
        <v>436853</v>
      </c>
    </row>
    <row r="36" spans="2:18" x14ac:dyDescent="0.25">
      <c r="B36" s="278" t="s">
        <v>63</v>
      </c>
      <c r="C36" s="32">
        <v>905</v>
      </c>
      <c r="D36" s="32">
        <v>280</v>
      </c>
      <c r="E36" s="32">
        <v>13255</v>
      </c>
      <c r="F36" s="32">
        <v>40363</v>
      </c>
      <c r="G36" s="32">
        <v>10798</v>
      </c>
      <c r="H36" s="93">
        <v>65601</v>
      </c>
      <c r="I36" s="32">
        <v>74263</v>
      </c>
      <c r="J36" s="93">
        <v>139864</v>
      </c>
      <c r="K36" s="60">
        <v>2640</v>
      </c>
      <c r="L36" s="60">
        <v>7051</v>
      </c>
      <c r="M36" s="60">
        <v>58951</v>
      </c>
      <c r="N36" s="60">
        <v>180914</v>
      </c>
      <c r="O36" s="60">
        <v>44838</v>
      </c>
      <c r="P36" s="93">
        <v>294394</v>
      </c>
      <c r="Q36" s="60">
        <v>168157</v>
      </c>
      <c r="R36" s="93">
        <v>462551</v>
      </c>
    </row>
    <row r="37" spans="2:18" x14ac:dyDescent="0.25">
      <c r="B37" s="278" t="s">
        <v>64</v>
      </c>
      <c r="C37" s="32">
        <v>839</v>
      </c>
      <c r="D37" s="32">
        <v>254</v>
      </c>
      <c r="E37" s="32">
        <v>14094</v>
      </c>
      <c r="F37" s="32">
        <v>43770</v>
      </c>
      <c r="G37" s="32">
        <v>11827</v>
      </c>
      <c r="H37" s="93">
        <v>70784</v>
      </c>
      <c r="I37" s="32">
        <v>63547</v>
      </c>
      <c r="J37" s="93">
        <v>134331</v>
      </c>
      <c r="K37" s="60">
        <v>2494</v>
      </c>
      <c r="L37" s="60">
        <v>7282</v>
      </c>
      <c r="M37" s="60">
        <v>46415</v>
      </c>
      <c r="N37" s="60">
        <v>160379</v>
      </c>
      <c r="O37" s="60">
        <v>40855</v>
      </c>
      <c r="P37" s="93">
        <v>257425</v>
      </c>
      <c r="Q37" s="60">
        <v>130200</v>
      </c>
      <c r="R37" s="93">
        <v>387625</v>
      </c>
    </row>
    <row r="38" spans="2:18" x14ac:dyDescent="0.25">
      <c r="B38" s="278" t="s">
        <v>65</v>
      </c>
      <c r="C38" s="32">
        <v>977</v>
      </c>
      <c r="D38" s="32">
        <v>325</v>
      </c>
      <c r="E38" s="32">
        <v>13830</v>
      </c>
      <c r="F38" s="32">
        <v>56260</v>
      </c>
      <c r="G38" s="32">
        <v>16774</v>
      </c>
      <c r="H38" s="93">
        <v>88166</v>
      </c>
      <c r="I38" s="32">
        <v>64432</v>
      </c>
      <c r="J38" s="93">
        <v>152598</v>
      </c>
      <c r="K38" s="60">
        <v>2945</v>
      </c>
      <c r="L38" s="60">
        <v>8054</v>
      </c>
      <c r="M38" s="60">
        <v>53005</v>
      </c>
      <c r="N38" s="60">
        <v>168508</v>
      </c>
      <c r="O38" s="60">
        <v>46425</v>
      </c>
      <c r="P38" s="93">
        <v>278937</v>
      </c>
      <c r="Q38" s="60">
        <v>146126</v>
      </c>
      <c r="R38" s="93">
        <v>425063</v>
      </c>
    </row>
    <row r="39" spans="2:18" x14ac:dyDescent="0.25">
      <c r="B39" s="278" t="s">
        <v>66</v>
      </c>
      <c r="C39" s="32">
        <v>1007</v>
      </c>
      <c r="D39" s="32">
        <v>983</v>
      </c>
      <c r="E39" s="32">
        <v>11838</v>
      </c>
      <c r="F39" s="32">
        <v>43465</v>
      </c>
      <c r="G39" s="32">
        <v>12487</v>
      </c>
      <c r="H39" s="93">
        <v>69780</v>
      </c>
      <c r="I39" s="32">
        <v>57833</v>
      </c>
      <c r="J39" s="93">
        <v>127613</v>
      </c>
      <c r="K39" s="60">
        <v>3432</v>
      </c>
      <c r="L39" s="60">
        <v>8664</v>
      </c>
      <c r="M39" s="60">
        <v>48472</v>
      </c>
      <c r="N39" s="60">
        <v>151478</v>
      </c>
      <c r="O39" s="60">
        <v>41451</v>
      </c>
      <c r="P39" s="93">
        <v>253497</v>
      </c>
      <c r="Q39" s="60">
        <v>143488</v>
      </c>
      <c r="R39" s="93">
        <v>396985</v>
      </c>
    </row>
    <row r="40" spans="2:18" x14ac:dyDescent="0.25">
      <c r="B40" s="278" t="s">
        <v>67</v>
      </c>
      <c r="C40" s="32">
        <v>800</v>
      </c>
      <c r="D40" s="32">
        <v>771</v>
      </c>
      <c r="E40" s="32">
        <v>10195</v>
      </c>
      <c r="F40" s="32">
        <v>39521</v>
      </c>
      <c r="G40" s="32">
        <v>13342</v>
      </c>
      <c r="H40" s="93">
        <v>64629</v>
      </c>
      <c r="I40" s="32">
        <v>54671</v>
      </c>
      <c r="J40" s="93">
        <v>119300</v>
      </c>
      <c r="K40" s="60">
        <v>3014</v>
      </c>
      <c r="L40" s="60">
        <v>8597</v>
      </c>
      <c r="M40" s="60">
        <v>43743</v>
      </c>
      <c r="N40" s="60">
        <v>149535</v>
      </c>
      <c r="O40" s="60">
        <v>43027</v>
      </c>
      <c r="P40" s="93">
        <v>247916</v>
      </c>
      <c r="Q40" s="60">
        <v>143997</v>
      </c>
      <c r="R40" s="93">
        <v>391913</v>
      </c>
    </row>
    <row r="41" spans="2:18" x14ac:dyDescent="0.25">
      <c r="B41" s="279" t="s">
        <v>68</v>
      </c>
      <c r="C41" s="35">
        <v>12135</v>
      </c>
      <c r="D41" s="35">
        <v>9868</v>
      </c>
      <c r="E41" s="35">
        <v>135290</v>
      </c>
      <c r="F41" s="35">
        <v>523122</v>
      </c>
      <c r="G41" s="35">
        <v>151502</v>
      </c>
      <c r="H41" s="35">
        <v>831917</v>
      </c>
      <c r="I41" s="35">
        <v>736796</v>
      </c>
      <c r="J41" s="35">
        <v>1568713</v>
      </c>
      <c r="K41" s="35">
        <v>35560</v>
      </c>
      <c r="L41" s="35">
        <v>101569</v>
      </c>
      <c r="M41" s="35">
        <v>600701</v>
      </c>
      <c r="N41" s="35">
        <v>1941222</v>
      </c>
      <c r="O41" s="35">
        <v>494426</v>
      </c>
      <c r="P41" s="35">
        <v>3173478</v>
      </c>
      <c r="Q41" s="35">
        <v>1727339</v>
      </c>
      <c r="R41" s="35">
        <v>4900817</v>
      </c>
    </row>
    <row r="42" spans="2:18" ht="15" customHeight="1" x14ac:dyDescent="0.25">
      <c r="B42" s="209" t="s">
        <v>111</v>
      </c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09"/>
      <c r="R42" s="209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2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1">
    <tabColor indexed="46"/>
    <pageSetUpPr fitToPage="1"/>
  </sheetPr>
  <dimension ref="B1:AZ475"/>
  <sheetViews>
    <sheetView showGridLines="0" showRowColHeaders="0" zoomScaleNormal="100" workbookViewId="0">
      <pane xSplit="2" ySplit="6" topLeftCell="C7" activePane="bottomRight" state="frozen"/>
      <selection activeCell="I150" sqref="I150"/>
      <selection pane="topRight" activeCell="I150" sqref="I150"/>
      <selection pane="bottomLeft" activeCell="I150" sqref="I150"/>
      <selection pane="bottomRight"/>
    </sheetView>
  </sheetViews>
  <sheetFormatPr baseColWidth="10" defaultRowHeight="15" outlineLevelRow="1" x14ac:dyDescent="0.25"/>
  <cols>
    <col min="1" max="1" width="15.7109375" style="2" customWidth="1"/>
    <col min="2" max="2" width="13" style="2" customWidth="1"/>
    <col min="3" max="48" width="10.7109375" customWidth="1"/>
    <col min="50" max="267" width="11.42578125" style="2"/>
    <col min="268" max="268" width="36.7109375" style="2" customWidth="1"/>
    <col min="269" max="269" width="12.7109375" style="2" customWidth="1"/>
    <col min="270" max="270" width="12.42578125" style="2" customWidth="1"/>
    <col min="271" max="271" width="10.7109375" style="2" customWidth="1"/>
    <col min="272" max="272" width="4.7109375" style="2" customWidth="1"/>
    <col min="273" max="273" width="36.7109375" style="2" customWidth="1"/>
    <col min="274" max="523" width="11.42578125" style="2"/>
    <col min="524" max="524" width="36.7109375" style="2" customWidth="1"/>
    <col min="525" max="525" width="12.7109375" style="2" customWidth="1"/>
    <col min="526" max="526" width="12.42578125" style="2" customWidth="1"/>
    <col min="527" max="527" width="10.7109375" style="2" customWidth="1"/>
    <col min="528" max="528" width="4.7109375" style="2" customWidth="1"/>
    <col min="529" max="529" width="36.7109375" style="2" customWidth="1"/>
    <col min="530" max="779" width="11.42578125" style="2"/>
    <col min="780" max="780" width="36.7109375" style="2" customWidth="1"/>
    <col min="781" max="781" width="12.7109375" style="2" customWidth="1"/>
    <col min="782" max="782" width="12.42578125" style="2" customWidth="1"/>
    <col min="783" max="783" width="10.7109375" style="2" customWidth="1"/>
    <col min="784" max="784" width="4.7109375" style="2" customWidth="1"/>
    <col min="785" max="785" width="36.7109375" style="2" customWidth="1"/>
    <col min="786" max="1035" width="11.42578125" style="2"/>
    <col min="1036" max="1036" width="36.7109375" style="2" customWidth="1"/>
    <col min="1037" max="1037" width="12.7109375" style="2" customWidth="1"/>
    <col min="1038" max="1038" width="12.42578125" style="2" customWidth="1"/>
    <col min="1039" max="1039" width="10.7109375" style="2" customWidth="1"/>
    <col min="1040" max="1040" width="4.7109375" style="2" customWidth="1"/>
    <col min="1041" max="1041" width="36.7109375" style="2" customWidth="1"/>
    <col min="1042" max="1291" width="11.42578125" style="2"/>
    <col min="1292" max="1292" width="36.7109375" style="2" customWidth="1"/>
    <col min="1293" max="1293" width="12.7109375" style="2" customWidth="1"/>
    <col min="1294" max="1294" width="12.42578125" style="2" customWidth="1"/>
    <col min="1295" max="1295" width="10.7109375" style="2" customWidth="1"/>
    <col min="1296" max="1296" width="4.7109375" style="2" customWidth="1"/>
    <col min="1297" max="1297" width="36.7109375" style="2" customWidth="1"/>
    <col min="1298" max="1547" width="11.42578125" style="2"/>
    <col min="1548" max="1548" width="36.7109375" style="2" customWidth="1"/>
    <col min="1549" max="1549" width="12.7109375" style="2" customWidth="1"/>
    <col min="1550" max="1550" width="12.42578125" style="2" customWidth="1"/>
    <col min="1551" max="1551" width="10.7109375" style="2" customWidth="1"/>
    <col min="1552" max="1552" width="4.7109375" style="2" customWidth="1"/>
    <col min="1553" max="1553" width="36.7109375" style="2" customWidth="1"/>
    <col min="1554" max="1803" width="11.42578125" style="2"/>
    <col min="1804" max="1804" width="36.7109375" style="2" customWidth="1"/>
    <col min="1805" max="1805" width="12.7109375" style="2" customWidth="1"/>
    <col min="1806" max="1806" width="12.42578125" style="2" customWidth="1"/>
    <col min="1807" max="1807" width="10.7109375" style="2" customWidth="1"/>
    <col min="1808" max="1808" width="4.7109375" style="2" customWidth="1"/>
    <col min="1809" max="1809" width="36.7109375" style="2" customWidth="1"/>
    <col min="1810" max="2059" width="11.42578125" style="2"/>
    <col min="2060" max="2060" width="36.7109375" style="2" customWidth="1"/>
    <col min="2061" max="2061" width="12.7109375" style="2" customWidth="1"/>
    <col min="2062" max="2062" width="12.42578125" style="2" customWidth="1"/>
    <col min="2063" max="2063" width="10.7109375" style="2" customWidth="1"/>
    <col min="2064" max="2064" width="4.7109375" style="2" customWidth="1"/>
    <col min="2065" max="2065" width="36.7109375" style="2" customWidth="1"/>
    <col min="2066" max="2315" width="11.42578125" style="2"/>
    <col min="2316" max="2316" width="36.7109375" style="2" customWidth="1"/>
    <col min="2317" max="2317" width="12.7109375" style="2" customWidth="1"/>
    <col min="2318" max="2318" width="12.42578125" style="2" customWidth="1"/>
    <col min="2319" max="2319" width="10.7109375" style="2" customWidth="1"/>
    <col min="2320" max="2320" width="4.7109375" style="2" customWidth="1"/>
    <col min="2321" max="2321" width="36.7109375" style="2" customWidth="1"/>
    <col min="2322" max="2571" width="11.42578125" style="2"/>
    <col min="2572" max="2572" width="36.7109375" style="2" customWidth="1"/>
    <col min="2573" max="2573" width="12.7109375" style="2" customWidth="1"/>
    <col min="2574" max="2574" width="12.42578125" style="2" customWidth="1"/>
    <col min="2575" max="2575" width="10.7109375" style="2" customWidth="1"/>
    <col min="2576" max="2576" width="4.7109375" style="2" customWidth="1"/>
    <col min="2577" max="2577" width="36.7109375" style="2" customWidth="1"/>
    <col min="2578" max="2827" width="11.42578125" style="2"/>
    <col min="2828" max="2828" width="36.7109375" style="2" customWidth="1"/>
    <col min="2829" max="2829" width="12.7109375" style="2" customWidth="1"/>
    <col min="2830" max="2830" width="12.42578125" style="2" customWidth="1"/>
    <col min="2831" max="2831" width="10.7109375" style="2" customWidth="1"/>
    <col min="2832" max="2832" width="4.7109375" style="2" customWidth="1"/>
    <col min="2833" max="2833" width="36.7109375" style="2" customWidth="1"/>
    <col min="2834" max="3083" width="11.42578125" style="2"/>
    <col min="3084" max="3084" width="36.7109375" style="2" customWidth="1"/>
    <col min="3085" max="3085" width="12.7109375" style="2" customWidth="1"/>
    <col min="3086" max="3086" width="12.42578125" style="2" customWidth="1"/>
    <col min="3087" max="3087" width="10.7109375" style="2" customWidth="1"/>
    <col min="3088" max="3088" width="4.7109375" style="2" customWidth="1"/>
    <col min="3089" max="3089" width="36.7109375" style="2" customWidth="1"/>
    <col min="3090" max="3339" width="11.42578125" style="2"/>
    <col min="3340" max="3340" width="36.7109375" style="2" customWidth="1"/>
    <col min="3341" max="3341" width="12.7109375" style="2" customWidth="1"/>
    <col min="3342" max="3342" width="12.42578125" style="2" customWidth="1"/>
    <col min="3343" max="3343" width="10.7109375" style="2" customWidth="1"/>
    <col min="3344" max="3344" width="4.7109375" style="2" customWidth="1"/>
    <col min="3345" max="3345" width="36.7109375" style="2" customWidth="1"/>
    <col min="3346" max="3595" width="11.42578125" style="2"/>
    <col min="3596" max="3596" width="36.7109375" style="2" customWidth="1"/>
    <col min="3597" max="3597" width="12.7109375" style="2" customWidth="1"/>
    <col min="3598" max="3598" width="12.42578125" style="2" customWidth="1"/>
    <col min="3599" max="3599" width="10.7109375" style="2" customWidth="1"/>
    <col min="3600" max="3600" width="4.7109375" style="2" customWidth="1"/>
    <col min="3601" max="3601" width="36.7109375" style="2" customWidth="1"/>
    <col min="3602" max="3851" width="11.42578125" style="2"/>
    <col min="3852" max="3852" width="36.7109375" style="2" customWidth="1"/>
    <col min="3853" max="3853" width="12.7109375" style="2" customWidth="1"/>
    <col min="3854" max="3854" width="12.42578125" style="2" customWidth="1"/>
    <col min="3855" max="3855" width="10.7109375" style="2" customWidth="1"/>
    <col min="3856" max="3856" width="4.7109375" style="2" customWidth="1"/>
    <col min="3857" max="3857" width="36.7109375" style="2" customWidth="1"/>
    <col min="3858" max="4107" width="11.42578125" style="2"/>
    <col min="4108" max="4108" width="36.7109375" style="2" customWidth="1"/>
    <col min="4109" max="4109" width="12.7109375" style="2" customWidth="1"/>
    <col min="4110" max="4110" width="12.42578125" style="2" customWidth="1"/>
    <col min="4111" max="4111" width="10.7109375" style="2" customWidth="1"/>
    <col min="4112" max="4112" width="4.7109375" style="2" customWidth="1"/>
    <col min="4113" max="4113" width="36.7109375" style="2" customWidth="1"/>
    <col min="4114" max="4363" width="11.42578125" style="2"/>
    <col min="4364" max="4364" width="36.7109375" style="2" customWidth="1"/>
    <col min="4365" max="4365" width="12.7109375" style="2" customWidth="1"/>
    <col min="4366" max="4366" width="12.42578125" style="2" customWidth="1"/>
    <col min="4367" max="4367" width="10.7109375" style="2" customWidth="1"/>
    <col min="4368" max="4368" width="4.7109375" style="2" customWidth="1"/>
    <col min="4369" max="4369" width="36.7109375" style="2" customWidth="1"/>
    <col min="4370" max="4619" width="11.42578125" style="2"/>
    <col min="4620" max="4620" width="36.7109375" style="2" customWidth="1"/>
    <col min="4621" max="4621" width="12.7109375" style="2" customWidth="1"/>
    <col min="4622" max="4622" width="12.42578125" style="2" customWidth="1"/>
    <col min="4623" max="4623" width="10.7109375" style="2" customWidth="1"/>
    <col min="4624" max="4624" width="4.7109375" style="2" customWidth="1"/>
    <col min="4625" max="4625" width="36.7109375" style="2" customWidth="1"/>
    <col min="4626" max="4875" width="11.42578125" style="2"/>
    <col min="4876" max="4876" width="36.7109375" style="2" customWidth="1"/>
    <col min="4877" max="4877" width="12.7109375" style="2" customWidth="1"/>
    <col min="4878" max="4878" width="12.42578125" style="2" customWidth="1"/>
    <col min="4879" max="4879" width="10.7109375" style="2" customWidth="1"/>
    <col min="4880" max="4880" width="4.7109375" style="2" customWidth="1"/>
    <col min="4881" max="4881" width="36.7109375" style="2" customWidth="1"/>
    <col min="4882" max="5131" width="11.42578125" style="2"/>
    <col min="5132" max="5132" width="36.7109375" style="2" customWidth="1"/>
    <col min="5133" max="5133" width="12.7109375" style="2" customWidth="1"/>
    <col min="5134" max="5134" width="12.42578125" style="2" customWidth="1"/>
    <col min="5135" max="5135" width="10.7109375" style="2" customWidth="1"/>
    <col min="5136" max="5136" width="4.7109375" style="2" customWidth="1"/>
    <col min="5137" max="5137" width="36.7109375" style="2" customWidth="1"/>
    <col min="5138" max="5387" width="11.42578125" style="2"/>
    <col min="5388" max="5388" width="36.7109375" style="2" customWidth="1"/>
    <col min="5389" max="5389" width="12.7109375" style="2" customWidth="1"/>
    <col min="5390" max="5390" width="12.42578125" style="2" customWidth="1"/>
    <col min="5391" max="5391" width="10.7109375" style="2" customWidth="1"/>
    <col min="5392" max="5392" width="4.7109375" style="2" customWidth="1"/>
    <col min="5393" max="5393" width="36.7109375" style="2" customWidth="1"/>
    <col min="5394" max="5643" width="11.42578125" style="2"/>
    <col min="5644" max="5644" width="36.7109375" style="2" customWidth="1"/>
    <col min="5645" max="5645" width="12.7109375" style="2" customWidth="1"/>
    <col min="5646" max="5646" width="12.42578125" style="2" customWidth="1"/>
    <col min="5647" max="5647" width="10.7109375" style="2" customWidth="1"/>
    <col min="5648" max="5648" width="4.7109375" style="2" customWidth="1"/>
    <col min="5649" max="5649" width="36.7109375" style="2" customWidth="1"/>
    <col min="5650" max="5899" width="11.42578125" style="2"/>
    <col min="5900" max="5900" width="36.7109375" style="2" customWidth="1"/>
    <col min="5901" max="5901" width="12.7109375" style="2" customWidth="1"/>
    <col min="5902" max="5902" width="12.42578125" style="2" customWidth="1"/>
    <col min="5903" max="5903" width="10.7109375" style="2" customWidth="1"/>
    <col min="5904" max="5904" width="4.7109375" style="2" customWidth="1"/>
    <col min="5905" max="5905" width="36.7109375" style="2" customWidth="1"/>
    <col min="5906" max="6155" width="11.42578125" style="2"/>
    <col min="6156" max="6156" width="36.7109375" style="2" customWidth="1"/>
    <col min="6157" max="6157" width="12.7109375" style="2" customWidth="1"/>
    <col min="6158" max="6158" width="12.42578125" style="2" customWidth="1"/>
    <col min="6159" max="6159" width="10.7109375" style="2" customWidth="1"/>
    <col min="6160" max="6160" width="4.7109375" style="2" customWidth="1"/>
    <col min="6161" max="6161" width="36.7109375" style="2" customWidth="1"/>
    <col min="6162" max="6411" width="11.42578125" style="2"/>
    <col min="6412" max="6412" width="36.7109375" style="2" customWidth="1"/>
    <col min="6413" max="6413" width="12.7109375" style="2" customWidth="1"/>
    <col min="6414" max="6414" width="12.42578125" style="2" customWidth="1"/>
    <col min="6415" max="6415" width="10.7109375" style="2" customWidth="1"/>
    <col min="6416" max="6416" width="4.7109375" style="2" customWidth="1"/>
    <col min="6417" max="6417" width="36.7109375" style="2" customWidth="1"/>
    <col min="6418" max="6667" width="11.42578125" style="2"/>
    <col min="6668" max="6668" width="36.7109375" style="2" customWidth="1"/>
    <col min="6669" max="6669" width="12.7109375" style="2" customWidth="1"/>
    <col min="6670" max="6670" width="12.42578125" style="2" customWidth="1"/>
    <col min="6671" max="6671" width="10.7109375" style="2" customWidth="1"/>
    <col min="6672" max="6672" width="4.7109375" style="2" customWidth="1"/>
    <col min="6673" max="6673" width="36.7109375" style="2" customWidth="1"/>
    <col min="6674" max="6923" width="11.42578125" style="2"/>
    <col min="6924" max="6924" width="36.7109375" style="2" customWidth="1"/>
    <col min="6925" max="6925" width="12.7109375" style="2" customWidth="1"/>
    <col min="6926" max="6926" width="12.42578125" style="2" customWidth="1"/>
    <col min="6927" max="6927" width="10.7109375" style="2" customWidth="1"/>
    <col min="6928" max="6928" width="4.7109375" style="2" customWidth="1"/>
    <col min="6929" max="6929" width="36.7109375" style="2" customWidth="1"/>
    <col min="6930" max="7179" width="11.42578125" style="2"/>
    <col min="7180" max="7180" width="36.7109375" style="2" customWidth="1"/>
    <col min="7181" max="7181" width="12.7109375" style="2" customWidth="1"/>
    <col min="7182" max="7182" width="12.42578125" style="2" customWidth="1"/>
    <col min="7183" max="7183" width="10.7109375" style="2" customWidth="1"/>
    <col min="7184" max="7184" width="4.7109375" style="2" customWidth="1"/>
    <col min="7185" max="7185" width="36.7109375" style="2" customWidth="1"/>
    <col min="7186" max="7435" width="11.42578125" style="2"/>
    <col min="7436" max="7436" width="36.7109375" style="2" customWidth="1"/>
    <col min="7437" max="7437" width="12.7109375" style="2" customWidth="1"/>
    <col min="7438" max="7438" width="12.42578125" style="2" customWidth="1"/>
    <col min="7439" max="7439" width="10.7109375" style="2" customWidth="1"/>
    <col min="7440" max="7440" width="4.7109375" style="2" customWidth="1"/>
    <col min="7441" max="7441" width="36.7109375" style="2" customWidth="1"/>
    <col min="7442" max="7691" width="11.42578125" style="2"/>
    <col min="7692" max="7692" width="36.7109375" style="2" customWidth="1"/>
    <col min="7693" max="7693" width="12.7109375" style="2" customWidth="1"/>
    <col min="7694" max="7694" width="12.42578125" style="2" customWidth="1"/>
    <col min="7695" max="7695" width="10.7109375" style="2" customWidth="1"/>
    <col min="7696" max="7696" width="4.7109375" style="2" customWidth="1"/>
    <col min="7697" max="7697" width="36.7109375" style="2" customWidth="1"/>
    <col min="7698" max="7947" width="11.42578125" style="2"/>
    <col min="7948" max="7948" width="36.7109375" style="2" customWidth="1"/>
    <col min="7949" max="7949" width="12.7109375" style="2" customWidth="1"/>
    <col min="7950" max="7950" width="12.42578125" style="2" customWidth="1"/>
    <col min="7951" max="7951" width="10.7109375" style="2" customWidth="1"/>
    <col min="7952" max="7952" width="4.7109375" style="2" customWidth="1"/>
    <col min="7953" max="7953" width="36.7109375" style="2" customWidth="1"/>
    <col min="7954" max="8203" width="11.42578125" style="2"/>
    <col min="8204" max="8204" width="36.7109375" style="2" customWidth="1"/>
    <col min="8205" max="8205" width="12.7109375" style="2" customWidth="1"/>
    <col min="8206" max="8206" width="12.42578125" style="2" customWidth="1"/>
    <col min="8207" max="8207" width="10.7109375" style="2" customWidth="1"/>
    <col min="8208" max="8208" width="4.7109375" style="2" customWidth="1"/>
    <col min="8209" max="8209" width="36.7109375" style="2" customWidth="1"/>
    <col min="8210" max="8459" width="11.42578125" style="2"/>
    <col min="8460" max="8460" width="36.7109375" style="2" customWidth="1"/>
    <col min="8461" max="8461" width="12.7109375" style="2" customWidth="1"/>
    <col min="8462" max="8462" width="12.42578125" style="2" customWidth="1"/>
    <col min="8463" max="8463" width="10.7109375" style="2" customWidth="1"/>
    <col min="8464" max="8464" width="4.7109375" style="2" customWidth="1"/>
    <col min="8465" max="8465" width="36.7109375" style="2" customWidth="1"/>
    <col min="8466" max="8715" width="11.42578125" style="2"/>
    <col min="8716" max="8716" width="36.7109375" style="2" customWidth="1"/>
    <col min="8717" max="8717" width="12.7109375" style="2" customWidth="1"/>
    <col min="8718" max="8718" width="12.42578125" style="2" customWidth="1"/>
    <col min="8719" max="8719" width="10.7109375" style="2" customWidth="1"/>
    <col min="8720" max="8720" width="4.7109375" style="2" customWidth="1"/>
    <col min="8721" max="8721" width="36.7109375" style="2" customWidth="1"/>
    <col min="8722" max="8971" width="11.42578125" style="2"/>
    <col min="8972" max="8972" width="36.7109375" style="2" customWidth="1"/>
    <col min="8973" max="8973" width="12.7109375" style="2" customWidth="1"/>
    <col min="8974" max="8974" width="12.42578125" style="2" customWidth="1"/>
    <col min="8975" max="8975" width="10.7109375" style="2" customWidth="1"/>
    <col min="8976" max="8976" width="4.7109375" style="2" customWidth="1"/>
    <col min="8977" max="8977" width="36.7109375" style="2" customWidth="1"/>
    <col min="8978" max="9227" width="11.42578125" style="2"/>
    <col min="9228" max="9228" width="36.7109375" style="2" customWidth="1"/>
    <col min="9229" max="9229" width="12.7109375" style="2" customWidth="1"/>
    <col min="9230" max="9230" width="12.42578125" style="2" customWidth="1"/>
    <col min="9231" max="9231" width="10.7109375" style="2" customWidth="1"/>
    <col min="9232" max="9232" width="4.7109375" style="2" customWidth="1"/>
    <col min="9233" max="9233" width="36.7109375" style="2" customWidth="1"/>
    <col min="9234" max="9483" width="11.42578125" style="2"/>
    <col min="9484" max="9484" width="36.7109375" style="2" customWidth="1"/>
    <col min="9485" max="9485" width="12.7109375" style="2" customWidth="1"/>
    <col min="9486" max="9486" width="12.42578125" style="2" customWidth="1"/>
    <col min="9487" max="9487" width="10.7109375" style="2" customWidth="1"/>
    <col min="9488" max="9488" width="4.7109375" style="2" customWidth="1"/>
    <col min="9489" max="9489" width="36.7109375" style="2" customWidth="1"/>
    <col min="9490" max="9739" width="11.42578125" style="2"/>
    <col min="9740" max="9740" width="36.7109375" style="2" customWidth="1"/>
    <col min="9741" max="9741" width="12.7109375" style="2" customWidth="1"/>
    <col min="9742" max="9742" width="12.42578125" style="2" customWidth="1"/>
    <col min="9743" max="9743" width="10.7109375" style="2" customWidth="1"/>
    <col min="9744" max="9744" width="4.7109375" style="2" customWidth="1"/>
    <col min="9745" max="9745" width="36.7109375" style="2" customWidth="1"/>
    <col min="9746" max="9995" width="11.42578125" style="2"/>
    <col min="9996" max="9996" width="36.7109375" style="2" customWidth="1"/>
    <col min="9997" max="9997" width="12.7109375" style="2" customWidth="1"/>
    <col min="9998" max="9998" width="12.42578125" style="2" customWidth="1"/>
    <col min="9999" max="9999" width="10.7109375" style="2" customWidth="1"/>
    <col min="10000" max="10000" width="4.7109375" style="2" customWidth="1"/>
    <col min="10001" max="10001" width="36.7109375" style="2" customWidth="1"/>
    <col min="10002" max="10251" width="11.42578125" style="2"/>
    <col min="10252" max="10252" width="36.7109375" style="2" customWidth="1"/>
    <col min="10253" max="10253" width="12.7109375" style="2" customWidth="1"/>
    <col min="10254" max="10254" width="12.42578125" style="2" customWidth="1"/>
    <col min="10255" max="10255" width="10.7109375" style="2" customWidth="1"/>
    <col min="10256" max="10256" width="4.7109375" style="2" customWidth="1"/>
    <col min="10257" max="10257" width="36.7109375" style="2" customWidth="1"/>
    <col min="10258" max="10507" width="11.42578125" style="2"/>
    <col min="10508" max="10508" width="36.7109375" style="2" customWidth="1"/>
    <col min="10509" max="10509" width="12.7109375" style="2" customWidth="1"/>
    <col min="10510" max="10510" width="12.42578125" style="2" customWidth="1"/>
    <col min="10511" max="10511" width="10.7109375" style="2" customWidth="1"/>
    <col min="10512" max="10512" width="4.7109375" style="2" customWidth="1"/>
    <col min="10513" max="10513" width="36.7109375" style="2" customWidth="1"/>
    <col min="10514" max="10763" width="11.42578125" style="2"/>
    <col min="10764" max="10764" width="36.7109375" style="2" customWidth="1"/>
    <col min="10765" max="10765" width="12.7109375" style="2" customWidth="1"/>
    <col min="10766" max="10766" width="12.42578125" style="2" customWidth="1"/>
    <col min="10767" max="10767" width="10.7109375" style="2" customWidth="1"/>
    <col min="10768" max="10768" width="4.7109375" style="2" customWidth="1"/>
    <col min="10769" max="10769" width="36.7109375" style="2" customWidth="1"/>
    <col min="10770" max="11019" width="11.42578125" style="2"/>
    <col min="11020" max="11020" width="36.7109375" style="2" customWidth="1"/>
    <col min="11021" max="11021" width="12.7109375" style="2" customWidth="1"/>
    <col min="11022" max="11022" width="12.42578125" style="2" customWidth="1"/>
    <col min="11023" max="11023" width="10.7109375" style="2" customWidth="1"/>
    <col min="11024" max="11024" width="4.7109375" style="2" customWidth="1"/>
    <col min="11025" max="11025" width="36.7109375" style="2" customWidth="1"/>
    <col min="11026" max="11275" width="11.42578125" style="2"/>
    <col min="11276" max="11276" width="36.7109375" style="2" customWidth="1"/>
    <col min="11277" max="11277" width="12.7109375" style="2" customWidth="1"/>
    <col min="11278" max="11278" width="12.42578125" style="2" customWidth="1"/>
    <col min="11279" max="11279" width="10.7109375" style="2" customWidth="1"/>
    <col min="11280" max="11280" width="4.7109375" style="2" customWidth="1"/>
    <col min="11281" max="11281" width="36.7109375" style="2" customWidth="1"/>
    <col min="11282" max="11531" width="11.42578125" style="2"/>
    <col min="11532" max="11532" width="36.7109375" style="2" customWidth="1"/>
    <col min="11533" max="11533" width="12.7109375" style="2" customWidth="1"/>
    <col min="11534" max="11534" width="12.42578125" style="2" customWidth="1"/>
    <col min="11535" max="11535" width="10.7109375" style="2" customWidth="1"/>
    <col min="11536" max="11536" width="4.7109375" style="2" customWidth="1"/>
    <col min="11537" max="11537" width="36.7109375" style="2" customWidth="1"/>
    <col min="11538" max="11787" width="11.42578125" style="2"/>
    <col min="11788" max="11788" width="36.7109375" style="2" customWidth="1"/>
    <col min="11789" max="11789" width="12.7109375" style="2" customWidth="1"/>
    <col min="11790" max="11790" width="12.42578125" style="2" customWidth="1"/>
    <col min="11791" max="11791" width="10.7109375" style="2" customWidth="1"/>
    <col min="11792" max="11792" width="4.7109375" style="2" customWidth="1"/>
    <col min="11793" max="11793" width="36.7109375" style="2" customWidth="1"/>
    <col min="11794" max="12043" width="11.42578125" style="2"/>
    <col min="12044" max="12044" width="36.7109375" style="2" customWidth="1"/>
    <col min="12045" max="12045" width="12.7109375" style="2" customWidth="1"/>
    <col min="12046" max="12046" width="12.42578125" style="2" customWidth="1"/>
    <col min="12047" max="12047" width="10.7109375" style="2" customWidth="1"/>
    <col min="12048" max="12048" width="4.7109375" style="2" customWidth="1"/>
    <col min="12049" max="12049" width="36.7109375" style="2" customWidth="1"/>
    <col min="12050" max="12299" width="11.42578125" style="2"/>
    <col min="12300" max="12300" width="36.7109375" style="2" customWidth="1"/>
    <col min="12301" max="12301" width="12.7109375" style="2" customWidth="1"/>
    <col min="12302" max="12302" width="12.42578125" style="2" customWidth="1"/>
    <col min="12303" max="12303" width="10.7109375" style="2" customWidth="1"/>
    <col min="12304" max="12304" width="4.7109375" style="2" customWidth="1"/>
    <col min="12305" max="12305" width="36.7109375" style="2" customWidth="1"/>
    <col min="12306" max="12555" width="11.42578125" style="2"/>
    <col min="12556" max="12556" width="36.7109375" style="2" customWidth="1"/>
    <col min="12557" max="12557" width="12.7109375" style="2" customWidth="1"/>
    <col min="12558" max="12558" width="12.42578125" style="2" customWidth="1"/>
    <col min="12559" max="12559" width="10.7109375" style="2" customWidth="1"/>
    <col min="12560" max="12560" width="4.7109375" style="2" customWidth="1"/>
    <col min="12561" max="12561" width="36.7109375" style="2" customWidth="1"/>
    <col min="12562" max="12811" width="11.42578125" style="2"/>
    <col min="12812" max="12812" width="36.7109375" style="2" customWidth="1"/>
    <col min="12813" max="12813" width="12.7109375" style="2" customWidth="1"/>
    <col min="12814" max="12814" width="12.42578125" style="2" customWidth="1"/>
    <col min="12815" max="12815" width="10.7109375" style="2" customWidth="1"/>
    <col min="12816" max="12816" width="4.7109375" style="2" customWidth="1"/>
    <col min="12817" max="12817" width="36.7109375" style="2" customWidth="1"/>
    <col min="12818" max="13067" width="11.42578125" style="2"/>
    <col min="13068" max="13068" width="36.7109375" style="2" customWidth="1"/>
    <col min="13069" max="13069" width="12.7109375" style="2" customWidth="1"/>
    <col min="13070" max="13070" width="12.42578125" style="2" customWidth="1"/>
    <col min="13071" max="13071" width="10.7109375" style="2" customWidth="1"/>
    <col min="13072" max="13072" width="4.7109375" style="2" customWidth="1"/>
    <col min="13073" max="13073" width="36.7109375" style="2" customWidth="1"/>
    <col min="13074" max="13323" width="11.42578125" style="2"/>
    <col min="13324" max="13324" width="36.7109375" style="2" customWidth="1"/>
    <col min="13325" max="13325" width="12.7109375" style="2" customWidth="1"/>
    <col min="13326" max="13326" width="12.42578125" style="2" customWidth="1"/>
    <col min="13327" max="13327" width="10.7109375" style="2" customWidth="1"/>
    <col min="13328" max="13328" width="4.7109375" style="2" customWidth="1"/>
    <col min="13329" max="13329" width="36.7109375" style="2" customWidth="1"/>
    <col min="13330" max="13579" width="11.42578125" style="2"/>
    <col min="13580" max="13580" width="36.7109375" style="2" customWidth="1"/>
    <col min="13581" max="13581" width="12.7109375" style="2" customWidth="1"/>
    <col min="13582" max="13582" width="12.42578125" style="2" customWidth="1"/>
    <col min="13583" max="13583" width="10.7109375" style="2" customWidth="1"/>
    <col min="13584" max="13584" width="4.7109375" style="2" customWidth="1"/>
    <col min="13585" max="13585" width="36.7109375" style="2" customWidth="1"/>
    <col min="13586" max="13835" width="11.42578125" style="2"/>
    <col min="13836" max="13836" width="36.7109375" style="2" customWidth="1"/>
    <col min="13837" max="13837" width="12.7109375" style="2" customWidth="1"/>
    <col min="13838" max="13838" width="12.42578125" style="2" customWidth="1"/>
    <col min="13839" max="13839" width="10.7109375" style="2" customWidth="1"/>
    <col min="13840" max="13840" width="4.7109375" style="2" customWidth="1"/>
    <col min="13841" max="13841" width="36.7109375" style="2" customWidth="1"/>
    <col min="13842" max="14091" width="11.42578125" style="2"/>
    <col min="14092" max="14092" width="36.7109375" style="2" customWidth="1"/>
    <col min="14093" max="14093" width="12.7109375" style="2" customWidth="1"/>
    <col min="14094" max="14094" width="12.42578125" style="2" customWidth="1"/>
    <col min="14095" max="14095" width="10.7109375" style="2" customWidth="1"/>
    <col min="14096" max="14096" width="4.7109375" style="2" customWidth="1"/>
    <col min="14097" max="14097" width="36.7109375" style="2" customWidth="1"/>
    <col min="14098" max="14347" width="11.42578125" style="2"/>
    <col min="14348" max="14348" width="36.7109375" style="2" customWidth="1"/>
    <col min="14349" max="14349" width="12.7109375" style="2" customWidth="1"/>
    <col min="14350" max="14350" width="12.42578125" style="2" customWidth="1"/>
    <col min="14351" max="14351" width="10.7109375" style="2" customWidth="1"/>
    <col min="14352" max="14352" width="4.7109375" style="2" customWidth="1"/>
    <col min="14353" max="14353" width="36.7109375" style="2" customWidth="1"/>
    <col min="14354" max="14603" width="11.42578125" style="2"/>
    <col min="14604" max="14604" width="36.7109375" style="2" customWidth="1"/>
    <col min="14605" max="14605" width="12.7109375" style="2" customWidth="1"/>
    <col min="14606" max="14606" width="12.42578125" style="2" customWidth="1"/>
    <col min="14607" max="14607" width="10.7109375" style="2" customWidth="1"/>
    <col min="14608" max="14608" width="4.7109375" style="2" customWidth="1"/>
    <col min="14609" max="14609" width="36.7109375" style="2" customWidth="1"/>
    <col min="14610" max="14859" width="11.42578125" style="2"/>
    <col min="14860" max="14860" width="36.7109375" style="2" customWidth="1"/>
    <col min="14861" max="14861" width="12.7109375" style="2" customWidth="1"/>
    <col min="14862" max="14862" width="12.42578125" style="2" customWidth="1"/>
    <col min="14863" max="14863" width="10.7109375" style="2" customWidth="1"/>
    <col min="14864" max="14864" width="4.7109375" style="2" customWidth="1"/>
    <col min="14865" max="14865" width="36.7109375" style="2" customWidth="1"/>
    <col min="14866" max="15115" width="11.42578125" style="2"/>
    <col min="15116" max="15116" width="36.7109375" style="2" customWidth="1"/>
    <col min="15117" max="15117" width="12.7109375" style="2" customWidth="1"/>
    <col min="15118" max="15118" width="12.42578125" style="2" customWidth="1"/>
    <col min="15119" max="15119" width="10.7109375" style="2" customWidth="1"/>
    <col min="15120" max="15120" width="4.7109375" style="2" customWidth="1"/>
    <col min="15121" max="15121" width="36.7109375" style="2" customWidth="1"/>
    <col min="15122" max="15371" width="11.42578125" style="2"/>
    <col min="15372" max="15372" width="36.7109375" style="2" customWidth="1"/>
    <col min="15373" max="15373" width="12.7109375" style="2" customWidth="1"/>
    <col min="15374" max="15374" width="12.42578125" style="2" customWidth="1"/>
    <col min="15375" max="15375" width="10.7109375" style="2" customWidth="1"/>
    <col min="15376" max="15376" width="4.7109375" style="2" customWidth="1"/>
    <col min="15377" max="15377" width="36.7109375" style="2" customWidth="1"/>
    <col min="15378" max="15627" width="11.42578125" style="2"/>
    <col min="15628" max="15628" width="36.7109375" style="2" customWidth="1"/>
    <col min="15629" max="15629" width="12.7109375" style="2" customWidth="1"/>
    <col min="15630" max="15630" width="12.42578125" style="2" customWidth="1"/>
    <col min="15631" max="15631" width="10.7109375" style="2" customWidth="1"/>
    <col min="15632" max="15632" width="4.7109375" style="2" customWidth="1"/>
    <col min="15633" max="15633" width="36.7109375" style="2" customWidth="1"/>
    <col min="15634" max="15883" width="11.42578125" style="2"/>
    <col min="15884" max="15884" width="36.7109375" style="2" customWidth="1"/>
    <col min="15885" max="15885" width="12.7109375" style="2" customWidth="1"/>
    <col min="15886" max="15886" width="12.42578125" style="2" customWidth="1"/>
    <col min="15887" max="15887" width="10.7109375" style="2" customWidth="1"/>
    <col min="15888" max="15888" width="4.7109375" style="2" customWidth="1"/>
    <col min="15889" max="15889" width="36.7109375" style="2" customWidth="1"/>
    <col min="15890" max="16139" width="11.42578125" style="2"/>
    <col min="16140" max="16140" width="36.7109375" style="2" customWidth="1"/>
    <col min="16141" max="16141" width="12.7109375" style="2" customWidth="1"/>
    <col min="16142" max="16142" width="12.42578125" style="2" customWidth="1"/>
    <col min="16143" max="16143" width="10.7109375" style="2" customWidth="1"/>
    <col min="16144" max="16144" width="4.7109375" style="2" customWidth="1"/>
    <col min="16145" max="16145" width="36.7109375" style="2" customWidth="1"/>
    <col min="16146" max="16384" width="11.42578125" style="2"/>
  </cols>
  <sheetData>
    <row r="1" spans="2:49" ht="15" customHeight="1" x14ac:dyDescent="0.25"/>
    <row r="2" spans="2:49" ht="15" customHeight="1" x14ac:dyDescent="0.25"/>
    <row r="3" spans="2:49" ht="15" customHeight="1" x14ac:dyDescent="0.25"/>
    <row r="4" spans="2:49" ht="15" customHeight="1" x14ac:dyDescent="0.25"/>
    <row r="5" spans="2:49" ht="15.75" customHeight="1" x14ac:dyDescent="0.25">
      <c r="B5" s="280" t="s">
        <v>202</v>
      </c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  <c r="AG5" s="281"/>
      <c r="AH5" s="281"/>
      <c r="AI5" s="281"/>
      <c r="AJ5" s="281"/>
      <c r="AK5" s="281"/>
      <c r="AL5" s="281"/>
      <c r="AM5" s="281"/>
      <c r="AN5" s="281"/>
      <c r="AO5" s="281"/>
      <c r="AP5" s="281"/>
      <c r="AQ5" s="281"/>
      <c r="AR5" s="281"/>
      <c r="AS5" s="281"/>
      <c r="AT5" s="281"/>
      <c r="AU5" s="281"/>
      <c r="AV5" s="281"/>
    </row>
    <row r="6" spans="2:49" s="154" customFormat="1" ht="25.5" x14ac:dyDescent="0.25">
      <c r="B6" s="282" t="s">
        <v>203</v>
      </c>
      <c r="C6" s="282" t="s">
        <v>204</v>
      </c>
      <c r="D6" s="283" t="s">
        <v>45</v>
      </c>
      <c r="E6" s="282" t="s">
        <v>205</v>
      </c>
      <c r="F6" s="283" t="s">
        <v>45</v>
      </c>
      <c r="G6" s="282" t="s">
        <v>206</v>
      </c>
      <c r="H6" s="283" t="s">
        <v>45</v>
      </c>
      <c r="I6" s="282" t="s">
        <v>1</v>
      </c>
      <c r="J6" s="283" t="s">
        <v>45</v>
      </c>
      <c r="K6" s="284" t="s">
        <v>207</v>
      </c>
      <c r="L6" s="283" t="s">
        <v>45</v>
      </c>
      <c r="M6" s="284" t="s">
        <v>2</v>
      </c>
      <c r="N6" s="283" t="s">
        <v>45</v>
      </c>
      <c r="O6" s="284" t="s">
        <v>208</v>
      </c>
      <c r="P6" s="283" t="s">
        <v>45</v>
      </c>
      <c r="Q6" s="284" t="s">
        <v>209</v>
      </c>
      <c r="R6" s="283" t="s">
        <v>45</v>
      </c>
      <c r="S6" s="282" t="s">
        <v>210</v>
      </c>
      <c r="T6" s="283" t="s">
        <v>45</v>
      </c>
      <c r="U6" s="285" t="s">
        <v>211</v>
      </c>
      <c r="V6" s="283" t="s">
        <v>45</v>
      </c>
      <c r="W6" s="285" t="s">
        <v>212</v>
      </c>
      <c r="X6" s="283" t="s">
        <v>45</v>
      </c>
      <c r="Y6" s="285" t="s">
        <v>213</v>
      </c>
      <c r="Z6" s="283" t="s">
        <v>45</v>
      </c>
      <c r="AA6" s="285" t="s">
        <v>214</v>
      </c>
      <c r="AB6" s="283" t="s">
        <v>45</v>
      </c>
      <c r="AC6" s="282" t="s">
        <v>215</v>
      </c>
      <c r="AD6" s="283" t="s">
        <v>45</v>
      </c>
      <c r="AE6" s="282" t="s">
        <v>216</v>
      </c>
      <c r="AF6" s="283" t="s">
        <v>45</v>
      </c>
      <c r="AG6" s="282" t="s">
        <v>217</v>
      </c>
      <c r="AH6" s="283" t="s">
        <v>45</v>
      </c>
      <c r="AI6" s="282" t="s">
        <v>218</v>
      </c>
      <c r="AJ6" s="283" t="s">
        <v>45</v>
      </c>
      <c r="AK6" s="282" t="s">
        <v>219</v>
      </c>
      <c r="AL6" s="283" t="s">
        <v>45</v>
      </c>
      <c r="AM6" s="282" t="s">
        <v>220</v>
      </c>
      <c r="AN6" s="283" t="s">
        <v>45</v>
      </c>
      <c r="AO6" s="282" t="s">
        <v>221</v>
      </c>
      <c r="AP6" s="283" t="s">
        <v>45</v>
      </c>
      <c r="AQ6" s="282" t="s">
        <v>222</v>
      </c>
      <c r="AR6" s="283" t="s">
        <v>45</v>
      </c>
      <c r="AS6" s="282" t="s">
        <v>223</v>
      </c>
      <c r="AT6" s="283" t="s">
        <v>45</v>
      </c>
      <c r="AU6" s="282" t="s">
        <v>89</v>
      </c>
      <c r="AV6" s="283" t="s">
        <v>45</v>
      </c>
      <c r="AW6"/>
    </row>
    <row r="7" spans="2:49" x14ac:dyDescent="0.25">
      <c r="B7" s="286" t="s">
        <v>88</v>
      </c>
      <c r="C7" s="287">
        <v>73048</v>
      </c>
      <c r="D7" s="288">
        <v>0.10196261823228592</v>
      </c>
      <c r="E7" s="287">
        <v>12214</v>
      </c>
      <c r="F7" s="288">
        <v>-4.518449030644156E-2</v>
      </c>
      <c r="G7" s="287">
        <v>13347</v>
      </c>
      <c r="H7" s="288">
        <v>2.1428024795285827E-2</v>
      </c>
      <c r="I7" s="287">
        <v>51319</v>
      </c>
      <c r="J7" s="288">
        <v>6.0945607905563248E-2</v>
      </c>
      <c r="K7" s="287">
        <v>10483</v>
      </c>
      <c r="L7" s="288">
        <v>3.5971933985571747E-2</v>
      </c>
      <c r="M7" s="287">
        <v>121442</v>
      </c>
      <c r="N7" s="288">
        <v>1.7954735959765378E-2</v>
      </c>
      <c r="O7" s="287">
        <v>4486</v>
      </c>
      <c r="P7" s="288">
        <v>2.5137111517367527E-2</v>
      </c>
      <c r="Q7" s="287">
        <v>8832</v>
      </c>
      <c r="R7" s="288">
        <v>0.16134122287968444</v>
      </c>
      <c r="S7" s="287">
        <v>86202</v>
      </c>
      <c r="T7" s="288">
        <v>0.20070201830262002</v>
      </c>
      <c r="U7" s="287">
        <v>35186</v>
      </c>
      <c r="V7" s="288">
        <v>0.30516710560480731</v>
      </c>
      <c r="W7" s="287">
        <v>19060</v>
      </c>
      <c r="X7" s="288">
        <v>0.19648462021343382</v>
      </c>
      <c r="Y7" s="287">
        <v>13033</v>
      </c>
      <c r="Z7" s="288">
        <v>0.20911030707857869</v>
      </c>
      <c r="AA7" s="287">
        <v>18923</v>
      </c>
      <c r="AB7" s="288">
        <v>4.4027586206896618E-2</v>
      </c>
      <c r="AC7" s="287">
        <v>3989</v>
      </c>
      <c r="AD7" s="288">
        <v>0.11455713886560481</v>
      </c>
      <c r="AE7" s="287">
        <v>3140</v>
      </c>
      <c r="AF7" s="288">
        <v>1.6181229773462702E-2</v>
      </c>
      <c r="AG7" s="287">
        <v>13018</v>
      </c>
      <c r="AH7" s="288">
        <v>0.27166161961512159</v>
      </c>
      <c r="AI7" s="287">
        <v>8592</v>
      </c>
      <c r="AJ7" s="288">
        <v>0.10678861264974882</v>
      </c>
      <c r="AK7" s="287">
        <v>7634</v>
      </c>
      <c r="AL7" s="288">
        <v>0.17735965453423819</v>
      </c>
      <c r="AM7" s="287">
        <v>1242</v>
      </c>
      <c r="AN7" s="288">
        <v>5.7021276595744741E-2</v>
      </c>
      <c r="AO7" s="287">
        <v>1416</v>
      </c>
      <c r="AP7" s="288">
        <v>1.5781922525107683E-2</v>
      </c>
      <c r="AQ7" s="287">
        <v>4991</v>
      </c>
      <c r="AR7" s="288">
        <v>0.11431123018530931</v>
      </c>
      <c r="AS7" s="287">
        <v>352347</v>
      </c>
      <c r="AT7" s="288">
        <v>8.2067046655037723E-2</v>
      </c>
      <c r="AU7" s="289">
        <v>425395</v>
      </c>
      <c r="AV7" s="290">
        <v>8.5432226029756642E-2</v>
      </c>
    </row>
    <row r="8" spans="2:49" x14ac:dyDescent="0.25">
      <c r="B8" s="286" t="s">
        <v>87</v>
      </c>
      <c r="C8" s="287">
        <v>76285</v>
      </c>
      <c r="D8" s="288">
        <v>0.23556469768873201</v>
      </c>
      <c r="E8" s="287">
        <v>11717</v>
      </c>
      <c r="F8" s="288">
        <v>-2.5045764686303928E-2</v>
      </c>
      <c r="G8" s="287">
        <v>11961</v>
      </c>
      <c r="H8" s="288">
        <v>-1.3037379321726217E-2</v>
      </c>
      <c r="I8" s="287">
        <v>66386</v>
      </c>
      <c r="J8" s="288">
        <v>0.21992722996067471</v>
      </c>
      <c r="K8" s="287">
        <v>8617</v>
      </c>
      <c r="L8" s="288">
        <v>-5.193090549015289E-2</v>
      </c>
      <c r="M8" s="287">
        <v>126195</v>
      </c>
      <c r="N8" s="288">
        <v>-1.1111720592729579E-2</v>
      </c>
      <c r="O8" s="287">
        <v>5034</v>
      </c>
      <c r="P8" s="288">
        <v>1.591723040190951E-3</v>
      </c>
      <c r="Q8" s="287">
        <v>7370</v>
      </c>
      <c r="R8" s="288">
        <v>0.26090675791274598</v>
      </c>
      <c r="S8" s="287">
        <v>84116</v>
      </c>
      <c r="T8" s="288">
        <v>0.21124326815079342</v>
      </c>
      <c r="U8" s="287">
        <v>30742</v>
      </c>
      <c r="V8" s="288">
        <v>0.24431312231846514</v>
      </c>
      <c r="W8" s="287">
        <v>22162</v>
      </c>
      <c r="X8" s="288">
        <v>0.30334039049635386</v>
      </c>
      <c r="Y8" s="287">
        <v>11885</v>
      </c>
      <c r="Z8" s="288">
        <v>0.16622510057894213</v>
      </c>
      <c r="AA8" s="287">
        <v>19327</v>
      </c>
      <c r="AB8" s="288">
        <v>0.1015673981191223</v>
      </c>
      <c r="AC8" s="287">
        <v>5555</v>
      </c>
      <c r="AD8" s="288">
        <v>0.27379041504242152</v>
      </c>
      <c r="AE8" s="287">
        <v>4222</v>
      </c>
      <c r="AF8" s="288">
        <v>0.35842985842985842</v>
      </c>
      <c r="AG8" s="287">
        <v>15521</v>
      </c>
      <c r="AH8" s="288">
        <v>0.17654639175257736</v>
      </c>
      <c r="AI8" s="287">
        <v>8818</v>
      </c>
      <c r="AJ8" s="288">
        <v>9.3095326639395015E-2</v>
      </c>
      <c r="AK8" s="287">
        <v>8507</v>
      </c>
      <c r="AL8" s="288">
        <v>0.29977081741787615</v>
      </c>
      <c r="AM8" s="287">
        <v>1150</v>
      </c>
      <c r="AN8" s="288">
        <v>0.50720838794233281</v>
      </c>
      <c r="AO8" s="287">
        <v>1291</v>
      </c>
      <c r="AP8" s="288">
        <v>0.42494481236203097</v>
      </c>
      <c r="AQ8" s="287">
        <v>4080</v>
      </c>
      <c r="AR8" s="288">
        <v>0.49560117302052786</v>
      </c>
      <c r="AS8" s="287">
        <v>370540</v>
      </c>
      <c r="AT8" s="288">
        <v>0.1052845091933039</v>
      </c>
      <c r="AU8" s="289">
        <v>446825</v>
      </c>
      <c r="AV8" s="290">
        <v>0.12554630527601796</v>
      </c>
    </row>
    <row r="9" spans="2:49" x14ac:dyDescent="0.25">
      <c r="B9" s="286" t="s">
        <v>86</v>
      </c>
      <c r="C9" s="287">
        <v>84193</v>
      </c>
      <c r="D9" s="288">
        <v>-7.5442339655558133E-3</v>
      </c>
      <c r="E9" s="287">
        <v>13218</v>
      </c>
      <c r="F9" s="288">
        <v>-0.10598579641528572</v>
      </c>
      <c r="G9" s="287">
        <v>10700</v>
      </c>
      <c r="H9" s="288">
        <v>-0.14386301808289326</v>
      </c>
      <c r="I9" s="287">
        <v>48129</v>
      </c>
      <c r="J9" s="288">
        <v>1.2273767422508186E-3</v>
      </c>
      <c r="K9" s="287">
        <v>13047</v>
      </c>
      <c r="L9" s="288">
        <v>0.24553699284009545</v>
      </c>
      <c r="M9" s="287">
        <v>151895</v>
      </c>
      <c r="N9" s="288">
        <v>-4.6068755815934503E-3</v>
      </c>
      <c r="O9" s="287">
        <v>6500</v>
      </c>
      <c r="P9" s="288">
        <v>6.5748483357927601E-2</v>
      </c>
      <c r="Q9" s="287">
        <v>7230</v>
      </c>
      <c r="R9" s="288">
        <v>-8.2918739635162719E-4</v>
      </c>
      <c r="S9" s="287">
        <v>47802</v>
      </c>
      <c r="T9" s="288">
        <v>0.13708699065153795</v>
      </c>
      <c r="U9" s="287">
        <v>17756</v>
      </c>
      <c r="V9" s="288">
        <v>0.23657636325649412</v>
      </c>
      <c r="W9" s="287">
        <v>12355</v>
      </c>
      <c r="X9" s="288">
        <v>0.29398826979472137</v>
      </c>
      <c r="Y9" s="287">
        <v>8499</v>
      </c>
      <c r="Z9" s="288">
        <v>0.15287574606619647</v>
      </c>
      <c r="AA9" s="287">
        <v>9192</v>
      </c>
      <c r="AB9" s="288">
        <v>-0.14572490706319707</v>
      </c>
      <c r="AC9" s="287">
        <v>6847</v>
      </c>
      <c r="AD9" s="288">
        <v>8.1503711893855524E-2</v>
      </c>
      <c r="AE9" s="287">
        <v>2690</v>
      </c>
      <c r="AF9" s="288">
        <v>-3.2722042430780252E-2</v>
      </c>
      <c r="AG9" s="287">
        <v>17052</v>
      </c>
      <c r="AH9" s="288">
        <v>0.36198083067092646</v>
      </c>
      <c r="AI9" s="287">
        <v>9454</v>
      </c>
      <c r="AJ9" s="288">
        <v>-7.4498286833088567E-2</v>
      </c>
      <c r="AK9" s="287">
        <v>10663</v>
      </c>
      <c r="AL9" s="288">
        <v>0.18913795026207203</v>
      </c>
      <c r="AM9" s="287">
        <v>904</v>
      </c>
      <c r="AN9" s="288">
        <v>-0.13986679352997144</v>
      </c>
      <c r="AO9" s="287">
        <v>1267</v>
      </c>
      <c r="AP9" s="288">
        <v>-1.247077162899457E-2</v>
      </c>
      <c r="AQ9" s="287">
        <v>4418</v>
      </c>
      <c r="AR9" s="288">
        <v>0.34613040828762953</v>
      </c>
      <c r="AS9" s="287">
        <v>351816</v>
      </c>
      <c r="AT9" s="288">
        <v>3.4053434441407182E-2</v>
      </c>
      <c r="AU9" s="289">
        <v>436009</v>
      </c>
      <c r="AV9" s="290">
        <v>2.5751476839903642E-2</v>
      </c>
    </row>
    <row r="10" spans="2:49" x14ac:dyDescent="0.25">
      <c r="B10" s="286" t="s">
        <v>85</v>
      </c>
      <c r="C10" s="287">
        <v>106072</v>
      </c>
      <c r="D10" s="288">
        <v>-4.7280304663361306E-2</v>
      </c>
      <c r="E10" s="287">
        <v>10843</v>
      </c>
      <c r="F10" s="288">
        <v>1.2607396339185728E-2</v>
      </c>
      <c r="G10" s="287">
        <v>10058</v>
      </c>
      <c r="H10" s="288">
        <v>-9.2893217893217916E-2</v>
      </c>
      <c r="I10" s="287">
        <v>44718</v>
      </c>
      <c r="J10" s="288">
        <v>-2.18518275477394E-2</v>
      </c>
      <c r="K10" s="287">
        <v>10474</v>
      </c>
      <c r="L10" s="288">
        <v>0.14432426526821818</v>
      </c>
      <c r="M10" s="287">
        <v>135293</v>
      </c>
      <c r="N10" s="288">
        <v>7.1614147143994611E-3</v>
      </c>
      <c r="O10" s="287">
        <v>6338</v>
      </c>
      <c r="P10" s="288">
        <v>1.8807265712907917E-2</v>
      </c>
      <c r="Q10" s="287">
        <v>8580</v>
      </c>
      <c r="R10" s="288">
        <v>0.22013651877133111</v>
      </c>
      <c r="S10" s="287">
        <v>5800</v>
      </c>
      <c r="T10" s="288">
        <v>-4.9180327868852514E-2</v>
      </c>
      <c r="U10" s="287">
        <v>1541</v>
      </c>
      <c r="V10" s="288">
        <v>-8.3655083655083118E-3</v>
      </c>
      <c r="W10" s="287">
        <v>1768</v>
      </c>
      <c r="X10" s="288">
        <v>-0.11334002006018051</v>
      </c>
      <c r="Y10" s="287">
        <v>2071</v>
      </c>
      <c r="Z10" s="288">
        <v>5.1269035532995E-2</v>
      </c>
      <c r="AA10" s="287">
        <v>420</v>
      </c>
      <c r="AB10" s="288">
        <v>-0.27835051546391754</v>
      </c>
      <c r="AC10" s="287">
        <v>4244</v>
      </c>
      <c r="AD10" s="288">
        <v>-7.0638097480579809E-4</v>
      </c>
      <c r="AE10" s="287">
        <v>2898</v>
      </c>
      <c r="AF10" s="288">
        <v>0.13647058823529412</v>
      </c>
      <c r="AG10" s="287">
        <v>17728</v>
      </c>
      <c r="AH10" s="288">
        <v>0.4583744652846331</v>
      </c>
      <c r="AI10" s="287">
        <v>10197</v>
      </c>
      <c r="AJ10" s="288">
        <v>-2.5236593059936863E-2</v>
      </c>
      <c r="AK10" s="287">
        <v>10614</v>
      </c>
      <c r="AL10" s="288">
        <v>0.12746972594008921</v>
      </c>
      <c r="AM10" s="287">
        <v>1064</v>
      </c>
      <c r="AN10" s="288">
        <v>0.21461187214611877</v>
      </c>
      <c r="AO10" s="287">
        <v>1505</v>
      </c>
      <c r="AP10" s="288">
        <v>-4.8672566371681381E-2</v>
      </c>
      <c r="AQ10" s="287">
        <v>4494</v>
      </c>
      <c r="AR10" s="288">
        <v>-3.4171502256608588E-2</v>
      </c>
      <c r="AS10" s="287">
        <v>284848</v>
      </c>
      <c r="AT10" s="288">
        <v>3.0978432004169498E-2</v>
      </c>
      <c r="AU10" s="289">
        <v>390920</v>
      </c>
      <c r="AV10" s="290">
        <v>8.5004837149307289E-3</v>
      </c>
    </row>
    <row r="11" spans="2:49" x14ac:dyDescent="0.25">
      <c r="B11" s="286" t="s">
        <v>84</v>
      </c>
      <c r="C11" s="287">
        <v>158620</v>
      </c>
      <c r="D11" s="288">
        <v>-7.3158978402768637E-3</v>
      </c>
      <c r="E11" s="287">
        <v>13416</v>
      </c>
      <c r="F11" s="288">
        <v>-0.10062344975531268</v>
      </c>
      <c r="G11" s="287">
        <v>10315</v>
      </c>
      <c r="H11" s="288">
        <v>-0.12093062894153739</v>
      </c>
      <c r="I11" s="287">
        <v>42102</v>
      </c>
      <c r="J11" s="288">
        <v>5.4689179184677084E-3</v>
      </c>
      <c r="K11" s="287">
        <v>17187</v>
      </c>
      <c r="L11" s="288">
        <v>0.15379967776584325</v>
      </c>
      <c r="M11" s="287">
        <v>146521</v>
      </c>
      <c r="N11" s="288">
        <v>4.7596236343876885E-2</v>
      </c>
      <c r="O11" s="287">
        <v>6419</v>
      </c>
      <c r="P11" s="288">
        <v>0.12911169744942841</v>
      </c>
      <c r="Q11" s="287">
        <v>13888</v>
      </c>
      <c r="R11" s="288">
        <v>-0.10313206328705193</v>
      </c>
      <c r="S11" s="287">
        <v>5522</v>
      </c>
      <c r="T11" s="288">
        <v>0.19705181010188588</v>
      </c>
      <c r="U11" s="287">
        <v>1571</v>
      </c>
      <c r="V11" s="288">
        <v>8.4944751381215378E-2</v>
      </c>
      <c r="W11" s="287">
        <v>1615</v>
      </c>
      <c r="X11" s="288">
        <v>0.31944444444444442</v>
      </c>
      <c r="Y11" s="287">
        <v>2091</v>
      </c>
      <c r="Z11" s="288">
        <v>0.24242424242424243</v>
      </c>
      <c r="AA11" s="287">
        <v>245</v>
      </c>
      <c r="AB11" s="288">
        <v>-5.0387596899224785E-2</v>
      </c>
      <c r="AC11" s="287">
        <v>2878</v>
      </c>
      <c r="AD11" s="288">
        <v>-3.4552163703455263E-2</v>
      </c>
      <c r="AE11" s="287">
        <v>3060</v>
      </c>
      <c r="AF11" s="288">
        <v>6.0658578856152445E-2</v>
      </c>
      <c r="AG11" s="287">
        <v>19648</v>
      </c>
      <c r="AH11" s="288">
        <v>0.24693786888367075</v>
      </c>
      <c r="AI11" s="287">
        <v>10941</v>
      </c>
      <c r="AJ11" s="288">
        <v>3.8439635535307604E-2</v>
      </c>
      <c r="AK11" s="287">
        <v>10944</v>
      </c>
      <c r="AL11" s="288">
        <v>-0.22542288909335406</v>
      </c>
      <c r="AM11" s="287">
        <v>922</v>
      </c>
      <c r="AN11" s="288">
        <v>-2.9473684210526319E-2</v>
      </c>
      <c r="AO11" s="287">
        <v>1451</v>
      </c>
      <c r="AP11" s="288">
        <v>-0.20883315158124316</v>
      </c>
      <c r="AQ11" s="287">
        <v>5328</v>
      </c>
      <c r="AR11" s="288">
        <v>0.15249837767683316</v>
      </c>
      <c r="AS11" s="287">
        <v>310542</v>
      </c>
      <c r="AT11" s="288">
        <v>2.5696751904136006E-2</v>
      </c>
      <c r="AU11" s="289">
        <v>469162</v>
      </c>
      <c r="AV11" s="290">
        <v>1.4292478018640198E-2</v>
      </c>
    </row>
    <row r="12" spans="2:49" x14ac:dyDescent="0.25">
      <c r="B12" s="286" t="s">
        <v>83</v>
      </c>
      <c r="C12" s="287">
        <v>129105</v>
      </c>
      <c r="D12" s="288">
        <v>-9.1922573747661329E-2</v>
      </c>
      <c r="E12" s="287">
        <v>15376</v>
      </c>
      <c r="F12" s="288">
        <v>-0.12760283687943264</v>
      </c>
      <c r="G12" s="287">
        <v>11013</v>
      </c>
      <c r="H12" s="288">
        <v>-9.766489143793522E-2</v>
      </c>
      <c r="I12" s="287">
        <v>39012</v>
      </c>
      <c r="J12" s="288">
        <v>-5.3703973220783019E-2</v>
      </c>
      <c r="K12" s="287">
        <v>11755</v>
      </c>
      <c r="L12" s="288">
        <v>-3.4020872709343397E-2</v>
      </c>
      <c r="M12" s="287">
        <v>137959</v>
      </c>
      <c r="N12" s="288">
        <v>-3.402441667268663E-3</v>
      </c>
      <c r="O12" s="287">
        <v>6933</v>
      </c>
      <c r="P12" s="288">
        <v>6.0091743119266017E-2</v>
      </c>
      <c r="Q12" s="287">
        <v>6573</v>
      </c>
      <c r="R12" s="288">
        <v>-0.21139772045590877</v>
      </c>
      <c r="S12" s="287">
        <v>10264</v>
      </c>
      <c r="T12" s="288">
        <v>0.343103899502748</v>
      </c>
      <c r="U12" s="287">
        <v>2199</v>
      </c>
      <c r="V12" s="288">
        <v>0.36753731343283591</v>
      </c>
      <c r="W12" s="287">
        <v>3986</v>
      </c>
      <c r="X12" s="288">
        <v>0.79065588499550765</v>
      </c>
      <c r="Y12" s="287">
        <v>3876</v>
      </c>
      <c r="Z12" s="288">
        <v>5.6418642681929754E-2</v>
      </c>
      <c r="AA12" s="287">
        <v>203</v>
      </c>
      <c r="AB12" s="288">
        <v>0.46043165467625902</v>
      </c>
      <c r="AC12" s="287">
        <v>4972</v>
      </c>
      <c r="AD12" s="288">
        <v>6.60377358490567E-2</v>
      </c>
      <c r="AE12" s="287">
        <v>3234</v>
      </c>
      <c r="AF12" s="288">
        <v>9.2567567567567677E-2</v>
      </c>
      <c r="AG12" s="287">
        <v>19688</v>
      </c>
      <c r="AH12" s="288">
        <v>0.37861494293116738</v>
      </c>
      <c r="AI12" s="287">
        <v>10266</v>
      </c>
      <c r="AJ12" s="288">
        <v>-5.7127112417340142E-2</v>
      </c>
      <c r="AK12" s="287">
        <v>11402</v>
      </c>
      <c r="AL12" s="288">
        <v>0.10057915057915068</v>
      </c>
      <c r="AM12" s="287">
        <v>1254</v>
      </c>
      <c r="AN12" s="288">
        <v>-2.5641025641025661E-2</v>
      </c>
      <c r="AO12" s="287">
        <v>1440</v>
      </c>
      <c r="AP12" s="288">
        <v>-0.14234663490172716</v>
      </c>
      <c r="AQ12" s="287">
        <v>4703</v>
      </c>
      <c r="AR12" s="288">
        <v>7.1786690975387479E-2</v>
      </c>
      <c r="AS12" s="287">
        <v>295844</v>
      </c>
      <c r="AT12" s="288">
        <v>3.9534544368617919E-3</v>
      </c>
      <c r="AU12" s="289">
        <v>424949</v>
      </c>
      <c r="AV12" s="290">
        <v>-2.7249440887438081E-2</v>
      </c>
    </row>
    <row r="13" spans="2:49" x14ac:dyDescent="0.25">
      <c r="B13" s="286" t="s">
        <v>82</v>
      </c>
      <c r="C13" s="287">
        <v>123520</v>
      </c>
      <c r="D13" s="288">
        <v>-3.5647924051028235E-2</v>
      </c>
      <c r="E13" s="287">
        <v>8574</v>
      </c>
      <c r="F13" s="288">
        <v>-1.6968585186883711E-2</v>
      </c>
      <c r="G13" s="287">
        <v>9997</v>
      </c>
      <c r="H13" s="288">
        <v>9.1018225472006886E-2</v>
      </c>
      <c r="I13" s="287">
        <v>35883</v>
      </c>
      <c r="J13" s="288">
        <v>-6.8989673602822932E-2</v>
      </c>
      <c r="K13" s="287">
        <v>10577</v>
      </c>
      <c r="L13" s="288">
        <v>0.23664211387817136</v>
      </c>
      <c r="M13" s="287">
        <v>133797</v>
      </c>
      <c r="N13" s="288">
        <v>-2.7334123308882852E-2</v>
      </c>
      <c r="O13" s="287">
        <v>7952</v>
      </c>
      <c r="P13" s="288">
        <v>7.5321162947937781E-2</v>
      </c>
      <c r="Q13" s="287">
        <v>5626</v>
      </c>
      <c r="R13" s="288">
        <v>-5.5881859372377884E-2</v>
      </c>
      <c r="S13" s="287">
        <v>5577</v>
      </c>
      <c r="T13" s="288">
        <v>0.14823965410747375</v>
      </c>
      <c r="U13" s="287">
        <v>1472</v>
      </c>
      <c r="V13" s="288">
        <v>0.17948717948717952</v>
      </c>
      <c r="W13" s="287">
        <v>1655</v>
      </c>
      <c r="X13" s="288">
        <v>0.36213991769547316</v>
      </c>
      <c r="Y13" s="287">
        <v>2048</v>
      </c>
      <c r="Z13" s="288">
        <v>-4.7441860465116226E-2</v>
      </c>
      <c r="AA13" s="287">
        <v>402</v>
      </c>
      <c r="AB13" s="288">
        <v>0.64754098360655732</v>
      </c>
      <c r="AC13" s="287">
        <v>2679</v>
      </c>
      <c r="AD13" s="288">
        <v>-3.7715517241379337E-2</v>
      </c>
      <c r="AE13" s="287">
        <v>2226</v>
      </c>
      <c r="AF13" s="288">
        <v>-6.5883340327318463E-2</v>
      </c>
      <c r="AG13" s="287">
        <v>18699</v>
      </c>
      <c r="AH13" s="288">
        <v>0.22343627322690396</v>
      </c>
      <c r="AI13" s="287">
        <v>9517</v>
      </c>
      <c r="AJ13" s="288">
        <v>-2.6194617824618849E-2</v>
      </c>
      <c r="AK13" s="287">
        <v>8616</v>
      </c>
      <c r="AL13" s="288">
        <v>-4.0427664550618081E-2</v>
      </c>
      <c r="AM13" s="287">
        <v>1064</v>
      </c>
      <c r="AN13" s="288">
        <v>-0.21126760563380287</v>
      </c>
      <c r="AO13" s="287">
        <v>1284</v>
      </c>
      <c r="AP13" s="288">
        <v>-0.18939393939393945</v>
      </c>
      <c r="AQ13" s="287">
        <v>4653</v>
      </c>
      <c r="AR13" s="288">
        <v>-8.1523884721673934E-2</v>
      </c>
      <c r="AS13" s="287">
        <v>266721</v>
      </c>
      <c r="AT13" s="288">
        <v>-4.5866766187722119E-3</v>
      </c>
      <c r="AU13" s="289">
        <v>390241</v>
      </c>
      <c r="AV13" s="290">
        <v>-1.4632508155824175E-2</v>
      </c>
    </row>
    <row r="14" spans="2:49" x14ac:dyDescent="0.25">
      <c r="B14" s="286" t="s">
        <v>81</v>
      </c>
      <c r="C14" s="287">
        <v>101531</v>
      </c>
      <c r="D14" s="288">
        <v>-6.9832265636461388E-3</v>
      </c>
      <c r="E14" s="287">
        <v>10611</v>
      </c>
      <c r="F14" s="288">
        <v>8.6413432988635241E-2</v>
      </c>
      <c r="G14" s="287">
        <v>10150</v>
      </c>
      <c r="H14" s="288">
        <v>0.13585496866606972</v>
      </c>
      <c r="I14" s="287">
        <v>38223</v>
      </c>
      <c r="J14" s="288">
        <v>-2.1102773580556788E-2</v>
      </c>
      <c r="K14" s="287">
        <v>13047</v>
      </c>
      <c r="L14" s="288">
        <v>6.3151890482398887E-2</v>
      </c>
      <c r="M14" s="287">
        <v>134233</v>
      </c>
      <c r="N14" s="288">
        <v>0.11972806139472802</v>
      </c>
      <c r="O14" s="287">
        <v>5616</v>
      </c>
      <c r="P14" s="288">
        <v>-5.070993914807298E-2</v>
      </c>
      <c r="Q14" s="287">
        <v>4971</v>
      </c>
      <c r="R14" s="288">
        <v>-0.15242966751918163</v>
      </c>
      <c r="S14" s="287">
        <v>5833</v>
      </c>
      <c r="T14" s="288">
        <v>0.19406345957011251</v>
      </c>
      <c r="U14" s="287">
        <v>1162</v>
      </c>
      <c r="V14" s="288">
        <v>0.31447963800904977</v>
      </c>
      <c r="W14" s="287">
        <v>1686</v>
      </c>
      <c r="X14" s="288">
        <v>1.3351800554016622</v>
      </c>
      <c r="Y14" s="287">
        <v>1962</v>
      </c>
      <c r="Z14" s="288">
        <v>-0.21014492753623193</v>
      </c>
      <c r="AA14" s="287">
        <v>1023</v>
      </c>
      <c r="AB14" s="288">
        <v>0.28679245283018862</v>
      </c>
      <c r="AC14" s="287">
        <v>2640</v>
      </c>
      <c r="AD14" s="288">
        <v>-6.680805938494172E-2</v>
      </c>
      <c r="AE14" s="287">
        <v>1749</v>
      </c>
      <c r="AF14" s="288">
        <v>-2.2358859698155431E-2</v>
      </c>
      <c r="AG14" s="287">
        <v>16455</v>
      </c>
      <c r="AH14" s="288">
        <v>0.5989699737634826</v>
      </c>
      <c r="AI14" s="287">
        <v>8838</v>
      </c>
      <c r="AJ14" s="288">
        <v>-0.35821654200856878</v>
      </c>
      <c r="AK14" s="287">
        <v>8088</v>
      </c>
      <c r="AL14" s="288">
        <v>7.9839786381842526E-2</v>
      </c>
      <c r="AM14" s="287">
        <v>1392</v>
      </c>
      <c r="AN14" s="288">
        <v>1.5317286652078765E-2</v>
      </c>
      <c r="AO14" s="287">
        <v>1253</v>
      </c>
      <c r="AP14" s="288">
        <v>-0.15509103169251515</v>
      </c>
      <c r="AQ14" s="287">
        <v>5253</v>
      </c>
      <c r="AR14" s="288">
        <v>-4.2995081071233399E-2</v>
      </c>
      <c r="AS14" s="287">
        <v>268352</v>
      </c>
      <c r="AT14" s="288">
        <v>6.8786566884790235E-2</v>
      </c>
      <c r="AU14" s="289">
        <v>369883</v>
      </c>
      <c r="AV14" s="290">
        <v>4.6860406536739507E-2</v>
      </c>
    </row>
    <row r="15" spans="2:49" x14ac:dyDescent="0.25">
      <c r="B15" s="286" t="s">
        <v>80</v>
      </c>
      <c r="C15" s="287">
        <v>82509</v>
      </c>
      <c r="D15" s="288">
        <v>-0.25855933574162937</v>
      </c>
      <c r="E15" s="287">
        <v>14289</v>
      </c>
      <c r="F15" s="288">
        <v>0.12556124458448203</v>
      </c>
      <c r="G15" s="287">
        <v>12013</v>
      </c>
      <c r="H15" s="288">
        <v>7.4796457009931094E-2</v>
      </c>
      <c r="I15" s="287">
        <v>40186</v>
      </c>
      <c r="J15" s="288">
        <v>-0.1675091150149155</v>
      </c>
      <c r="K15" s="287">
        <v>16398</v>
      </c>
      <c r="L15" s="288">
        <v>-0.19253496159149108</v>
      </c>
      <c r="M15" s="287">
        <v>133239</v>
      </c>
      <c r="N15" s="288">
        <v>7.0046660295381313E-2</v>
      </c>
      <c r="O15" s="287">
        <v>6119</v>
      </c>
      <c r="P15" s="288">
        <v>0.14523675837544459</v>
      </c>
      <c r="Q15" s="287">
        <v>6605</v>
      </c>
      <c r="R15" s="288">
        <v>-2.5954873912402254E-2</v>
      </c>
      <c r="S15" s="287">
        <v>29561</v>
      </c>
      <c r="T15" s="288">
        <v>-6.2329505804732621E-2</v>
      </c>
      <c r="U15" s="287">
        <v>11698</v>
      </c>
      <c r="V15" s="288">
        <v>-3.6249794035261185E-2</v>
      </c>
      <c r="W15" s="287">
        <v>5029</v>
      </c>
      <c r="X15" s="288">
        <v>-0.31316580169352637</v>
      </c>
      <c r="Y15" s="287">
        <v>6112</v>
      </c>
      <c r="Z15" s="288">
        <v>-4.1104486978349564E-2</v>
      </c>
      <c r="AA15" s="287">
        <v>6722</v>
      </c>
      <c r="AB15" s="288">
        <v>0.18095572733661269</v>
      </c>
      <c r="AC15" s="287">
        <v>4469</v>
      </c>
      <c r="AD15" s="288">
        <v>0.1757432254669824</v>
      </c>
      <c r="AE15" s="287">
        <v>2052</v>
      </c>
      <c r="AF15" s="288">
        <v>-0.10821382007822689</v>
      </c>
      <c r="AG15" s="287">
        <v>14560</v>
      </c>
      <c r="AH15" s="288">
        <v>0.31159355013061885</v>
      </c>
      <c r="AI15" s="287">
        <v>8343</v>
      </c>
      <c r="AJ15" s="288">
        <v>6.2126034373010786E-2</v>
      </c>
      <c r="AK15" s="287">
        <v>7514</v>
      </c>
      <c r="AL15" s="288">
        <v>2.1479064709081008E-2</v>
      </c>
      <c r="AM15" s="287">
        <v>1736</v>
      </c>
      <c r="AN15" s="288">
        <v>3.8277511961722466E-2</v>
      </c>
      <c r="AO15" s="287">
        <v>1147</v>
      </c>
      <c r="AP15" s="288">
        <v>-0.23071763916834342</v>
      </c>
      <c r="AQ15" s="287">
        <v>4044</v>
      </c>
      <c r="AR15" s="288">
        <v>-5.4107230693556385E-3</v>
      </c>
      <c r="AS15" s="287">
        <v>302275</v>
      </c>
      <c r="AT15" s="288">
        <v>6.7041450466591712E-3</v>
      </c>
      <c r="AU15" s="289">
        <v>384784</v>
      </c>
      <c r="AV15" s="290">
        <v>-6.5023423983826767E-2</v>
      </c>
    </row>
    <row r="16" spans="2:49" x14ac:dyDescent="0.25">
      <c r="B16" s="286" t="s">
        <v>79</v>
      </c>
      <c r="C16" s="287">
        <v>99617</v>
      </c>
      <c r="D16" s="288">
        <v>0.2600814612426634</v>
      </c>
      <c r="E16" s="287">
        <v>14005</v>
      </c>
      <c r="F16" s="288">
        <v>0.14354535804686863</v>
      </c>
      <c r="G16" s="287">
        <v>12837</v>
      </c>
      <c r="H16" s="288">
        <v>0.10132120796156485</v>
      </c>
      <c r="I16" s="287">
        <v>55100</v>
      </c>
      <c r="J16" s="288">
        <v>-8.2971868756861467E-3</v>
      </c>
      <c r="K16" s="287">
        <v>15900</v>
      </c>
      <c r="L16" s="288">
        <v>9.7232765164585011E-2</v>
      </c>
      <c r="M16" s="287">
        <v>136269</v>
      </c>
      <c r="N16" s="288">
        <v>-4.4182425228662781E-2</v>
      </c>
      <c r="O16" s="287">
        <v>6291</v>
      </c>
      <c r="P16" s="288">
        <v>0.23716814159292032</v>
      </c>
      <c r="Q16" s="287">
        <v>6344</v>
      </c>
      <c r="R16" s="288">
        <v>-5.1151660185462133E-2</v>
      </c>
      <c r="S16" s="287">
        <v>77474</v>
      </c>
      <c r="T16" s="288">
        <v>8.0364239795847281E-2</v>
      </c>
      <c r="U16" s="287">
        <v>28286</v>
      </c>
      <c r="V16" s="288">
        <v>0.10995134201852141</v>
      </c>
      <c r="W16" s="287">
        <v>17487</v>
      </c>
      <c r="X16" s="288">
        <v>0.20883450850269591</v>
      </c>
      <c r="Y16" s="287">
        <v>13014</v>
      </c>
      <c r="Z16" s="288">
        <v>-8.9548062123968153E-2</v>
      </c>
      <c r="AA16" s="287">
        <v>18687</v>
      </c>
      <c r="AB16" s="288">
        <v>6.9845995305433117E-2</v>
      </c>
      <c r="AC16" s="287">
        <v>3480</v>
      </c>
      <c r="AD16" s="288">
        <v>0.31568998109640822</v>
      </c>
      <c r="AE16" s="287">
        <v>3128</v>
      </c>
      <c r="AF16" s="288">
        <v>-1.6352201257861632E-2</v>
      </c>
      <c r="AG16" s="287">
        <v>12214</v>
      </c>
      <c r="AH16" s="288">
        <v>0.3079888627115015</v>
      </c>
      <c r="AI16" s="287">
        <v>7628</v>
      </c>
      <c r="AJ16" s="288">
        <v>-2.2677770659833452E-2</v>
      </c>
      <c r="AK16" s="287">
        <v>9407</v>
      </c>
      <c r="AL16" s="288">
        <v>0.1210821117864378</v>
      </c>
      <c r="AM16" s="287">
        <v>1417</v>
      </c>
      <c r="AN16" s="288">
        <v>0.34952380952380957</v>
      </c>
      <c r="AO16" s="287">
        <v>1116</v>
      </c>
      <c r="AP16" s="288">
        <v>-0.11217183770883055</v>
      </c>
      <c r="AQ16" s="287">
        <v>4013</v>
      </c>
      <c r="AR16" s="288">
        <v>-6.5875232774674108E-2</v>
      </c>
      <c r="AS16" s="287">
        <v>366623</v>
      </c>
      <c r="AT16" s="288">
        <v>2.418099992457412E-2</v>
      </c>
      <c r="AU16" s="289">
        <v>466240</v>
      </c>
      <c r="AV16" s="290">
        <v>6.6854604906377846E-2</v>
      </c>
    </row>
    <row r="17" spans="2:52" x14ac:dyDescent="0.25">
      <c r="B17" s="286" t="s">
        <v>78</v>
      </c>
      <c r="C17" s="287">
        <v>65204</v>
      </c>
      <c r="D17" s="288">
        <v>-6.6059356021542337E-2</v>
      </c>
      <c r="E17" s="287">
        <v>14564</v>
      </c>
      <c r="F17" s="288">
        <v>9.8258049920820545E-2</v>
      </c>
      <c r="G17" s="287">
        <v>11164</v>
      </c>
      <c r="H17" s="288">
        <v>-8.0395387149917674E-2</v>
      </c>
      <c r="I17" s="287">
        <v>46824</v>
      </c>
      <c r="J17" s="288">
        <v>-0.1180259935957807</v>
      </c>
      <c r="K17" s="287">
        <v>11450</v>
      </c>
      <c r="L17" s="288">
        <v>-0.20192374712483441</v>
      </c>
      <c r="M17" s="287">
        <v>110823</v>
      </c>
      <c r="N17" s="288">
        <v>-8.1374336870026487E-2</v>
      </c>
      <c r="O17" s="287">
        <v>5445</v>
      </c>
      <c r="P17" s="288">
        <v>4.2903658303007131E-2</v>
      </c>
      <c r="Q17" s="287">
        <v>7663</v>
      </c>
      <c r="R17" s="288">
        <v>-2.1328224776500648E-2</v>
      </c>
      <c r="S17" s="287">
        <v>74233</v>
      </c>
      <c r="T17" s="288">
        <v>1.580503024165969E-2</v>
      </c>
      <c r="U17" s="287">
        <v>25443</v>
      </c>
      <c r="V17" s="288">
        <v>-1.0600706713781438E-3</v>
      </c>
      <c r="W17" s="287">
        <v>18395</v>
      </c>
      <c r="X17" s="288">
        <v>0.22772475472201825</v>
      </c>
      <c r="Y17" s="287">
        <v>12283</v>
      </c>
      <c r="Z17" s="288">
        <v>-0.20938465499485071</v>
      </c>
      <c r="AA17" s="287">
        <v>18112</v>
      </c>
      <c r="AB17" s="288">
        <v>5.9863069810989433E-2</v>
      </c>
      <c r="AC17" s="287">
        <v>3643</v>
      </c>
      <c r="AD17" s="288">
        <v>0.21758021390374327</v>
      </c>
      <c r="AE17" s="287">
        <v>3286</v>
      </c>
      <c r="AF17" s="288">
        <v>-6.5415244596132016E-2</v>
      </c>
      <c r="AG17" s="287">
        <v>7859</v>
      </c>
      <c r="AH17" s="288">
        <v>0.40817057874932816</v>
      </c>
      <c r="AI17" s="287">
        <v>6248</v>
      </c>
      <c r="AJ17" s="288">
        <v>5.6297548605240832E-2</v>
      </c>
      <c r="AK17" s="287">
        <v>6427</v>
      </c>
      <c r="AL17" s="288">
        <v>-8.3297675082014022E-2</v>
      </c>
      <c r="AM17" s="287">
        <v>875</v>
      </c>
      <c r="AN17" s="288">
        <v>-0.12935323383084574</v>
      </c>
      <c r="AO17" s="287">
        <v>1034</v>
      </c>
      <c r="AP17" s="288">
        <v>-1.3358778625954248E-2</v>
      </c>
      <c r="AQ17" s="287">
        <v>3942</v>
      </c>
      <c r="AR17" s="288">
        <v>-9.2123445416858574E-2</v>
      </c>
      <c r="AS17" s="287">
        <v>315480</v>
      </c>
      <c r="AT17" s="288">
        <v>-4.6937166369098837E-2</v>
      </c>
      <c r="AU17" s="289">
        <v>380684</v>
      </c>
      <c r="AV17" s="290">
        <v>-5.0267817270534088E-2</v>
      </c>
    </row>
    <row r="18" spans="2:52" x14ac:dyDescent="0.25">
      <c r="B18" s="286" t="s">
        <v>77</v>
      </c>
      <c r="C18" s="287">
        <v>62218</v>
      </c>
      <c r="D18" s="288">
        <v>-8.9861178157136345E-2</v>
      </c>
      <c r="E18" s="287">
        <v>12752</v>
      </c>
      <c r="F18" s="288">
        <v>7.3129681056972151E-2</v>
      </c>
      <c r="G18" s="287">
        <v>12558</v>
      </c>
      <c r="H18" s="288">
        <v>-3.1093279839518595E-2</v>
      </c>
      <c r="I18" s="287">
        <v>49788</v>
      </c>
      <c r="J18" s="288">
        <v>-0.11768771376419929</v>
      </c>
      <c r="K18" s="287">
        <v>10737</v>
      </c>
      <c r="L18" s="288">
        <v>6.2964062964062872E-2</v>
      </c>
      <c r="M18" s="287">
        <v>113241</v>
      </c>
      <c r="N18" s="288">
        <v>1.6389175604721196E-2</v>
      </c>
      <c r="O18" s="287">
        <v>5286</v>
      </c>
      <c r="P18" s="288">
        <v>-8.2928521859819582E-2</v>
      </c>
      <c r="Q18" s="287">
        <v>10506</v>
      </c>
      <c r="R18" s="288">
        <v>-0.14236734693877551</v>
      </c>
      <c r="S18" s="287">
        <v>72633</v>
      </c>
      <c r="T18" s="288">
        <v>-2.1527394215354767E-2</v>
      </c>
      <c r="U18" s="287">
        <v>26440</v>
      </c>
      <c r="V18" s="288">
        <v>-8.1019081714226115E-2</v>
      </c>
      <c r="W18" s="287">
        <v>16915</v>
      </c>
      <c r="X18" s="288">
        <v>0.20169082125603865</v>
      </c>
      <c r="Y18" s="287">
        <v>11865</v>
      </c>
      <c r="Z18" s="288">
        <v>-0.15328623421108967</v>
      </c>
      <c r="AA18" s="287">
        <v>17413</v>
      </c>
      <c r="AB18" s="288">
        <v>2.4178228081284114E-3</v>
      </c>
      <c r="AC18" s="287">
        <v>3282</v>
      </c>
      <c r="AD18" s="288">
        <v>0.19562841530054653</v>
      </c>
      <c r="AE18" s="287">
        <v>2843</v>
      </c>
      <c r="AF18" s="288">
        <v>-9.1983391887575872E-2</v>
      </c>
      <c r="AG18" s="287">
        <v>12634</v>
      </c>
      <c r="AH18" s="288">
        <v>0.20140737923164709</v>
      </c>
      <c r="AI18" s="287">
        <v>6536</v>
      </c>
      <c r="AJ18" s="288">
        <v>-0.17349519473950425</v>
      </c>
      <c r="AK18" s="287">
        <v>7116</v>
      </c>
      <c r="AL18" s="288">
        <v>6.5269461077844371E-2</v>
      </c>
      <c r="AM18" s="287">
        <v>775</v>
      </c>
      <c r="AN18" s="288">
        <v>-0.13697104677060135</v>
      </c>
      <c r="AO18" s="287">
        <v>1064</v>
      </c>
      <c r="AP18" s="288">
        <v>-1.8761726078799779E-3</v>
      </c>
      <c r="AQ18" s="287">
        <v>3986</v>
      </c>
      <c r="AR18" s="288">
        <v>-0.15658061785865429</v>
      </c>
      <c r="AS18" s="287">
        <v>325737</v>
      </c>
      <c r="AT18" s="288">
        <v>-2.0940535731461041E-2</v>
      </c>
      <c r="AU18" s="289">
        <v>387955</v>
      </c>
      <c r="AV18" s="290">
        <v>-3.2687968284442648E-2</v>
      </c>
    </row>
    <row r="19" spans="2:52" ht="30" customHeight="1" x14ac:dyDescent="0.25">
      <c r="B19" s="291">
        <v>2013</v>
      </c>
      <c r="C19" s="292">
        <v>1161922</v>
      </c>
      <c r="D19" s="267">
        <v>-1.9481725017890139E-2</v>
      </c>
      <c r="E19" s="292">
        <v>151579</v>
      </c>
      <c r="F19" s="267">
        <v>1.0500594373266114E-3</v>
      </c>
      <c r="G19" s="292">
        <v>136113</v>
      </c>
      <c r="H19" s="267">
        <v>-1.8962982183013288E-2</v>
      </c>
      <c r="I19" s="292">
        <v>557670</v>
      </c>
      <c r="J19" s="267">
        <v>-2.2687761997560507E-2</v>
      </c>
      <c r="K19" s="292">
        <v>149672</v>
      </c>
      <c r="L19" s="267">
        <v>2.53403026587109E-2</v>
      </c>
      <c r="M19" s="292">
        <v>1580907</v>
      </c>
      <c r="N19" s="267">
        <v>7.7732510663199861E-3</v>
      </c>
      <c r="O19" s="292">
        <v>72419</v>
      </c>
      <c r="P19" s="267">
        <v>5.4579079960973331E-2</v>
      </c>
      <c r="Q19" s="292">
        <v>94188</v>
      </c>
      <c r="R19" s="267">
        <v>-2.8077887502708676E-2</v>
      </c>
      <c r="S19" s="292">
        <v>505017</v>
      </c>
      <c r="T19" s="267">
        <v>9.3297338722422296E-2</v>
      </c>
      <c r="U19" s="292">
        <v>183496</v>
      </c>
      <c r="V19" s="267">
        <v>0.11460313796475718</v>
      </c>
      <c r="W19" s="292">
        <v>122113</v>
      </c>
      <c r="X19" s="267">
        <v>0.21252110018866044</v>
      </c>
      <c r="Y19" s="292">
        <v>88739</v>
      </c>
      <c r="Z19" s="267">
        <v>-1.9621057283323196E-2</v>
      </c>
      <c r="AA19" s="292">
        <v>110669</v>
      </c>
      <c r="AB19" s="267">
        <v>4.3387670057605021E-2</v>
      </c>
      <c r="AC19" s="292">
        <v>48678</v>
      </c>
      <c r="AD19" s="267">
        <v>0.1073500307104347</v>
      </c>
      <c r="AE19" s="292">
        <v>34528</v>
      </c>
      <c r="AF19" s="267">
        <v>2.5360812496287855E-2</v>
      </c>
      <c r="AG19" s="292">
        <v>185076</v>
      </c>
      <c r="AH19" s="267">
        <v>0.31957733825773249</v>
      </c>
      <c r="AI19" s="292">
        <v>105378</v>
      </c>
      <c r="AJ19" s="267">
        <v>-5.0280739385527684E-2</v>
      </c>
      <c r="AK19" s="292">
        <v>106932</v>
      </c>
      <c r="AL19" s="267">
        <v>5.0350666954796397E-2</v>
      </c>
      <c r="AM19" s="292">
        <v>13795</v>
      </c>
      <c r="AN19" s="267">
        <v>2.587937829999265E-2</v>
      </c>
      <c r="AO19" s="292">
        <v>15268</v>
      </c>
      <c r="AP19" s="267">
        <v>-8.0628650569037119E-2</v>
      </c>
      <c r="AQ19" s="292">
        <v>53905</v>
      </c>
      <c r="AR19" s="267">
        <v>3.3890828186735167E-2</v>
      </c>
      <c r="AS19" s="292">
        <v>3811125</v>
      </c>
      <c r="AT19" s="267">
        <v>2.5651479933441079E-2</v>
      </c>
      <c r="AU19" s="292">
        <v>4973047</v>
      </c>
      <c r="AV19" s="267">
        <v>1.4738358930766138E-2</v>
      </c>
      <c r="AY19" s="293"/>
      <c r="AZ19" s="293"/>
    </row>
    <row r="20" spans="2:52" outlineLevel="1" x14ac:dyDescent="0.25">
      <c r="B20" s="286" t="s">
        <v>88</v>
      </c>
      <c r="C20" s="287">
        <v>66289</v>
      </c>
      <c r="D20" s="288">
        <v>-0.19729481000702331</v>
      </c>
      <c r="E20" s="287">
        <v>12792</v>
      </c>
      <c r="F20" s="288">
        <v>0.12893831082870011</v>
      </c>
      <c r="G20" s="287">
        <v>13067</v>
      </c>
      <c r="H20" s="288">
        <v>2.7522214358732366E-2</v>
      </c>
      <c r="I20" s="287">
        <v>48371</v>
      </c>
      <c r="J20" s="288">
        <v>-3.1747302680305012E-2</v>
      </c>
      <c r="K20" s="287">
        <v>10119</v>
      </c>
      <c r="L20" s="288">
        <v>-0.13520211947696781</v>
      </c>
      <c r="M20" s="287">
        <v>119300</v>
      </c>
      <c r="N20" s="288">
        <v>-7.697545048704435E-2</v>
      </c>
      <c r="O20" s="287">
        <v>4376</v>
      </c>
      <c r="P20" s="288">
        <v>-1.352569882777277E-2</v>
      </c>
      <c r="Q20" s="287">
        <v>7605</v>
      </c>
      <c r="R20" s="288">
        <v>9.8260523170894398E-3</v>
      </c>
      <c r="S20" s="287">
        <v>71793</v>
      </c>
      <c r="T20" s="288">
        <v>5.4275518745319218E-2</v>
      </c>
      <c r="U20" s="287">
        <v>26959</v>
      </c>
      <c r="V20" s="288">
        <v>-1.303313197876621E-2</v>
      </c>
      <c r="W20" s="287">
        <v>15930</v>
      </c>
      <c r="X20" s="288">
        <v>0.43941447546760637</v>
      </c>
      <c r="Y20" s="287">
        <v>10779</v>
      </c>
      <c r="Z20" s="288">
        <v>-4.1574279379157364E-3</v>
      </c>
      <c r="AA20" s="287">
        <v>18125</v>
      </c>
      <c r="AB20" s="288">
        <v>-4.0548409295431687E-2</v>
      </c>
      <c r="AC20" s="287">
        <v>3579</v>
      </c>
      <c r="AD20" s="288">
        <v>0.30907095830285303</v>
      </c>
      <c r="AE20" s="287">
        <v>3090</v>
      </c>
      <c r="AF20" s="288">
        <v>9.2644978783592569E-2</v>
      </c>
      <c r="AG20" s="287">
        <v>10237</v>
      </c>
      <c r="AH20" s="288">
        <v>-2.7825261158594516E-2</v>
      </c>
      <c r="AI20" s="287">
        <v>7763</v>
      </c>
      <c r="AJ20" s="288">
        <v>3.1011758625145713E-3</v>
      </c>
      <c r="AK20" s="287">
        <v>6484</v>
      </c>
      <c r="AL20" s="288">
        <v>-0.19282957799078804</v>
      </c>
      <c r="AM20" s="287">
        <v>1175</v>
      </c>
      <c r="AN20" s="288">
        <v>-0.16843595187544236</v>
      </c>
      <c r="AO20" s="287">
        <v>1394</v>
      </c>
      <c r="AP20" s="288">
        <v>-0.16426858513189446</v>
      </c>
      <c r="AQ20" s="287">
        <v>4479</v>
      </c>
      <c r="AR20" s="288">
        <v>0.18273039345128073</v>
      </c>
      <c r="AS20" s="287">
        <v>325624</v>
      </c>
      <c r="AT20" s="288">
        <v>-2.4350488837486584E-2</v>
      </c>
      <c r="AU20" s="289">
        <v>391913</v>
      </c>
      <c r="AV20" s="290">
        <v>-5.8654970900697267E-2</v>
      </c>
    </row>
    <row r="21" spans="2:52" outlineLevel="1" x14ac:dyDescent="0.25">
      <c r="B21" s="286" t="s">
        <v>87</v>
      </c>
      <c r="C21" s="287">
        <v>61741</v>
      </c>
      <c r="D21" s="288">
        <v>-0.17747758549485104</v>
      </c>
      <c r="E21" s="287">
        <v>12018</v>
      </c>
      <c r="F21" s="288">
        <v>6.7981871500933044E-2</v>
      </c>
      <c r="G21" s="287">
        <v>12119</v>
      </c>
      <c r="H21" s="288">
        <v>-4.55225643852879E-2</v>
      </c>
      <c r="I21" s="287">
        <v>54418</v>
      </c>
      <c r="J21" s="288">
        <v>-7.0492783329063169E-2</v>
      </c>
      <c r="K21" s="287">
        <v>9089</v>
      </c>
      <c r="L21" s="288">
        <v>3.1785673742763088E-2</v>
      </c>
      <c r="M21" s="287">
        <v>127613</v>
      </c>
      <c r="N21" s="288">
        <v>-1.0237875485717418E-2</v>
      </c>
      <c r="O21" s="287">
        <v>5026</v>
      </c>
      <c r="P21" s="288">
        <v>-0.11373655439957675</v>
      </c>
      <c r="Q21" s="287">
        <v>5845</v>
      </c>
      <c r="R21" s="288">
        <v>-1.7316745124411614E-2</v>
      </c>
      <c r="S21" s="287">
        <v>69446</v>
      </c>
      <c r="T21" s="288">
        <v>2.8692470633545186E-2</v>
      </c>
      <c r="U21" s="287">
        <v>24706</v>
      </c>
      <c r="V21" s="288">
        <v>-9.9668379432236387E-2</v>
      </c>
      <c r="W21" s="287">
        <v>17004</v>
      </c>
      <c r="X21" s="288">
        <v>0.31875290832945558</v>
      </c>
      <c r="Y21" s="287">
        <v>10191</v>
      </c>
      <c r="Z21" s="288">
        <v>6.92477179729305E-2</v>
      </c>
      <c r="AA21" s="287">
        <v>17545</v>
      </c>
      <c r="AB21" s="288">
        <v>-5.5546108938389072E-3</v>
      </c>
      <c r="AC21" s="287">
        <v>4361</v>
      </c>
      <c r="AD21" s="288">
        <v>0.15953203935123628</v>
      </c>
      <c r="AE21" s="287">
        <v>3108</v>
      </c>
      <c r="AF21" s="288">
        <v>-0.14332965821389199</v>
      </c>
      <c r="AG21" s="287">
        <v>13192</v>
      </c>
      <c r="AH21" s="288">
        <v>0.47726763717805154</v>
      </c>
      <c r="AI21" s="287">
        <v>8067</v>
      </c>
      <c r="AJ21" s="288">
        <v>7.0888092393468716E-2</v>
      </c>
      <c r="AK21" s="287">
        <v>6545</v>
      </c>
      <c r="AL21" s="288">
        <v>-0.12277174641468969</v>
      </c>
      <c r="AM21" s="287">
        <v>763</v>
      </c>
      <c r="AN21" s="288">
        <v>-0.11893764434180143</v>
      </c>
      <c r="AO21" s="287">
        <v>906</v>
      </c>
      <c r="AP21" s="288">
        <v>-0.16497695852534566</v>
      </c>
      <c r="AQ21" s="287">
        <v>2728</v>
      </c>
      <c r="AR21" s="288">
        <v>-0.41181543768865891</v>
      </c>
      <c r="AS21" s="287">
        <v>335244</v>
      </c>
      <c r="AT21" s="288">
        <v>-5.9982150640294218E-3</v>
      </c>
      <c r="AU21" s="289">
        <v>396985</v>
      </c>
      <c r="AV21" s="290">
        <v>-3.7215337229888679E-2</v>
      </c>
    </row>
    <row r="22" spans="2:52" outlineLevel="1" x14ac:dyDescent="0.25">
      <c r="B22" s="286" t="s">
        <v>86</v>
      </c>
      <c r="C22" s="287">
        <v>84833</v>
      </c>
      <c r="D22" s="288">
        <v>-9.8920825101438181E-2</v>
      </c>
      <c r="E22" s="287">
        <v>14785</v>
      </c>
      <c r="F22" s="288">
        <v>-5.0173454965951381E-2</v>
      </c>
      <c r="G22" s="287">
        <v>12498</v>
      </c>
      <c r="H22" s="288">
        <v>5.5039675839946067E-2</v>
      </c>
      <c r="I22" s="287">
        <v>48070</v>
      </c>
      <c r="J22" s="288">
        <v>-0.10522495020754608</v>
      </c>
      <c r="K22" s="287">
        <v>10475</v>
      </c>
      <c r="L22" s="288">
        <v>-0.19639432297660142</v>
      </c>
      <c r="M22" s="287">
        <v>152598</v>
      </c>
      <c r="N22" s="288">
        <v>-7.7121257937707854E-2</v>
      </c>
      <c r="O22" s="287">
        <v>6099</v>
      </c>
      <c r="P22" s="288">
        <v>-0.16245536940400984</v>
      </c>
      <c r="Q22" s="287">
        <v>7236</v>
      </c>
      <c r="R22" s="288">
        <v>-6.232992095373846E-2</v>
      </c>
      <c r="S22" s="287">
        <v>42039</v>
      </c>
      <c r="T22" s="288">
        <v>-1.2751866986050464E-2</v>
      </c>
      <c r="U22" s="287">
        <v>14359</v>
      </c>
      <c r="V22" s="288">
        <v>7.5983514424878162E-2</v>
      </c>
      <c r="W22" s="287">
        <v>9548</v>
      </c>
      <c r="X22" s="288">
        <v>-8.5265376508909752E-2</v>
      </c>
      <c r="Y22" s="287">
        <v>7372</v>
      </c>
      <c r="Z22" s="288">
        <v>9.085528262799647E-2</v>
      </c>
      <c r="AA22" s="287">
        <v>10760</v>
      </c>
      <c r="AB22" s="288">
        <v>-0.10638651274811062</v>
      </c>
      <c r="AC22" s="287">
        <v>6331</v>
      </c>
      <c r="AD22" s="288">
        <v>2.6260333927702995E-2</v>
      </c>
      <c r="AE22" s="287">
        <v>2781</v>
      </c>
      <c r="AF22" s="288">
        <v>2.3932253313696528E-2</v>
      </c>
      <c r="AG22" s="287">
        <v>12520</v>
      </c>
      <c r="AH22" s="288">
        <v>0.18493280333144058</v>
      </c>
      <c r="AI22" s="287">
        <v>10215</v>
      </c>
      <c r="AJ22" s="288">
        <v>0.12985289237916153</v>
      </c>
      <c r="AK22" s="287">
        <v>8967</v>
      </c>
      <c r="AL22" s="288">
        <v>-0.11103400416377518</v>
      </c>
      <c r="AM22" s="287">
        <v>1051</v>
      </c>
      <c r="AN22" s="288">
        <v>0.23212192262602582</v>
      </c>
      <c r="AO22" s="287">
        <v>1283</v>
      </c>
      <c r="AP22" s="288">
        <v>-0.10592334494773514</v>
      </c>
      <c r="AQ22" s="287">
        <v>3282</v>
      </c>
      <c r="AR22" s="288">
        <v>-0.51312861593235426</v>
      </c>
      <c r="AS22" s="287">
        <v>340230</v>
      </c>
      <c r="AT22" s="288">
        <v>-6.711926494821896E-2</v>
      </c>
      <c r="AU22" s="289">
        <v>425063</v>
      </c>
      <c r="AV22" s="290">
        <v>-7.3644179533839615E-2</v>
      </c>
    </row>
    <row r="23" spans="2:52" outlineLevel="1" x14ac:dyDescent="0.25">
      <c r="B23" s="286" t="s">
        <v>85</v>
      </c>
      <c r="C23" s="287">
        <v>111336</v>
      </c>
      <c r="D23" s="288">
        <v>-9.8588812513662583E-2</v>
      </c>
      <c r="E23" s="287">
        <v>10708</v>
      </c>
      <c r="F23" s="288">
        <v>-8.5185185185184809E-3</v>
      </c>
      <c r="G23" s="287">
        <v>11088</v>
      </c>
      <c r="H23" s="288">
        <v>-2.6258013524194213E-2</v>
      </c>
      <c r="I23" s="287">
        <v>45717</v>
      </c>
      <c r="J23" s="288">
        <v>-1.6902135346106739E-2</v>
      </c>
      <c r="K23" s="287">
        <v>9153</v>
      </c>
      <c r="L23" s="288">
        <v>1.5318962687382864E-3</v>
      </c>
      <c r="M23" s="287">
        <v>134331</v>
      </c>
      <c r="N23" s="288">
        <v>-0.13296241552691201</v>
      </c>
      <c r="O23" s="287">
        <v>6221</v>
      </c>
      <c r="P23" s="288">
        <v>-4.6590038314176296E-2</v>
      </c>
      <c r="Q23" s="287">
        <v>7032</v>
      </c>
      <c r="R23" s="288">
        <v>-0.22725274725274724</v>
      </c>
      <c r="S23" s="287">
        <v>6100</v>
      </c>
      <c r="T23" s="288">
        <v>0.28286014721345953</v>
      </c>
      <c r="U23" s="287">
        <v>1554</v>
      </c>
      <c r="V23" s="288">
        <v>0.5235294117647058</v>
      </c>
      <c r="W23" s="287">
        <v>1994</v>
      </c>
      <c r="X23" s="288">
        <v>0.43867243867243877</v>
      </c>
      <c r="Y23" s="287">
        <v>1970</v>
      </c>
      <c r="Z23" s="288">
        <v>4.2328042328042326E-2</v>
      </c>
      <c r="AA23" s="287">
        <v>582</v>
      </c>
      <c r="AB23" s="288">
        <v>0.26797385620915026</v>
      </c>
      <c r="AC23" s="287">
        <v>4247</v>
      </c>
      <c r="AD23" s="288">
        <v>0.42804303967720236</v>
      </c>
      <c r="AE23" s="287">
        <v>2550</v>
      </c>
      <c r="AF23" s="288">
        <v>0.12137203166226906</v>
      </c>
      <c r="AG23" s="287">
        <v>12156</v>
      </c>
      <c r="AH23" s="288">
        <v>0.17381228273464666</v>
      </c>
      <c r="AI23" s="287">
        <v>10461</v>
      </c>
      <c r="AJ23" s="288">
        <v>6.9850685211699792E-2</v>
      </c>
      <c r="AK23" s="287">
        <v>9414</v>
      </c>
      <c r="AL23" s="288">
        <v>-0.16976805714789667</v>
      </c>
      <c r="AM23" s="287">
        <v>876</v>
      </c>
      <c r="AN23" s="288">
        <v>0.29203539823008851</v>
      </c>
      <c r="AO23" s="287">
        <v>1582</v>
      </c>
      <c r="AP23" s="288">
        <v>-0.13881328252585734</v>
      </c>
      <c r="AQ23" s="287">
        <v>4653</v>
      </c>
      <c r="AR23" s="288">
        <v>-0.12897791089479593</v>
      </c>
      <c r="AS23" s="287">
        <v>276289</v>
      </c>
      <c r="AT23" s="288">
        <v>-7.1977508917835054E-2</v>
      </c>
      <c r="AU23" s="289">
        <v>387625</v>
      </c>
      <c r="AV23" s="290">
        <v>-7.9780453005595553E-2</v>
      </c>
    </row>
    <row r="24" spans="2:52" outlineLevel="1" x14ac:dyDescent="0.25">
      <c r="B24" s="286" t="s">
        <v>84</v>
      </c>
      <c r="C24" s="287">
        <v>159789</v>
      </c>
      <c r="D24" s="288">
        <v>-0.10468810408297058</v>
      </c>
      <c r="E24" s="287">
        <v>14917</v>
      </c>
      <c r="F24" s="288">
        <v>0.12768370123979444</v>
      </c>
      <c r="G24" s="287">
        <v>11734</v>
      </c>
      <c r="H24" s="288">
        <v>5.5120942361298386E-2</v>
      </c>
      <c r="I24" s="287">
        <v>41873</v>
      </c>
      <c r="J24" s="288">
        <v>2.3882307986333728E-5</v>
      </c>
      <c r="K24" s="287">
        <v>14896</v>
      </c>
      <c r="L24" s="288">
        <v>0.11172475557877459</v>
      </c>
      <c r="M24" s="287">
        <v>139864</v>
      </c>
      <c r="N24" s="288">
        <v>-9.3017223490350687E-2</v>
      </c>
      <c r="O24" s="287">
        <v>5685</v>
      </c>
      <c r="P24" s="288">
        <v>-9.8334655035685947E-2</v>
      </c>
      <c r="Q24" s="287">
        <v>15485</v>
      </c>
      <c r="R24" s="288">
        <v>-0.10769851331105218</v>
      </c>
      <c r="S24" s="287">
        <v>4613</v>
      </c>
      <c r="T24" s="288">
        <v>8.8228355744279341E-2</v>
      </c>
      <c r="U24" s="287">
        <v>1448</v>
      </c>
      <c r="V24" s="288">
        <v>0.62331838565022424</v>
      </c>
      <c r="W24" s="287">
        <v>1224</v>
      </c>
      <c r="X24" s="288">
        <v>2.5984911986588477E-2</v>
      </c>
      <c r="Y24" s="287">
        <v>1683</v>
      </c>
      <c r="Z24" s="288">
        <v>-0.19164265129683</v>
      </c>
      <c r="AA24" s="287">
        <v>258</v>
      </c>
      <c r="AB24" s="288">
        <v>2.5833333333333335</v>
      </c>
      <c r="AC24" s="287">
        <v>2981</v>
      </c>
      <c r="AD24" s="288">
        <v>3.1844929041190628E-2</v>
      </c>
      <c r="AE24" s="287">
        <v>2885</v>
      </c>
      <c r="AF24" s="288">
        <v>0.24032674118658637</v>
      </c>
      <c r="AG24" s="287">
        <v>15757</v>
      </c>
      <c r="AH24" s="288">
        <v>0.49596506218551228</v>
      </c>
      <c r="AI24" s="287">
        <v>10536</v>
      </c>
      <c r="AJ24" s="288">
        <v>0.38777660695468907</v>
      </c>
      <c r="AK24" s="287">
        <v>14129</v>
      </c>
      <c r="AL24" s="288">
        <v>0.12896524170994805</v>
      </c>
      <c r="AM24" s="287">
        <v>950</v>
      </c>
      <c r="AN24" s="288">
        <v>0.18306351183063518</v>
      </c>
      <c r="AO24" s="287">
        <v>1834</v>
      </c>
      <c r="AP24" s="288">
        <v>-0.37872628726287261</v>
      </c>
      <c r="AQ24" s="287">
        <v>4623</v>
      </c>
      <c r="AR24" s="288">
        <v>-0.34341712824882831</v>
      </c>
      <c r="AS24" s="287">
        <v>302762</v>
      </c>
      <c r="AT24" s="288">
        <v>-1.8208232131449509E-2</v>
      </c>
      <c r="AU24" s="289">
        <v>462551</v>
      </c>
      <c r="AV24" s="290">
        <v>-4.9910650097566012E-2</v>
      </c>
    </row>
    <row r="25" spans="2:52" outlineLevel="1" x14ac:dyDescent="0.25">
      <c r="B25" s="286" t="s">
        <v>83</v>
      </c>
      <c r="C25" s="287">
        <v>142174</v>
      </c>
      <c r="D25" s="288">
        <v>-0.16108665636026764</v>
      </c>
      <c r="E25" s="287">
        <v>17625</v>
      </c>
      <c r="F25" s="288">
        <v>0.13198458574181116</v>
      </c>
      <c r="G25" s="287">
        <v>12205</v>
      </c>
      <c r="H25" s="288">
        <v>-9.9394923258559587E-2</v>
      </c>
      <c r="I25" s="287">
        <v>41226</v>
      </c>
      <c r="J25" s="288">
        <v>-4.9500841537362006E-2</v>
      </c>
      <c r="K25" s="287">
        <v>12169</v>
      </c>
      <c r="L25" s="288">
        <v>-0.12358660424918977</v>
      </c>
      <c r="M25" s="287">
        <v>138430</v>
      </c>
      <c r="N25" s="288">
        <v>-0.12261131357946442</v>
      </c>
      <c r="O25" s="287">
        <v>6540</v>
      </c>
      <c r="P25" s="288">
        <v>-0.1619682214249103</v>
      </c>
      <c r="Q25" s="287">
        <v>8335</v>
      </c>
      <c r="R25" s="288">
        <v>-0.17105917454002983</v>
      </c>
      <c r="S25" s="287">
        <v>7642</v>
      </c>
      <c r="T25" s="288">
        <v>0.40555453375022998</v>
      </c>
      <c r="U25" s="287">
        <v>1608</v>
      </c>
      <c r="V25" s="288">
        <v>0.67674661105318035</v>
      </c>
      <c r="W25" s="287">
        <v>2226</v>
      </c>
      <c r="X25" s="288">
        <v>0.60259179265658758</v>
      </c>
      <c r="Y25" s="287">
        <v>3669</v>
      </c>
      <c r="Z25" s="288">
        <v>0.2586620926243568</v>
      </c>
      <c r="AA25" s="287">
        <v>139</v>
      </c>
      <c r="AB25" s="288">
        <v>-0.20114942528735635</v>
      </c>
      <c r="AC25" s="287">
        <v>4664</v>
      </c>
      <c r="AD25" s="288">
        <v>8.6672879776328093E-2</v>
      </c>
      <c r="AE25" s="287">
        <v>2960</v>
      </c>
      <c r="AF25" s="288">
        <v>-0.16075985256592007</v>
      </c>
      <c r="AG25" s="287">
        <v>14281</v>
      </c>
      <c r="AH25" s="288">
        <v>0.10980727385763123</v>
      </c>
      <c r="AI25" s="287">
        <v>10888</v>
      </c>
      <c r="AJ25" s="288">
        <v>0.18618585902603768</v>
      </c>
      <c r="AK25" s="287">
        <v>10360</v>
      </c>
      <c r="AL25" s="288">
        <v>-0.11882282895296414</v>
      </c>
      <c r="AM25" s="287">
        <v>1287</v>
      </c>
      <c r="AN25" s="288">
        <v>2.0618556701030855E-2</v>
      </c>
      <c r="AO25" s="287">
        <v>1679</v>
      </c>
      <c r="AP25" s="288">
        <v>-0.11817226890756305</v>
      </c>
      <c r="AQ25" s="287">
        <v>4388</v>
      </c>
      <c r="AR25" s="288">
        <v>-0.48929236499068907</v>
      </c>
      <c r="AS25" s="287">
        <v>294679</v>
      </c>
      <c r="AT25" s="288">
        <v>-8.1513320096873398E-2</v>
      </c>
      <c r="AU25" s="289">
        <v>436853</v>
      </c>
      <c r="AV25" s="290">
        <v>-0.10901785623234517</v>
      </c>
    </row>
    <row r="26" spans="2:52" outlineLevel="1" x14ac:dyDescent="0.25">
      <c r="B26" s="286" t="s">
        <v>82</v>
      </c>
      <c r="C26" s="287">
        <v>128086</v>
      </c>
      <c r="D26" s="288">
        <v>3.0475148433603216E-2</v>
      </c>
      <c r="E26" s="287">
        <v>8722</v>
      </c>
      <c r="F26" s="288">
        <v>8.1329035457475829E-2</v>
      </c>
      <c r="G26" s="287">
        <v>9163</v>
      </c>
      <c r="H26" s="288">
        <v>-1.8214936247723079E-2</v>
      </c>
      <c r="I26" s="287">
        <v>38542</v>
      </c>
      <c r="J26" s="288">
        <v>-4.669799653722484E-2</v>
      </c>
      <c r="K26" s="287">
        <v>8553</v>
      </c>
      <c r="L26" s="288">
        <v>-1.4744845063932699E-2</v>
      </c>
      <c r="M26" s="287">
        <v>137557</v>
      </c>
      <c r="N26" s="288">
        <v>2.3093743492101249E-2</v>
      </c>
      <c r="O26" s="287">
        <v>7395</v>
      </c>
      <c r="P26" s="288">
        <v>4.8638684061259152E-2</v>
      </c>
      <c r="Q26" s="287">
        <v>5959</v>
      </c>
      <c r="R26" s="288">
        <v>-0.1824667306900809</v>
      </c>
      <c r="S26" s="287">
        <v>4857</v>
      </c>
      <c r="T26" s="288">
        <v>0.33104960263085781</v>
      </c>
      <c r="U26" s="287">
        <v>1248</v>
      </c>
      <c r="V26" s="288">
        <v>1.521212121212121</v>
      </c>
      <c r="W26" s="287">
        <v>1215</v>
      </c>
      <c r="X26" s="288">
        <v>-2.3311897106109369E-2</v>
      </c>
      <c r="Y26" s="287">
        <v>2150</v>
      </c>
      <c r="Z26" s="288">
        <v>0.28434886499402623</v>
      </c>
      <c r="AA26" s="287">
        <v>244</v>
      </c>
      <c r="AB26" s="288">
        <v>3.3898305084745672E-2</v>
      </c>
      <c r="AC26" s="287">
        <v>2784</v>
      </c>
      <c r="AD26" s="288">
        <v>0.16729559748427669</v>
      </c>
      <c r="AE26" s="287">
        <v>2383</v>
      </c>
      <c r="AF26" s="288">
        <v>0.37745664739884388</v>
      </c>
      <c r="AG26" s="287">
        <v>15284</v>
      </c>
      <c r="AH26" s="288">
        <v>0.48230045582387748</v>
      </c>
      <c r="AI26" s="287">
        <v>9773</v>
      </c>
      <c r="AJ26" s="288">
        <v>0.29804754947536183</v>
      </c>
      <c r="AK26" s="287">
        <v>8979</v>
      </c>
      <c r="AL26" s="288">
        <v>-0.16907273736812878</v>
      </c>
      <c r="AM26" s="287">
        <v>1349</v>
      </c>
      <c r="AN26" s="288">
        <v>6.4719810576164161E-2</v>
      </c>
      <c r="AO26" s="287">
        <v>1584</v>
      </c>
      <c r="AP26" s="288">
        <v>9.543568464730301E-2</v>
      </c>
      <c r="AQ26" s="287">
        <v>5066</v>
      </c>
      <c r="AR26" s="288">
        <v>-5.4674379548423246E-2</v>
      </c>
      <c r="AS26" s="287">
        <v>267950</v>
      </c>
      <c r="AT26" s="288">
        <v>3.1429836210712603E-2</v>
      </c>
      <c r="AU26" s="289">
        <v>396036</v>
      </c>
      <c r="AV26" s="290">
        <v>3.1120877518661327E-2</v>
      </c>
    </row>
    <row r="27" spans="2:52" outlineLevel="1" x14ac:dyDescent="0.25">
      <c r="B27" s="286" t="s">
        <v>81</v>
      </c>
      <c r="C27" s="287">
        <v>102245</v>
      </c>
      <c r="D27" s="288">
        <v>-0.1092787636446001</v>
      </c>
      <c r="E27" s="287">
        <v>9767</v>
      </c>
      <c r="F27" s="288">
        <v>-9.3802189645574297E-2</v>
      </c>
      <c r="G27" s="287">
        <v>8936</v>
      </c>
      <c r="H27" s="288">
        <v>0.20252994213430231</v>
      </c>
      <c r="I27" s="287">
        <v>39047</v>
      </c>
      <c r="J27" s="288">
        <v>7.0660817109953422E-2</v>
      </c>
      <c r="K27" s="287">
        <v>12272</v>
      </c>
      <c r="L27" s="288">
        <v>3.3344560458066663E-2</v>
      </c>
      <c r="M27" s="287">
        <v>119880</v>
      </c>
      <c r="N27" s="288">
        <v>-2.4691860228613249E-2</v>
      </c>
      <c r="O27" s="287">
        <v>5916</v>
      </c>
      <c r="P27" s="288">
        <v>3.0123628765453603E-2</v>
      </c>
      <c r="Q27" s="287">
        <v>5865</v>
      </c>
      <c r="R27" s="288">
        <v>-0.22574257425742572</v>
      </c>
      <c r="S27" s="287">
        <v>4885</v>
      </c>
      <c r="T27" s="288">
        <v>-0.24811451439125753</v>
      </c>
      <c r="U27" s="287">
        <v>884</v>
      </c>
      <c r="V27" s="288">
        <v>-0.11688311688311692</v>
      </c>
      <c r="W27" s="287">
        <v>722</v>
      </c>
      <c r="X27" s="288">
        <v>-0.58742857142857141</v>
      </c>
      <c r="Y27" s="287">
        <v>2484</v>
      </c>
      <c r="Z27" s="288">
        <v>-2.7788649706457891E-2</v>
      </c>
      <c r="AA27" s="287">
        <v>795</v>
      </c>
      <c r="AB27" s="288">
        <v>-0.33249370277078083</v>
      </c>
      <c r="AC27" s="287">
        <v>2829</v>
      </c>
      <c r="AD27" s="288">
        <v>-3.0832476875642389E-2</v>
      </c>
      <c r="AE27" s="287">
        <v>1789</v>
      </c>
      <c r="AF27" s="288">
        <v>-9.7831568330811858E-2</v>
      </c>
      <c r="AG27" s="287">
        <v>10291</v>
      </c>
      <c r="AH27" s="288">
        <v>0.20899906015037595</v>
      </c>
      <c r="AI27" s="287">
        <v>13771</v>
      </c>
      <c r="AJ27" s="288">
        <v>1.2283171521035601</v>
      </c>
      <c r="AK27" s="287">
        <v>7490</v>
      </c>
      <c r="AL27" s="288">
        <v>0.20359955005624286</v>
      </c>
      <c r="AM27" s="287">
        <v>1371</v>
      </c>
      <c r="AN27" s="288">
        <v>0.21542553191489366</v>
      </c>
      <c r="AO27" s="287">
        <v>1483</v>
      </c>
      <c r="AP27" s="288">
        <v>0.25253378378378377</v>
      </c>
      <c r="AQ27" s="287">
        <v>5489</v>
      </c>
      <c r="AR27" s="288">
        <v>-8.1646310858290105E-2</v>
      </c>
      <c r="AS27" s="287">
        <v>251081</v>
      </c>
      <c r="AT27" s="288">
        <v>3.1595252084095193E-2</v>
      </c>
      <c r="AU27" s="289">
        <v>353326</v>
      </c>
      <c r="AV27" s="290">
        <v>-1.355184544083976E-2</v>
      </c>
    </row>
    <row r="28" spans="2:52" outlineLevel="1" x14ac:dyDescent="0.25">
      <c r="B28" s="286" t="s">
        <v>80</v>
      </c>
      <c r="C28" s="287">
        <v>111282</v>
      </c>
      <c r="D28" s="288">
        <v>-6.6504487878533691E-2</v>
      </c>
      <c r="E28" s="287">
        <v>12695</v>
      </c>
      <c r="F28" s="288">
        <v>-0.12041848541536759</v>
      </c>
      <c r="G28" s="287">
        <v>11177</v>
      </c>
      <c r="H28" s="288">
        <v>-0.16258335206413421</v>
      </c>
      <c r="I28" s="287">
        <v>48272</v>
      </c>
      <c r="J28" s="288">
        <v>-0.11902763076249223</v>
      </c>
      <c r="K28" s="287">
        <v>20308</v>
      </c>
      <c r="L28" s="288">
        <v>-0.12355962194121961</v>
      </c>
      <c r="M28" s="287">
        <v>124517</v>
      </c>
      <c r="N28" s="288">
        <v>-0.14383057723381576</v>
      </c>
      <c r="O28" s="287">
        <v>5343</v>
      </c>
      <c r="P28" s="288">
        <v>-0.10637230306071255</v>
      </c>
      <c r="Q28" s="287">
        <v>6781</v>
      </c>
      <c r="R28" s="288">
        <v>-0.31220204888933967</v>
      </c>
      <c r="S28" s="287">
        <v>31526</v>
      </c>
      <c r="T28" s="288">
        <v>-0.29996669257244368</v>
      </c>
      <c r="U28" s="287">
        <v>12138</v>
      </c>
      <c r="V28" s="288">
        <v>-0.18030794165316044</v>
      </c>
      <c r="W28" s="287">
        <v>7322</v>
      </c>
      <c r="X28" s="288">
        <v>-0.22304753820033951</v>
      </c>
      <c r="Y28" s="287">
        <v>6374</v>
      </c>
      <c r="Z28" s="288">
        <v>-0.45273460977075641</v>
      </c>
      <c r="AA28" s="287">
        <v>5692</v>
      </c>
      <c r="AB28" s="288">
        <v>-0.37833114897335085</v>
      </c>
      <c r="AC28" s="287">
        <v>3801</v>
      </c>
      <c r="AD28" s="288">
        <v>-6.2176165803108807E-2</v>
      </c>
      <c r="AE28" s="287">
        <v>2301</v>
      </c>
      <c r="AF28" s="288">
        <v>-0.34574921808359393</v>
      </c>
      <c r="AG28" s="287">
        <v>11101</v>
      </c>
      <c r="AH28" s="288">
        <v>0.17620258529349431</v>
      </c>
      <c r="AI28" s="287">
        <v>7855</v>
      </c>
      <c r="AJ28" s="288">
        <v>-0.19814209881584322</v>
      </c>
      <c r="AK28" s="287">
        <v>7356</v>
      </c>
      <c r="AL28" s="288">
        <v>-0.17965874874539978</v>
      </c>
      <c r="AM28" s="287">
        <v>1672</v>
      </c>
      <c r="AN28" s="288">
        <v>-3.352601156069368E-2</v>
      </c>
      <c r="AO28" s="287">
        <v>1491</v>
      </c>
      <c r="AP28" s="288">
        <v>-0.11197141155449675</v>
      </c>
      <c r="AQ28" s="287">
        <v>4066</v>
      </c>
      <c r="AR28" s="288">
        <v>-2.1655437921077936E-2</v>
      </c>
      <c r="AS28" s="287">
        <v>300262</v>
      </c>
      <c r="AT28" s="288">
        <v>-0.1551173502837736</v>
      </c>
      <c r="AU28" s="289">
        <v>411544</v>
      </c>
      <c r="AV28" s="290">
        <v>-0.13285952983466043</v>
      </c>
    </row>
    <row r="29" spans="2:52" outlineLevel="1" x14ac:dyDescent="0.25">
      <c r="B29" s="286" t="s">
        <v>79</v>
      </c>
      <c r="C29" s="287">
        <v>79056</v>
      </c>
      <c r="D29" s="288">
        <v>-4.7461382548814601E-3</v>
      </c>
      <c r="E29" s="287">
        <v>12247</v>
      </c>
      <c r="F29" s="288">
        <v>-0.25883563301863954</v>
      </c>
      <c r="G29" s="287">
        <v>11656</v>
      </c>
      <c r="H29" s="288">
        <v>-0.1003396109910466</v>
      </c>
      <c r="I29" s="287">
        <v>55561</v>
      </c>
      <c r="J29" s="288">
        <v>-4.6833988094216905E-2</v>
      </c>
      <c r="K29" s="287">
        <v>14491</v>
      </c>
      <c r="L29" s="288">
        <v>-0.18434087583023751</v>
      </c>
      <c r="M29" s="287">
        <v>142568</v>
      </c>
      <c r="N29" s="288">
        <v>6.8413282473639647E-2</v>
      </c>
      <c r="O29" s="287">
        <v>5085</v>
      </c>
      <c r="P29" s="288">
        <v>-0.15783371977475991</v>
      </c>
      <c r="Q29" s="287">
        <v>6686</v>
      </c>
      <c r="R29" s="288">
        <v>-0.37816220238095233</v>
      </c>
      <c r="S29" s="287">
        <v>71711</v>
      </c>
      <c r="T29" s="288">
        <v>-0.13903062755879991</v>
      </c>
      <c r="U29" s="287">
        <v>25484</v>
      </c>
      <c r="V29" s="288">
        <v>-1.7919765694246359E-2</v>
      </c>
      <c r="W29" s="287">
        <v>14466</v>
      </c>
      <c r="X29" s="288">
        <v>-0.10243841906061923</v>
      </c>
      <c r="Y29" s="287">
        <v>14294</v>
      </c>
      <c r="Z29" s="288">
        <v>-0.15917647058823525</v>
      </c>
      <c r="AA29" s="287">
        <v>17467</v>
      </c>
      <c r="AB29" s="288">
        <v>-0.27896800825593393</v>
      </c>
      <c r="AC29" s="287">
        <v>2645</v>
      </c>
      <c r="AD29" s="288">
        <v>-0.14262560777957856</v>
      </c>
      <c r="AE29" s="287">
        <v>3180</v>
      </c>
      <c r="AF29" s="288">
        <v>0.15426497277676954</v>
      </c>
      <c r="AG29" s="287">
        <v>9338</v>
      </c>
      <c r="AH29" s="288">
        <v>0.23682119205298013</v>
      </c>
      <c r="AI29" s="287">
        <v>7805</v>
      </c>
      <c r="AJ29" s="288">
        <v>4.4706197296211947E-2</v>
      </c>
      <c r="AK29" s="287">
        <v>8391</v>
      </c>
      <c r="AL29" s="288">
        <v>-4.5283877574240572E-2</v>
      </c>
      <c r="AM29" s="287">
        <v>1050</v>
      </c>
      <c r="AN29" s="288">
        <v>-0.19663351185921962</v>
      </c>
      <c r="AO29" s="287">
        <v>1257</v>
      </c>
      <c r="AP29" s="288">
        <v>-0.10406272273699213</v>
      </c>
      <c r="AQ29" s="287">
        <v>4296</v>
      </c>
      <c r="AR29" s="288">
        <v>0.26427310182460273</v>
      </c>
      <c r="AS29" s="287">
        <v>357967</v>
      </c>
      <c r="AT29" s="288">
        <v>-4.4950175419873784E-2</v>
      </c>
      <c r="AU29" s="289">
        <v>437023</v>
      </c>
      <c r="AV29" s="290">
        <v>-3.7919814726757206E-2</v>
      </c>
    </row>
    <row r="30" spans="2:52" outlineLevel="1" x14ac:dyDescent="0.25">
      <c r="B30" s="286" t="s">
        <v>78</v>
      </c>
      <c r="C30" s="287">
        <v>69816</v>
      </c>
      <c r="D30" s="288">
        <v>-2.2349185010922534E-2</v>
      </c>
      <c r="E30" s="287">
        <v>13261</v>
      </c>
      <c r="F30" s="288">
        <v>-0.16529237741549696</v>
      </c>
      <c r="G30" s="287">
        <v>12140</v>
      </c>
      <c r="H30" s="288">
        <v>2.2918773171553664E-2</v>
      </c>
      <c r="I30" s="287">
        <v>53090</v>
      </c>
      <c r="J30" s="288">
        <v>6.7317720678865545E-3</v>
      </c>
      <c r="K30" s="287">
        <v>14347</v>
      </c>
      <c r="L30" s="288">
        <v>-0.22444456457105788</v>
      </c>
      <c r="M30" s="287">
        <v>120640</v>
      </c>
      <c r="N30" s="288">
        <v>-8.7995333207351312E-3</v>
      </c>
      <c r="O30" s="287">
        <v>5221</v>
      </c>
      <c r="P30" s="288">
        <v>-4.8998178506375223E-2</v>
      </c>
      <c r="Q30" s="287">
        <v>7830</v>
      </c>
      <c r="R30" s="288">
        <v>-0.32979542925618421</v>
      </c>
      <c r="S30" s="287">
        <v>73078</v>
      </c>
      <c r="T30" s="288">
        <v>-6.209250988243753E-2</v>
      </c>
      <c r="U30" s="287">
        <v>25470</v>
      </c>
      <c r="V30" s="288">
        <v>0.1449763991908295</v>
      </c>
      <c r="W30" s="287">
        <v>14983</v>
      </c>
      <c r="X30" s="288">
        <v>-4.1517400204708288E-2</v>
      </c>
      <c r="Y30" s="287">
        <v>15536</v>
      </c>
      <c r="Z30" s="288">
        <v>-8.1742419764761487E-2</v>
      </c>
      <c r="AA30" s="287">
        <v>17089</v>
      </c>
      <c r="AB30" s="288">
        <v>-0.26085640138408306</v>
      </c>
      <c r="AC30" s="287">
        <v>2992</v>
      </c>
      <c r="AD30" s="288">
        <v>-0.16796440489432707</v>
      </c>
      <c r="AE30" s="287">
        <v>3516</v>
      </c>
      <c r="AF30" s="288">
        <v>-9.2983939137785132E-3</v>
      </c>
      <c r="AG30" s="287">
        <v>5581</v>
      </c>
      <c r="AH30" s="288">
        <v>0.25981941309255085</v>
      </c>
      <c r="AI30" s="287">
        <v>5915</v>
      </c>
      <c r="AJ30" s="288">
        <v>-1.6461589624210182E-2</v>
      </c>
      <c r="AK30" s="287">
        <v>7011</v>
      </c>
      <c r="AL30" s="288">
        <v>-0.10011551790527529</v>
      </c>
      <c r="AM30" s="287">
        <v>1005</v>
      </c>
      <c r="AN30" s="288">
        <v>-6.7717996289424875E-2</v>
      </c>
      <c r="AO30" s="287">
        <v>1048</v>
      </c>
      <c r="AP30" s="288">
        <v>4.1749502982107334E-2</v>
      </c>
      <c r="AQ30" s="287">
        <v>4342</v>
      </c>
      <c r="AR30" s="288">
        <v>0.46491228070175428</v>
      </c>
      <c r="AS30" s="287">
        <v>331017</v>
      </c>
      <c r="AT30" s="288">
        <v>-4.3903101234197051E-2</v>
      </c>
      <c r="AU30" s="289">
        <v>400833</v>
      </c>
      <c r="AV30" s="290">
        <v>-4.0217513630518953E-2</v>
      </c>
    </row>
    <row r="31" spans="2:52" outlineLevel="1" x14ac:dyDescent="0.25">
      <c r="B31" s="286" t="s">
        <v>77</v>
      </c>
      <c r="C31" s="287">
        <v>68361</v>
      </c>
      <c r="D31" s="288">
        <v>-2.2143071707505513E-2</v>
      </c>
      <c r="E31" s="287">
        <v>11883</v>
      </c>
      <c r="F31" s="288">
        <v>0.11107994389901821</v>
      </c>
      <c r="G31" s="287">
        <v>12961</v>
      </c>
      <c r="H31" s="288">
        <v>3.6548304542546317E-2</v>
      </c>
      <c r="I31" s="287">
        <v>56429</v>
      </c>
      <c r="J31" s="288">
        <v>7.2978266243273637E-2</v>
      </c>
      <c r="K31" s="287">
        <v>10101</v>
      </c>
      <c r="L31" s="288">
        <v>-0.1176624737945493</v>
      </c>
      <c r="M31" s="287">
        <v>111415</v>
      </c>
      <c r="N31" s="288">
        <v>1.3628465114586374E-2</v>
      </c>
      <c r="O31" s="287">
        <v>5764</v>
      </c>
      <c r="P31" s="288">
        <v>1.0420284821117676E-3</v>
      </c>
      <c r="Q31" s="287">
        <v>12250</v>
      </c>
      <c r="R31" s="288">
        <v>-4.743390357698285E-2</v>
      </c>
      <c r="S31" s="287">
        <v>74231</v>
      </c>
      <c r="T31" s="288">
        <v>7.4301344486735976E-2</v>
      </c>
      <c r="U31" s="287">
        <v>28771</v>
      </c>
      <c r="V31" s="288">
        <v>0.41994867239166922</v>
      </c>
      <c r="W31" s="287">
        <v>14076</v>
      </c>
      <c r="X31" s="288">
        <v>8.8799504950495045E-2</v>
      </c>
      <c r="Y31" s="287">
        <v>14013</v>
      </c>
      <c r="Z31" s="288">
        <v>0.16872393661384488</v>
      </c>
      <c r="AA31" s="287">
        <v>17371</v>
      </c>
      <c r="AB31" s="288">
        <v>-0.27369653384621817</v>
      </c>
      <c r="AC31" s="287">
        <v>2745</v>
      </c>
      <c r="AD31" s="288">
        <v>8.8421887390959464E-2</v>
      </c>
      <c r="AE31" s="287">
        <v>3131</v>
      </c>
      <c r="AF31" s="288">
        <v>-0.10106230261269022</v>
      </c>
      <c r="AG31" s="287">
        <v>10516</v>
      </c>
      <c r="AH31" s="288">
        <v>0.35550399587522552</v>
      </c>
      <c r="AI31" s="287">
        <v>7908</v>
      </c>
      <c r="AJ31" s="288">
        <v>0.29025942241801284</v>
      </c>
      <c r="AK31" s="287">
        <v>6680</v>
      </c>
      <c r="AL31" s="288">
        <v>0.21920058404818388</v>
      </c>
      <c r="AM31" s="287">
        <v>898</v>
      </c>
      <c r="AN31" s="288">
        <v>0.16020671834625322</v>
      </c>
      <c r="AO31" s="287">
        <v>1066</v>
      </c>
      <c r="AP31" s="288">
        <v>-1.7511520737327202E-2</v>
      </c>
      <c r="AQ31" s="287">
        <v>4726</v>
      </c>
      <c r="AR31" s="288">
        <v>0.33089270627992118</v>
      </c>
      <c r="AS31" s="287">
        <v>332704</v>
      </c>
      <c r="AT31" s="288">
        <v>5.4024856566270874E-2</v>
      </c>
      <c r="AU31" s="289">
        <v>401065</v>
      </c>
      <c r="AV31" s="290">
        <v>4.0214233841684877E-2</v>
      </c>
    </row>
    <row r="32" spans="2:52" x14ac:dyDescent="0.25">
      <c r="B32" s="294">
        <v>2012</v>
      </c>
      <c r="C32" s="295">
        <v>1185008</v>
      </c>
      <c r="D32" s="296">
        <v>-9.0066666564283859E-2</v>
      </c>
      <c r="E32" s="295">
        <v>151420</v>
      </c>
      <c r="F32" s="296">
        <v>-1.7588934088535124E-2</v>
      </c>
      <c r="G32" s="295">
        <v>138744</v>
      </c>
      <c r="H32" s="296">
        <v>-1.4315248048082152E-2</v>
      </c>
      <c r="I32" s="295">
        <v>570616</v>
      </c>
      <c r="J32" s="296">
        <v>-3.1679122460477438E-2</v>
      </c>
      <c r="K32" s="295">
        <v>145973</v>
      </c>
      <c r="L32" s="296">
        <v>-9.5632833361212866E-2</v>
      </c>
      <c r="M32" s="295">
        <v>1568713</v>
      </c>
      <c r="N32" s="296">
        <v>-5.4031954122105819E-2</v>
      </c>
      <c r="O32" s="295">
        <v>68671</v>
      </c>
      <c r="P32" s="296">
        <v>-7.3053197089750666E-2</v>
      </c>
      <c r="Q32" s="295">
        <v>96909</v>
      </c>
      <c r="R32" s="296">
        <v>-0.17680487245483045</v>
      </c>
      <c r="S32" s="295">
        <v>461921</v>
      </c>
      <c r="T32" s="296">
        <v>-3.3848284055352007E-2</v>
      </c>
      <c r="U32" s="295">
        <v>164629</v>
      </c>
      <c r="V32" s="296">
        <v>5.7130198032517399E-2</v>
      </c>
      <c r="W32" s="295">
        <v>100710</v>
      </c>
      <c r="X32" s="296">
        <v>5.4974754352517197E-2</v>
      </c>
      <c r="Y32" s="295">
        <v>90515</v>
      </c>
      <c r="Z32" s="296">
        <v>-5.501905308764421E-2</v>
      </c>
      <c r="AA32" s="295">
        <v>106067</v>
      </c>
      <c r="AB32" s="296">
        <v>-0.19110009532888461</v>
      </c>
      <c r="AC32" s="295">
        <v>43959</v>
      </c>
      <c r="AD32" s="296">
        <v>6.2350467628507156E-2</v>
      </c>
      <c r="AE32" s="295">
        <v>33674</v>
      </c>
      <c r="AF32" s="296">
        <v>-1.8708474181139967E-2</v>
      </c>
      <c r="AG32" s="295">
        <v>140254</v>
      </c>
      <c r="AH32" s="296">
        <v>0.25471006065377244</v>
      </c>
      <c r="AI32" s="295">
        <v>110957</v>
      </c>
      <c r="AJ32" s="296">
        <v>0.18063225545589012</v>
      </c>
      <c r="AK32" s="295">
        <v>101806</v>
      </c>
      <c r="AL32" s="296">
        <v>-6.8111710161377403E-2</v>
      </c>
      <c r="AM32" s="295">
        <v>13447</v>
      </c>
      <c r="AN32" s="296">
        <v>2.1963824289405576E-2</v>
      </c>
      <c r="AO32" s="295">
        <v>16607</v>
      </c>
      <c r="AP32" s="296">
        <v>-0.11116463284093336</v>
      </c>
      <c r="AQ32" s="295">
        <v>52138</v>
      </c>
      <c r="AR32" s="296">
        <v>-0.15286127449387454</v>
      </c>
      <c r="AS32" s="297">
        <v>3715809</v>
      </c>
      <c r="AT32" s="296">
        <v>-3.6831427245022641E-2</v>
      </c>
      <c r="AU32" s="297">
        <v>4900817</v>
      </c>
      <c r="AV32" s="298">
        <v>-5.0266627107499406E-2</v>
      </c>
      <c r="AY32" s="293"/>
      <c r="AZ32" s="293"/>
    </row>
    <row r="33" spans="2:48" hidden="1" outlineLevel="1" x14ac:dyDescent="0.25">
      <c r="B33" s="286" t="s">
        <v>88</v>
      </c>
      <c r="C33" s="287">
        <v>82582</v>
      </c>
      <c r="D33" s="288">
        <v>-0.10859967833511441</v>
      </c>
      <c r="E33" s="287">
        <v>11331</v>
      </c>
      <c r="F33" s="288">
        <v>-0.10821659058712418</v>
      </c>
      <c r="G33" s="287">
        <v>12717</v>
      </c>
      <c r="H33" s="288">
        <v>6.7489297406194915E-2</v>
      </c>
      <c r="I33" s="287">
        <v>49957</v>
      </c>
      <c r="J33" s="288">
        <v>-5.9495383635784771E-3</v>
      </c>
      <c r="K33" s="287">
        <v>11701</v>
      </c>
      <c r="L33" s="288">
        <v>0.19361419973477512</v>
      </c>
      <c r="M33" s="287">
        <v>129249</v>
      </c>
      <c r="N33" s="288">
        <v>3.2043501868472379E-2</v>
      </c>
      <c r="O33" s="287">
        <v>4436</v>
      </c>
      <c r="P33" s="288">
        <v>0.16095263020151784</v>
      </c>
      <c r="Q33" s="287">
        <v>7531</v>
      </c>
      <c r="R33" s="288">
        <v>-6.447204968944098E-2</v>
      </c>
      <c r="S33" s="287">
        <v>68097</v>
      </c>
      <c r="T33" s="288">
        <v>0.12861096839418606</v>
      </c>
      <c r="U33" s="287">
        <v>27315</v>
      </c>
      <c r="V33" s="288">
        <v>0.55190046020112504</v>
      </c>
      <c r="W33" s="287">
        <v>11067</v>
      </c>
      <c r="X33" s="288">
        <v>9.8549137695045363E-3</v>
      </c>
      <c r="Y33" s="287">
        <v>10824</v>
      </c>
      <c r="Z33" s="288">
        <v>-2.4249526728567616E-2</v>
      </c>
      <c r="AA33" s="287">
        <v>18891</v>
      </c>
      <c r="AB33" s="288">
        <v>-8.6685360665248457E-2</v>
      </c>
      <c r="AC33" s="287">
        <v>2734</v>
      </c>
      <c r="AD33" s="288">
        <v>0.24669402644778837</v>
      </c>
      <c r="AE33" s="287">
        <v>2828</v>
      </c>
      <c r="AF33" s="288">
        <v>1.7266187050359649E-2</v>
      </c>
      <c r="AG33" s="287">
        <v>10530</v>
      </c>
      <c r="AH33" s="288">
        <v>0.59569631762388231</v>
      </c>
      <c r="AI33" s="287">
        <v>7739</v>
      </c>
      <c r="AJ33" s="288">
        <v>0.41610247026532488</v>
      </c>
      <c r="AK33" s="287">
        <v>8033</v>
      </c>
      <c r="AL33" s="288">
        <v>0.10983697153909922</v>
      </c>
      <c r="AM33" s="287">
        <v>1413</v>
      </c>
      <c r="AN33" s="288">
        <v>0.13951612903225796</v>
      </c>
      <c r="AO33" s="287">
        <v>1668</v>
      </c>
      <c r="AP33" s="288">
        <v>7.6823757262750147E-2</v>
      </c>
      <c r="AQ33" s="287">
        <v>3787</v>
      </c>
      <c r="AR33" s="288">
        <v>-9.5317725752508409E-2</v>
      </c>
      <c r="AS33" s="287">
        <v>333751</v>
      </c>
      <c r="AT33" s="288">
        <v>6.5031336558467157E-2</v>
      </c>
      <c r="AU33" s="289">
        <v>416333</v>
      </c>
      <c r="AV33" s="290">
        <v>2.541285420489392E-2</v>
      </c>
    </row>
    <row r="34" spans="2:48" hidden="1" outlineLevel="1" x14ac:dyDescent="0.25">
      <c r="B34" s="286" t="s">
        <v>87</v>
      </c>
      <c r="C34" s="287">
        <v>75063</v>
      </c>
      <c r="D34" s="288">
        <v>-6.5369242837398644E-2</v>
      </c>
      <c r="E34" s="287">
        <v>11253</v>
      </c>
      <c r="F34" s="288">
        <v>-1.1767805392113861E-2</v>
      </c>
      <c r="G34" s="287">
        <v>12697</v>
      </c>
      <c r="H34" s="288">
        <v>7.5470099949178415E-2</v>
      </c>
      <c r="I34" s="287">
        <v>58545</v>
      </c>
      <c r="J34" s="288">
        <v>8.1742761589771007E-2</v>
      </c>
      <c r="K34" s="287">
        <v>8809</v>
      </c>
      <c r="L34" s="288">
        <v>0.11902947154471555</v>
      </c>
      <c r="M34" s="287">
        <v>128933</v>
      </c>
      <c r="N34" s="288">
        <v>5.2901065697603222E-2</v>
      </c>
      <c r="O34" s="287">
        <v>5671</v>
      </c>
      <c r="P34" s="288">
        <v>0.18096626405664296</v>
      </c>
      <c r="Q34" s="287">
        <v>5948</v>
      </c>
      <c r="R34" s="288">
        <v>-5.1960471788332852E-2</v>
      </c>
      <c r="S34" s="287">
        <v>67509</v>
      </c>
      <c r="T34" s="288">
        <v>4.7186932849364815E-2</v>
      </c>
      <c r="U34" s="287">
        <v>27441</v>
      </c>
      <c r="V34" s="288">
        <v>0.25347158779462808</v>
      </c>
      <c r="W34" s="287">
        <v>12894</v>
      </c>
      <c r="X34" s="288">
        <v>-1.4370891301024313E-2</v>
      </c>
      <c r="Y34" s="287">
        <v>9531</v>
      </c>
      <c r="Z34" s="288">
        <v>-5.6243192395286634E-2</v>
      </c>
      <c r="AA34" s="287">
        <v>17643</v>
      </c>
      <c r="AB34" s="288">
        <v>-9.0285655357327022E-2</v>
      </c>
      <c r="AC34" s="287">
        <v>3761</v>
      </c>
      <c r="AD34" s="288">
        <v>0.18906101802086628</v>
      </c>
      <c r="AE34" s="287">
        <v>3628</v>
      </c>
      <c r="AF34" s="288">
        <v>5.6493884682585982E-2</v>
      </c>
      <c r="AG34" s="287">
        <v>8930</v>
      </c>
      <c r="AH34" s="288">
        <v>0.35467233009708732</v>
      </c>
      <c r="AI34" s="287">
        <v>7533</v>
      </c>
      <c r="AJ34" s="288">
        <v>0.30306175402179547</v>
      </c>
      <c r="AK34" s="287">
        <v>7461</v>
      </c>
      <c r="AL34" s="288">
        <v>9.190692228889219E-2</v>
      </c>
      <c r="AM34" s="287">
        <v>866</v>
      </c>
      <c r="AN34" s="288">
        <v>2.2432113341204207E-2</v>
      </c>
      <c r="AO34" s="287">
        <v>1085</v>
      </c>
      <c r="AP34" s="288">
        <v>3.5305343511450316E-2</v>
      </c>
      <c r="AQ34" s="287">
        <v>4638</v>
      </c>
      <c r="AR34" s="288">
        <v>-0.14805290227773693</v>
      </c>
      <c r="AS34" s="287">
        <v>337267</v>
      </c>
      <c r="AT34" s="288">
        <v>6.6200691691482794E-2</v>
      </c>
      <c r="AU34" s="289">
        <v>412330</v>
      </c>
      <c r="AV34" s="290">
        <v>3.9559902077203724E-2</v>
      </c>
    </row>
    <row r="35" spans="2:48" hidden="1" outlineLevel="1" x14ac:dyDescent="0.25">
      <c r="B35" s="286" t="s">
        <v>86</v>
      </c>
      <c r="C35" s="287">
        <v>94146</v>
      </c>
      <c r="D35" s="288">
        <v>-0.1444617104222895</v>
      </c>
      <c r="E35" s="287">
        <v>15566</v>
      </c>
      <c r="F35" s="288">
        <v>0.11856855418223633</v>
      </c>
      <c r="G35" s="287">
        <v>11846</v>
      </c>
      <c r="H35" s="288">
        <v>0.18176376695929775</v>
      </c>
      <c r="I35" s="287">
        <v>53723</v>
      </c>
      <c r="J35" s="288">
        <v>0.11537183905659587</v>
      </c>
      <c r="K35" s="287">
        <v>13035</v>
      </c>
      <c r="L35" s="288">
        <v>0.32281307083417898</v>
      </c>
      <c r="M35" s="287">
        <v>165350</v>
      </c>
      <c r="N35" s="288">
        <v>6.9838763943166127E-2</v>
      </c>
      <c r="O35" s="287">
        <v>7282</v>
      </c>
      <c r="P35" s="288">
        <v>0.18676662320730109</v>
      </c>
      <c r="Q35" s="287">
        <v>7717</v>
      </c>
      <c r="R35" s="288">
        <v>0.72062430323299886</v>
      </c>
      <c r="S35" s="287">
        <v>42582</v>
      </c>
      <c r="T35" s="288">
        <v>8.2162189636331373E-2</v>
      </c>
      <c r="U35" s="287">
        <v>13345</v>
      </c>
      <c r="V35" s="288">
        <v>7.7426126271596951E-2</v>
      </c>
      <c r="W35" s="287">
        <v>10438</v>
      </c>
      <c r="X35" s="288">
        <v>0.28136508715934205</v>
      </c>
      <c r="Y35" s="287">
        <v>6758</v>
      </c>
      <c r="Z35" s="288">
        <v>-7.9542359030236987E-2</v>
      </c>
      <c r="AA35" s="287">
        <v>12041</v>
      </c>
      <c r="AB35" s="288">
        <v>4.9324618736383385E-2</v>
      </c>
      <c r="AC35" s="287">
        <v>6169</v>
      </c>
      <c r="AD35" s="288">
        <v>0.48901762008206617</v>
      </c>
      <c r="AE35" s="287">
        <v>2716</v>
      </c>
      <c r="AF35" s="288">
        <v>5.886939571150096E-2</v>
      </c>
      <c r="AG35" s="287">
        <v>10566</v>
      </c>
      <c r="AH35" s="288">
        <v>0.24878855927195365</v>
      </c>
      <c r="AI35" s="287">
        <v>9041</v>
      </c>
      <c r="AJ35" s="288">
        <v>0.39349568434032056</v>
      </c>
      <c r="AK35" s="287">
        <v>10087</v>
      </c>
      <c r="AL35" s="288">
        <v>0.31942446043165473</v>
      </c>
      <c r="AM35" s="287">
        <v>853</v>
      </c>
      <c r="AN35" s="288">
        <v>-0.18138195777351251</v>
      </c>
      <c r="AO35" s="287">
        <v>1435</v>
      </c>
      <c r="AP35" s="288">
        <v>-2.9749830966869562E-2</v>
      </c>
      <c r="AQ35" s="287">
        <v>6741</v>
      </c>
      <c r="AR35" s="288">
        <v>0.28277830637488099</v>
      </c>
      <c r="AS35" s="287">
        <v>364709</v>
      </c>
      <c r="AT35" s="288">
        <v>0.12716185978662642</v>
      </c>
      <c r="AU35" s="289">
        <v>458855</v>
      </c>
      <c r="AV35" s="290">
        <v>5.8227842262694063E-2</v>
      </c>
    </row>
    <row r="36" spans="2:48" hidden="1" outlineLevel="1" x14ac:dyDescent="0.25">
      <c r="B36" s="286" t="s">
        <v>85</v>
      </c>
      <c r="C36" s="287">
        <v>123513</v>
      </c>
      <c r="D36" s="288">
        <v>-4.4445991737455337E-2</v>
      </c>
      <c r="E36" s="287">
        <v>10800</v>
      </c>
      <c r="F36" s="288">
        <v>0.17035110533159958</v>
      </c>
      <c r="G36" s="287">
        <v>11387</v>
      </c>
      <c r="H36" s="288">
        <v>0.16099102773246332</v>
      </c>
      <c r="I36" s="287">
        <v>46503</v>
      </c>
      <c r="J36" s="288">
        <v>0.10898337824624993</v>
      </c>
      <c r="K36" s="287">
        <v>9139</v>
      </c>
      <c r="L36" s="288">
        <v>0.45432845321451309</v>
      </c>
      <c r="M36" s="287">
        <v>154931</v>
      </c>
      <c r="N36" s="288">
        <v>0.34795280934068806</v>
      </c>
      <c r="O36" s="287">
        <v>6525</v>
      </c>
      <c r="P36" s="288">
        <v>0.32085020242914974</v>
      </c>
      <c r="Q36" s="287">
        <v>9100</v>
      </c>
      <c r="R36" s="288">
        <v>0.40064645220871165</v>
      </c>
      <c r="S36" s="287">
        <v>4755</v>
      </c>
      <c r="T36" s="288">
        <v>0.1148886283704571</v>
      </c>
      <c r="U36" s="287">
        <v>1020</v>
      </c>
      <c r="V36" s="288">
        <v>-0.42275042444821731</v>
      </c>
      <c r="W36" s="287">
        <v>1386</v>
      </c>
      <c r="X36" s="288">
        <v>0.15692821368948251</v>
      </c>
      <c r="Y36" s="287">
        <v>1890</v>
      </c>
      <c r="Z36" s="288">
        <v>0.75813953488372099</v>
      </c>
      <c r="AA36" s="287">
        <v>459</v>
      </c>
      <c r="AB36" s="288">
        <v>1.04</v>
      </c>
      <c r="AC36" s="287">
        <v>2974</v>
      </c>
      <c r="AD36" s="288">
        <v>0.19437751004016057</v>
      </c>
      <c r="AE36" s="287">
        <v>2274</v>
      </c>
      <c r="AF36" s="288">
        <v>5.7674418604651168E-2</v>
      </c>
      <c r="AG36" s="287">
        <v>10356</v>
      </c>
      <c r="AH36" s="288">
        <v>0.40974680098012528</v>
      </c>
      <c r="AI36" s="287">
        <v>9778</v>
      </c>
      <c r="AJ36" s="288">
        <v>0.21662311807888512</v>
      </c>
      <c r="AK36" s="287">
        <v>11339</v>
      </c>
      <c r="AL36" s="288">
        <v>0.35601530734274101</v>
      </c>
      <c r="AM36" s="287">
        <v>678</v>
      </c>
      <c r="AN36" s="288">
        <v>-0.27331189710610937</v>
      </c>
      <c r="AO36" s="287">
        <v>1837</v>
      </c>
      <c r="AP36" s="288">
        <v>7.8051643192488251E-2</v>
      </c>
      <c r="AQ36" s="287">
        <v>5342</v>
      </c>
      <c r="AR36" s="288">
        <v>-2.8727272727272712E-2</v>
      </c>
      <c r="AS36" s="287">
        <v>297718</v>
      </c>
      <c r="AT36" s="288">
        <v>0.27004671202781383</v>
      </c>
      <c r="AU36" s="289">
        <v>421231</v>
      </c>
      <c r="AV36" s="290">
        <v>0.15826855444313992</v>
      </c>
    </row>
    <row r="37" spans="2:48" hidden="1" outlineLevel="1" x14ac:dyDescent="0.25">
      <c r="B37" s="286" t="s">
        <v>84</v>
      </c>
      <c r="C37" s="287">
        <v>178473</v>
      </c>
      <c r="D37" s="288">
        <v>-0.12160153558421105</v>
      </c>
      <c r="E37" s="287">
        <v>13228</v>
      </c>
      <c r="F37" s="288">
        <v>-2.2898507903678533E-2</v>
      </c>
      <c r="G37" s="287">
        <v>11121</v>
      </c>
      <c r="H37" s="288">
        <v>9.0401019707814445E-2</v>
      </c>
      <c r="I37" s="287">
        <v>41872</v>
      </c>
      <c r="J37" s="288">
        <v>0.13231834284323529</v>
      </c>
      <c r="K37" s="287">
        <v>13399</v>
      </c>
      <c r="L37" s="288">
        <v>0.37524376475418242</v>
      </c>
      <c r="M37" s="287">
        <v>154208</v>
      </c>
      <c r="N37" s="288">
        <v>0.23750521619105713</v>
      </c>
      <c r="O37" s="287">
        <v>6305</v>
      </c>
      <c r="P37" s="288">
        <v>0.31108338531919322</v>
      </c>
      <c r="Q37" s="287">
        <v>17354</v>
      </c>
      <c r="R37" s="288">
        <v>0.14088488593780824</v>
      </c>
      <c r="S37" s="287">
        <v>4239</v>
      </c>
      <c r="T37" s="288">
        <v>-5.146565227120159E-2</v>
      </c>
      <c r="U37" s="287">
        <v>892</v>
      </c>
      <c r="V37" s="288">
        <v>-0.3869415807560137</v>
      </c>
      <c r="W37" s="287">
        <v>1193</v>
      </c>
      <c r="X37" s="288">
        <v>-0.18788291354663034</v>
      </c>
      <c r="Y37" s="287">
        <v>2082</v>
      </c>
      <c r="Z37" s="288">
        <v>0.77796754910333044</v>
      </c>
      <c r="AA37" s="287">
        <v>72</v>
      </c>
      <c r="AB37" s="288">
        <v>-0.80748663101604279</v>
      </c>
      <c r="AC37" s="287">
        <v>2889</v>
      </c>
      <c r="AD37" s="288">
        <v>0.54906166219839148</v>
      </c>
      <c r="AE37" s="287">
        <v>2326</v>
      </c>
      <c r="AF37" s="288">
        <v>0.1198844487241213</v>
      </c>
      <c r="AG37" s="287">
        <v>10533</v>
      </c>
      <c r="AH37" s="288">
        <v>0.17111407605070039</v>
      </c>
      <c r="AI37" s="287">
        <v>7592</v>
      </c>
      <c r="AJ37" s="288">
        <v>1.294196130753833E-2</v>
      </c>
      <c r="AK37" s="287">
        <v>12515</v>
      </c>
      <c r="AL37" s="288">
        <v>-9.7302365839584515E-2</v>
      </c>
      <c r="AM37" s="287">
        <v>803</v>
      </c>
      <c r="AN37" s="288">
        <v>5.5190538764783081E-2</v>
      </c>
      <c r="AO37" s="287">
        <v>2952</v>
      </c>
      <c r="AP37" s="288">
        <v>0.31025299600532619</v>
      </c>
      <c r="AQ37" s="287">
        <v>7041</v>
      </c>
      <c r="AR37" s="288">
        <v>0.36744999028937664</v>
      </c>
      <c r="AS37" s="287">
        <v>308377</v>
      </c>
      <c r="AT37" s="288">
        <v>0.17693059255471</v>
      </c>
      <c r="AU37" s="289">
        <v>486850</v>
      </c>
      <c r="AV37" s="290">
        <v>4.6543622285564412E-2</v>
      </c>
    </row>
    <row r="38" spans="2:48" hidden="1" outlineLevel="1" x14ac:dyDescent="0.25">
      <c r="B38" s="286" t="s">
        <v>83</v>
      </c>
      <c r="C38" s="287">
        <v>169474</v>
      </c>
      <c r="D38" s="288">
        <v>-2.5518653111918699E-2</v>
      </c>
      <c r="E38" s="287">
        <v>15570</v>
      </c>
      <c r="F38" s="288">
        <v>8.1775863266865922E-2</v>
      </c>
      <c r="G38" s="287">
        <v>13552</v>
      </c>
      <c r="H38" s="288">
        <v>9.9821457555591575E-2</v>
      </c>
      <c r="I38" s="287">
        <v>43373</v>
      </c>
      <c r="J38" s="288">
        <v>0.12196699260179011</v>
      </c>
      <c r="K38" s="287">
        <v>13885</v>
      </c>
      <c r="L38" s="288">
        <v>0.35436987904799055</v>
      </c>
      <c r="M38" s="287">
        <v>157775</v>
      </c>
      <c r="N38" s="288">
        <v>0.15787967298292993</v>
      </c>
      <c r="O38" s="287">
        <v>7804</v>
      </c>
      <c r="P38" s="288">
        <v>0.22051923678448548</v>
      </c>
      <c r="Q38" s="287">
        <v>10055</v>
      </c>
      <c r="R38" s="288">
        <v>0.21144578313253004</v>
      </c>
      <c r="S38" s="287">
        <v>5437</v>
      </c>
      <c r="T38" s="288">
        <v>-0.10985592665356914</v>
      </c>
      <c r="U38" s="287">
        <v>959</v>
      </c>
      <c r="V38" s="288">
        <v>-0.51467611336032393</v>
      </c>
      <c r="W38" s="287">
        <v>1389</v>
      </c>
      <c r="X38" s="288">
        <v>-0.33124699085219067</v>
      </c>
      <c r="Y38" s="287">
        <v>2915</v>
      </c>
      <c r="Z38" s="288">
        <v>0.73202614379084974</v>
      </c>
      <c r="AA38" s="287">
        <v>174</v>
      </c>
      <c r="AB38" s="288">
        <v>-0.532258064516129</v>
      </c>
      <c r="AC38" s="287">
        <v>4292</v>
      </c>
      <c r="AD38" s="288">
        <v>0.33748831411654723</v>
      </c>
      <c r="AE38" s="287">
        <v>3527</v>
      </c>
      <c r="AF38" s="288">
        <v>0.31359404096834265</v>
      </c>
      <c r="AG38" s="287">
        <v>12868</v>
      </c>
      <c r="AH38" s="288">
        <v>0.27431174489998011</v>
      </c>
      <c r="AI38" s="287">
        <v>9179</v>
      </c>
      <c r="AJ38" s="288">
        <v>-6.1355966867777889E-2</v>
      </c>
      <c r="AK38" s="287">
        <v>11757</v>
      </c>
      <c r="AL38" s="288">
        <v>9.4692737430167595E-2</v>
      </c>
      <c r="AM38" s="287">
        <v>1261</v>
      </c>
      <c r="AN38" s="288">
        <v>-0.16268260292164671</v>
      </c>
      <c r="AO38" s="287">
        <v>1904</v>
      </c>
      <c r="AP38" s="288">
        <v>-9.5486935866983425E-2</v>
      </c>
      <c r="AQ38" s="287">
        <v>8592</v>
      </c>
      <c r="AR38" s="288">
        <v>0.89417989417989419</v>
      </c>
      <c r="AS38" s="287">
        <v>320831</v>
      </c>
      <c r="AT38" s="288">
        <v>0.15678554302011549</v>
      </c>
      <c r="AU38" s="289">
        <v>490305</v>
      </c>
      <c r="AV38" s="290">
        <v>8.6526806113562227E-2</v>
      </c>
    </row>
    <row r="39" spans="2:48" hidden="1" outlineLevel="1" x14ac:dyDescent="0.25">
      <c r="B39" s="286" t="s">
        <v>82</v>
      </c>
      <c r="C39" s="287">
        <v>124298</v>
      </c>
      <c r="D39" s="288">
        <v>-0.13873337028824839</v>
      </c>
      <c r="E39" s="287">
        <v>8066</v>
      </c>
      <c r="F39" s="288">
        <v>0.16258287690977236</v>
      </c>
      <c r="G39" s="287">
        <v>9333</v>
      </c>
      <c r="H39" s="288">
        <v>4.7004711689477174E-2</v>
      </c>
      <c r="I39" s="287">
        <v>40430</v>
      </c>
      <c r="J39" s="288">
        <v>0.16576799976932621</v>
      </c>
      <c r="K39" s="287">
        <v>8681</v>
      </c>
      <c r="L39" s="288">
        <v>0.43061964403427822</v>
      </c>
      <c r="M39" s="287">
        <v>134452</v>
      </c>
      <c r="N39" s="288">
        <v>0.11828064309537467</v>
      </c>
      <c r="O39" s="287">
        <v>7052</v>
      </c>
      <c r="P39" s="288">
        <v>0.18242790073775983</v>
      </c>
      <c r="Q39" s="287">
        <v>7289</v>
      </c>
      <c r="R39" s="288">
        <v>0.23542372881355922</v>
      </c>
      <c r="S39" s="287">
        <v>3649</v>
      </c>
      <c r="T39" s="288">
        <v>-0.23000633044946195</v>
      </c>
      <c r="U39" s="287">
        <v>495</v>
      </c>
      <c r="V39" s="288">
        <v>-0.6927374301675977</v>
      </c>
      <c r="W39" s="287">
        <v>1244</v>
      </c>
      <c r="X39" s="288">
        <v>1.3854930725346382E-2</v>
      </c>
      <c r="Y39" s="287">
        <v>1674</v>
      </c>
      <c r="Z39" s="288">
        <v>0.12273641851106643</v>
      </c>
      <c r="AA39" s="287">
        <v>236</v>
      </c>
      <c r="AB39" s="288">
        <v>-0.42439024390243907</v>
      </c>
      <c r="AC39" s="287">
        <v>2385</v>
      </c>
      <c r="AD39" s="288">
        <v>0.22182377049180335</v>
      </c>
      <c r="AE39" s="287">
        <v>1730</v>
      </c>
      <c r="AF39" s="288">
        <v>-4.029936672423684E-3</v>
      </c>
      <c r="AG39" s="287">
        <v>10311</v>
      </c>
      <c r="AH39" s="288">
        <v>0.48852317020355129</v>
      </c>
      <c r="AI39" s="287">
        <v>7529</v>
      </c>
      <c r="AJ39" s="288">
        <v>-5.993257585216627E-2</v>
      </c>
      <c r="AK39" s="287">
        <v>10806</v>
      </c>
      <c r="AL39" s="288">
        <v>0.4171803278688524</v>
      </c>
      <c r="AM39" s="287">
        <v>1267</v>
      </c>
      <c r="AN39" s="288">
        <v>1.0366826156299913E-2</v>
      </c>
      <c r="AO39" s="287">
        <v>1446</v>
      </c>
      <c r="AP39" s="288">
        <v>-0.14589486119314821</v>
      </c>
      <c r="AQ39" s="287">
        <v>5359</v>
      </c>
      <c r="AR39" s="288">
        <v>-0.32937054185959203</v>
      </c>
      <c r="AS39" s="287">
        <v>259785</v>
      </c>
      <c r="AT39" s="288">
        <v>0.12644879305186385</v>
      </c>
      <c r="AU39" s="289">
        <v>384083</v>
      </c>
      <c r="AV39" s="290">
        <v>2.4377038643207172E-2</v>
      </c>
    </row>
    <row r="40" spans="2:48" hidden="1" outlineLevel="1" x14ac:dyDescent="0.25">
      <c r="B40" s="286" t="s">
        <v>81</v>
      </c>
      <c r="C40" s="287">
        <v>114789</v>
      </c>
      <c r="D40" s="288">
        <v>-0.17759372962594122</v>
      </c>
      <c r="E40" s="287">
        <v>10778</v>
      </c>
      <c r="F40" s="288">
        <v>-0.19265917602996252</v>
      </c>
      <c r="G40" s="287">
        <v>7431</v>
      </c>
      <c r="H40" s="288">
        <v>-0.15757850583834032</v>
      </c>
      <c r="I40" s="287">
        <v>36470</v>
      </c>
      <c r="J40" s="288">
        <v>-5.4004980286366466E-2</v>
      </c>
      <c r="K40" s="287">
        <v>11876</v>
      </c>
      <c r="L40" s="288">
        <v>0.46112204724409445</v>
      </c>
      <c r="M40" s="287">
        <v>122915</v>
      </c>
      <c r="N40" s="288">
        <v>0.12277801121727538</v>
      </c>
      <c r="O40" s="287">
        <v>5743</v>
      </c>
      <c r="P40" s="288">
        <v>1.1982378854625608E-2</v>
      </c>
      <c r="Q40" s="287">
        <v>7575</v>
      </c>
      <c r="R40" s="288">
        <v>0.44616265750286366</v>
      </c>
      <c r="S40" s="287">
        <v>6497</v>
      </c>
      <c r="T40" s="288">
        <v>0.62181727408886678</v>
      </c>
      <c r="U40" s="287">
        <v>1001</v>
      </c>
      <c r="V40" s="288">
        <v>-6.0975609756097615E-2</v>
      </c>
      <c r="W40" s="287">
        <v>1750</v>
      </c>
      <c r="X40" s="288">
        <v>0.68431183830606357</v>
      </c>
      <c r="Y40" s="287">
        <v>2555</v>
      </c>
      <c r="Z40" s="288">
        <v>0.52628434886499398</v>
      </c>
      <c r="AA40" s="287">
        <v>1191</v>
      </c>
      <c r="AB40" s="288">
        <v>4.2466960352422909</v>
      </c>
      <c r="AC40" s="287">
        <v>2919</v>
      </c>
      <c r="AD40" s="288">
        <v>0.24690303289192661</v>
      </c>
      <c r="AE40" s="287">
        <v>1983</v>
      </c>
      <c r="AF40" s="288">
        <v>0.30977542932628799</v>
      </c>
      <c r="AG40" s="287">
        <v>8512</v>
      </c>
      <c r="AH40" s="288">
        <v>0.51002306191236468</v>
      </c>
      <c r="AI40" s="287">
        <v>6180</v>
      </c>
      <c r="AJ40" s="288">
        <v>0.38751683879658727</v>
      </c>
      <c r="AK40" s="287">
        <v>6223</v>
      </c>
      <c r="AL40" s="288">
        <v>-0.18086086613136765</v>
      </c>
      <c r="AM40" s="287">
        <v>1128</v>
      </c>
      <c r="AN40" s="288">
        <v>0.25194228634850169</v>
      </c>
      <c r="AO40" s="287">
        <v>1184</v>
      </c>
      <c r="AP40" s="288">
        <v>-0.24151185137732223</v>
      </c>
      <c r="AQ40" s="287">
        <v>5977</v>
      </c>
      <c r="AR40" s="288">
        <v>0.33683739655558043</v>
      </c>
      <c r="AS40" s="287">
        <v>243391</v>
      </c>
      <c r="AT40" s="288">
        <v>9.7740393288832772E-2</v>
      </c>
      <c r="AU40" s="289">
        <v>358180</v>
      </c>
      <c r="AV40" s="290">
        <v>-8.6272512641953902E-3</v>
      </c>
    </row>
    <row r="41" spans="2:48" hidden="1" outlineLevel="1" x14ac:dyDescent="0.25">
      <c r="B41" s="286" t="s">
        <v>80</v>
      </c>
      <c r="C41" s="287">
        <v>119210</v>
      </c>
      <c r="D41" s="288">
        <v>-0.10338758687084448</v>
      </c>
      <c r="E41" s="287">
        <v>14433</v>
      </c>
      <c r="F41" s="288">
        <v>0.22542027508914919</v>
      </c>
      <c r="G41" s="287">
        <v>13347</v>
      </c>
      <c r="H41" s="288">
        <v>3.0815569972196588E-2</v>
      </c>
      <c r="I41" s="287">
        <v>54794</v>
      </c>
      <c r="J41" s="288">
        <v>0.21220299986726254</v>
      </c>
      <c r="K41" s="287">
        <v>23171</v>
      </c>
      <c r="L41" s="288">
        <v>0.71079444772593026</v>
      </c>
      <c r="M41" s="287">
        <v>145435</v>
      </c>
      <c r="N41" s="288">
        <v>4.6822140646368693E-2</v>
      </c>
      <c r="O41" s="287">
        <v>5979</v>
      </c>
      <c r="P41" s="288">
        <v>7.4136478517270454E-3</v>
      </c>
      <c r="Q41" s="287">
        <v>9859</v>
      </c>
      <c r="R41" s="288">
        <v>0.8472924864155893</v>
      </c>
      <c r="S41" s="287">
        <v>45035</v>
      </c>
      <c r="T41" s="288">
        <v>1.0130073305918113</v>
      </c>
      <c r="U41" s="287">
        <v>14808</v>
      </c>
      <c r="V41" s="288">
        <v>0.67910193899535098</v>
      </c>
      <c r="W41" s="287">
        <v>9424</v>
      </c>
      <c r="X41" s="288">
        <v>1.766069856178456</v>
      </c>
      <c r="Y41" s="287">
        <v>11647</v>
      </c>
      <c r="Z41" s="288">
        <v>1.571081677704194</v>
      </c>
      <c r="AA41" s="287">
        <v>9156</v>
      </c>
      <c r="AB41" s="288">
        <v>0.63034188034188032</v>
      </c>
      <c r="AC41" s="287">
        <v>4053</v>
      </c>
      <c r="AD41" s="288">
        <v>0.44183564567769484</v>
      </c>
      <c r="AE41" s="287">
        <v>3517</v>
      </c>
      <c r="AF41" s="288">
        <v>0.41643173580346349</v>
      </c>
      <c r="AG41" s="287">
        <v>9438</v>
      </c>
      <c r="AH41" s="288">
        <v>0.35779024600776865</v>
      </c>
      <c r="AI41" s="287">
        <v>9796</v>
      </c>
      <c r="AJ41" s="288">
        <v>0.69539633091034969</v>
      </c>
      <c r="AK41" s="287">
        <v>8967</v>
      </c>
      <c r="AL41" s="288">
        <v>0.42265587815326033</v>
      </c>
      <c r="AM41" s="287">
        <v>1730</v>
      </c>
      <c r="AN41" s="288">
        <v>0.32161955691367461</v>
      </c>
      <c r="AO41" s="287">
        <v>1679</v>
      </c>
      <c r="AP41" s="288">
        <v>0.17003484320557494</v>
      </c>
      <c r="AQ41" s="287">
        <v>4156</v>
      </c>
      <c r="AR41" s="288">
        <v>-0.35834491276825686</v>
      </c>
      <c r="AS41" s="287">
        <v>355389</v>
      </c>
      <c r="AT41" s="288">
        <v>0.22720162434865476</v>
      </c>
      <c r="AU41" s="289">
        <v>474599</v>
      </c>
      <c r="AV41" s="290">
        <v>0.12318098019401291</v>
      </c>
    </row>
    <row r="42" spans="2:48" hidden="1" outlineLevel="1" x14ac:dyDescent="0.25">
      <c r="B42" s="286" t="s">
        <v>79</v>
      </c>
      <c r="C42" s="287">
        <v>79433</v>
      </c>
      <c r="D42" s="288">
        <v>-0.21555401935611296</v>
      </c>
      <c r="E42" s="287">
        <v>16524</v>
      </c>
      <c r="F42" s="288">
        <v>0.50711419190076623</v>
      </c>
      <c r="G42" s="287">
        <v>12956</v>
      </c>
      <c r="H42" s="288">
        <v>0.51976539589442816</v>
      </c>
      <c r="I42" s="287">
        <v>58291</v>
      </c>
      <c r="J42" s="288">
        <v>0.16244889819523389</v>
      </c>
      <c r="K42" s="287">
        <v>17766</v>
      </c>
      <c r="L42" s="288">
        <v>0.91691842900302123</v>
      </c>
      <c r="M42" s="287">
        <v>133439</v>
      </c>
      <c r="N42" s="288">
        <v>6.4522819921659869E-2</v>
      </c>
      <c r="O42" s="287">
        <v>6038</v>
      </c>
      <c r="P42" s="288">
        <v>-7.421036491873656E-2</v>
      </c>
      <c r="Q42" s="287">
        <v>10752</v>
      </c>
      <c r="R42" s="288">
        <v>0.5593908629441624</v>
      </c>
      <c r="S42" s="287">
        <v>83291</v>
      </c>
      <c r="T42" s="288">
        <v>0.45045625522429655</v>
      </c>
      <c r="U42" s="287">
        <v>25949</v>
      </c>
      <c r="V42" s="288">
        <v>0.50141757796678821</v>
      </c>
      <c r="W42" s="287">
        <v>16117</v>
      </c>
      <c r="X42" s="288">
        <v>0.36134808683165809</v>
      </c>
      <c r="Y42" s="287">
        <v>17000</v>
      </c>
      <c r="Z42" s="288">
        <v>0.38809504368416747</v>
      </c>
      <c r="AA42" s="287">
        <v>24225</v>
      </c>
      <c r="AB42" s="288">
        <v>0.50887573964497035</v>
      </c>
      <c r="AC42" s="287">
        <v>3085</v>
      </c>
      <c r="AD42" s="288">
        <v>0.33261339092872566</v>
      </c>
      <c r="AE42" s="287">
        <v>2755</v>
      </c>
      <c r="AF42" s="288">
        <v>3.4547502816372422E-2</v>
      </c>
      <c r="AG42" s="287">
        <v>7550</v>
      </c>
      <c r="AH42" s="288">
        <v>0.61601027397260277</v>
      </c>
      <c r="AI42" s="287">
        <v>7471</v>
      </c>
      <c r="AJ42" s="288">
        <v>0.36456621004566214</v>
      </c>
      <c r="AK42" s="287">
        <v>8789</v>
      </c>
      <c r="AL42" s="288">
        <v>0.57933513027852657</v>
      </c>
      <c r="AM42" s="287">
        <v>1307</v>
      </c>
      <c r="AN42" s="288">
        <v>2.8324154209284025E-2</v>
      </c>
      <c r="AO42" s="287">
        <v>1403</v>
      </c>
      <c r="AP42" s="288">
        <v>-2.8429282160625791E-3</v>
      </c>
      <c r="AQ42" s="287">
        <v>3398</v>
      </c>
      <c r="AR42" s="288">
        <v>-0.26751455054968742</v>
      </c>
      <c r="AS42" s="287">
        <v>374815</v>
      </c>
      <c r="AT42" s="288">
        <v>0.23660100098646986</v>
      </c>
      <c r="AU42" s="289">
        <v>454248</v>
      </c>
      <c r="AV42" s="290">
        <v>0.12337243205947157</v>
      </c>
    </row>
    <row r="43" spans="2:48" hidden="1" outlineLevel="1" x14ac:dyDescent="0.25">
      <c r="B43" s="286" t="s">
        <v>78</v>
      </c>
      <c r="C43" s="287">
        <v>71412</v>
      </c>
      <c r="D43" s="288">
        <v>-0.12922814290940132</v>
      </c>
      <c r="E43" s="287">
        <v>15887</v>
      </c>
      <c r="F43" s="288">
        <v>0.27096000000000009</v>
      </c>
      <c r="G43" s="287">
        <v>11868</v>
      </c>
      <c r="H43" s="288">
        <v>0.16501423382742719</v>
      </c>
      <c r="I43" s="287">
        <v>52735</v>
      </c>
      <c r="J43" s="288">
        <v>0.14137610111897492</v>
      </c>
      <c r="K43" s="287">
        <v>18499</v>
      </c>
      <c r="L43" s="288">
        <v>0.6709421009845542</v>
      </c>
      <c r="M43" s="287">
        <v>121711</v>
      </c>
      <c r="N43" s="288">
        <v>8.2462490772774677E-2</v>
      </c>
      <c r="O43" s="287">
        <v>5490</v>
      </c>
      <c r="P43" s="288">
        <v>-0.1367924528301887</v>
      </c>
      <c r="Q43" s="287">
        <v>11683</v>
      </c>
      <c r="R43" s="288">
        <v>0.38096926713947998</v>
      </c>
      <c r="S43" s="287">
        <v>77916</v>
      </c>
      <c r="T43" s="288">
        <v>0.39098455770775686</v>
      </c>
      <c r="U43" s="287">
        <v>22245</v>
      </c>
      <c r="V43" s="288">
        <v>0.38987816307403933</v>
      </c>
      <c r="W43" s="287">
        <v>15632</v>
      </c>
      <c r="X43" s="288">
        <v>0.34272461776327101</v>
      </c>
      <c r="Y43" s="287">
        <v>16919</v>
      </c>
      <c r="Z43" s="288">
        <v>0.28808526836695858</v>
      </c>
      <c r="AA43" s="287">
        <v>23120</v>
      </c>
      <c r="AB43" s="288">
        <v>0.51775750016411748</v>
      </c>
      <c r="AC43" s="287">
        <v>3596</v>
      </c>
      <c r="AD43" s="288">
        <v>0.52243861134631664</v>
      </c>
      <c r="AE43" s="287">
        <v>3549</v>
      </c>
      <c r="AF43" s="288">
        <v>0.27661870503597119</v>
      </c>
      <c r="AG43" s="287">
        <v>4430</v>
      </c>
      <c r="AH43" s="288">
        <v>0.23158187378370854</v>
      </c>
      <c r="AI43" s="287">
        <v>6014</v>
      </c>
      <c r="AJ43" s="288">
        <v>0.1739215303533086</v>
      </c>
      <c r="AK43" s="287">
        <v>7791</v>
      </c>
      <c r="AL43" s="288">
        <v>0.52465753424657535</v>
      </c>
      <c r="AM43" s="287">
        <v>1078</v>
      </c>
      <c r="AN43" s="288">
        <v>0.40364583333333326</v>
      </c>
      <c r="AO43" s="287">
        <v>1006</v>
      </c>
      <c r="AP43" s="288">
        <v>-0.25426241660489246</v>
      </c>
      <c r="AQ43" s="287">
        <v>2964</v>
      </c>
      <c r="AR43" s="288">
        <v>-7.7497665732959797E-2</v>
      </c>
      <c r="AS43" s="287">
        <v>346217</v>
      </c>
      <c r="AT43" s="288">
        <v>0.20407808386398973</v>
      </c>
      <c r="AU43" s="289">
        <v>417629</v>
      </c>
      <c r="AV43" s="290">
        <v>0.13011064898375579</v>
      </c>
    </row>
    <row r="44" spans="2:48" hidden="1" outlineLevel="1" x14ac:dyDescent="0.25">
      <c r="B44" s="286" t="s">
        <v>77</v>
      </c>
      <c r="C44" s="287">
        <v>69909</v>
      </c>
      <c r="D44" s="288">
        <v>-8.8682344352904341E-2</v>
      </c>
      <c r="E44" s="287">
        <v>10695</v>
      </c>
      <c r="F44" s="288">
        <v>1.4417148819121595E-2</v>
      </c>
      <c r="G44" s="287">
        <v>12504</v>
      </c>
      <c r="H44" s="288">
        <v>9.8287220026350486E-2</v>
      </c>
      <c r="I44" s="287">
        <v>52591</v>
      </c>
      <c r="J44" s="288">
        <v>2.2017956391620297E-2</v>
      </c>
      <c r="K44" s="287">
        <v>11448</v>
      </c>
      <c r="L44" s="288">
        <v>0.26974267968056798</v>
      </c>
      <c r="M44" s="287">
        <v>109917</v>
      </c>
      <c r="N44" s="288">
        <v>-4.2676607122638655E-2</v>
      </c>
      <c r="O44" s="287">
        <v>5758</v>
      </c>
      <c r="P44" s="288">
        <v>-0.11278890600924496</v>
      </c>
      <c r="Q44" s="287">
        <v>12860</v>
      </c>
      <c r="R44" s="288">
        <v>0.31708316263826308</v>
      </c>
      <c r="S44" s="287">
        <v>69097</v>
      </c>
      <c r="T44" s="288">
        <v>9.3739612188365573E-2</v>
      </c>
      <c r="U44" s="287">
        <v>20262</v>
      </c>
      <c r="V44" s="288">
        <v>6.2116685013366979E-2</v>
      </c>
      <c r="W44" s="287">
        <v>12928</v>
      </c>
      <c r="X44" s="288">
        <v>-3.1029830610103448E-2</v>
      </c>
      <c r="Y44" s="287">
        <v>11990</v>
      </c>
      <c r="Z44" s="288">
        <v>-5.5608065532451123E-2</v>
      </c>
      <c r="AA44" s="287">
        <v>23917</v>
      </c>
      <c r="AB44" s="288">
        <v>0.32430786267995559</v>
      </c>
      <c r="AC44" s="287">
        <v>2522</v>
      </c>
      <c r="AD44" s="288">
        <v>0.13706041478809738</v>
      </c>
      <c r="AE44" s="287">
        <v>3483</v>
      </c>
      <c r="AF44" s="288">
        <v>5.353901996370225E-2</v>
      </c>
      <c r="AG44" s="287">
        <v>7758</v>
      </c>
      <c r="AH44" s="288">
        <v>0.26806145799280801</v>
      </c>
      <c r="AI44" s="287">
        <v>6129</v>
      </c>
      <c r="AJ44" s="288">
        <v>5.1466803911477177E-2</v>
      </c>
      <c r="AK44" s="287">
        <v>5479</v>
      </c>
      <c r="AL44" s="288">
        <v>2.8147870144492382E-2</v>
      </c>
      <c r="AM44" s="287">
        <v>774</v>
      </c>
      <c r="AN44" s="288">
        <v>-9.2614302461899167E-2</v>
      </c>
      <c r="AO44" s="287">
        <v>1085</v>
      </c>
      <c r="AP44" s="288">
        <v>-0.28992146596858637</v>
      </c>
      <c r="AQ44" s="287">
        <v>3551</v>
      </c>
      <c r="AR44" s="288">
        <v>-3.9231601731601784E-2</v>
      </c>
      <c r="AS44" s="287">
        <v>315651</v>
      </c>
      <c r="AT44" s="288">
        <v>3.3142950658702208E-2</v>
      </c>
      <c r="AU44" s="289">
        <v>385560</v>
      </c>
      <c r="AV44" s="290">
        <v>8.69355923157622E-3</v>
      </c>
    </row>
    <row r="45" spans="2:48" collapsed="1" x14ac:dyDescent="0.25">
      <c r="B45" s="299">
        <v>2011</v>
      </c>
      <c r="C45" s="300">
        <v>1302302</v>
      </c>
      <c r="D45" s="301">
        <v>-0.11177451124824711</v>
      </c>
      <c r="E45" s="300">
        <v>154131</v>
      </c>
      <c r="F45" s="301">
        <v>9.1262452120843163E-2</v>
      </c>
      <c r="G45" s="300">
        <v>140759</v>
      </c>
      <c r="H45" s="301">
        <v>0.10963169678050022</v>
      </c>
      <c r="I45" s="300">
        <v>589284</v>
      </c>
      <c r="J45" s="301">
        <v>9.8684823829038315E-2</v>
      </c>
      <c r="K45" s="300">
        <v>161409</v>
      </c>
      <c r="L45" s="301">
        <v>0.45540697726842372</v>
      </c>
      <c r="M45" s="300">
        <v>1658315</v>
      </c>
      <c r="N45" s="301">
        <v>0.10605875671396214</v>
      </c>
      <c r="O45" s="300">
        <v>74083</v>
      </c>
      <c r="P45" s="301">
        <v>9.1896592382973763E-2</v>
      </c>
      <c r="Q45" s="300">
        <v>117723</v>
      </c>
      <c r="R45" s="301">
        <v>0.30208713541493837</v>
      </c>
      <c r="S45" s="300">
        <v>478104</v>
      </c>
      <c r="T45" s="301">
        <v>0.23628615608984149</v>
      </c>
      <c r="U45" s="300">
        <v>155732</v>
      </c>
      <c r="V45" s="301">
        <v>0.28770113611933379</v>
      </c>
      <c r="W45" s="300">
        <v>95462</v>
      </c>
      <c r="X45" s="301">
        <v>0.20188349050071142</v>
      </c>
      <c r="Y45" s="300">
        <v>95785</v>
      </c>
      <c r="Z45" s="301">
        <v>0.22430850247967693</v>
      </c>
      <c r="AA45" s="300">
        <v>131125</v>
      </c>
      <c r="AB45" s="301">
        <v>0.21271676300578024</v>
      </c>
      <c r="AC45" s="300">
        <v>41379</v>
      </c>
      <c r="AD45" s="301">
        <v>0.33214216727834645</v>
      </c>
      <c r="AE45" s="300">
        <v>34316</v>
      </c>
      <c r="AF45" s="301">
        <v>0.13727049777954536</v>
      </c>
      <c r="AG45" s="300">
        <v>111782</v>
      </c>
      <c r="AH45" s="301">
        <v>0.36332812957361704</v>
      </c>
      <c r="AI45" s="300">
        <v>93981</v>
      </c>
      <c r="AJ45" s="301">
        <v>0.20933434560498254</v>
      </c>
      <c r="AK45" s="300">
        <v>109247</v>
      </c>
      <c r="AL45" s="301">
        <v>0.18475019249330349</v>
      </c>
      <c r="AM45" s="300">
        <v>13158</v>
      </c>
      <c r="AN45" s="301">
        <v>3.7288135593220417E-2</v>
      </c>
      <c r="AO45" s="300">
        <v>18684</v>
      </c>
      <c r="AP45" s="301">
        <v>-2.2343153157867168E-2</v>
      </c>
      <c r="AQ45" s="300">
        <v>61546</v>
      </c>
      <c r="AR45" s="301">
        <v>1.6331720527767324E-2</v>
      </c>
      <c r="AS45" s="300">
        <v>3857901</v>
      </c>
      <c r="AT45" s="301">
        <v>0.14643071419592824</v>
      </c>
      <c r="AU45" s="302">
        <v>5160203</v>
      </c>
      <c r="AV45" s="303">
        <v>6.8072009231421982E-2</v>
      </c>
    </row>
    <row r="46" spans="2:48" hidden="1" outlineLevel="1" x14ac:dyDescent="0.25">
      <c r="B46" s="286" t="s">
        <v>88</v>
      </c>
      <c r="C46" s="287">
        <v>92643</v>
      </c>
      <c r="D46" s="288">
        <v>-5.0993126478933837E-2</v>
      </c>
      <c r="E46" s="287">
        <v>12706</v>
      </c>
      <c r="F46" s="288">
        <v>0.19462203836028591</v>
      </c>
      <c r="G46" s="287">
        <v>11913</v>
      </c>
      <c r="H46" s="288">
        <v>4.3718240756965177E-2</v>
      </c>
      <c r="I46" s="287">
        <v>50256</v>
      </c>
      <c r="J46" s="288">
        <v>0.1218858826680953</v>
      </c>
      <c r="K46" s="287">
        <v>9803</v>
      </c>
      <c r="L46" s="288">
        <v>0.43760082123478505</v>
      </c>
      <c r="M46" s="287">
        <v>125236</v>
      </c>
      <c r="N46" s="288">
        <v>0.10398448519040904</v>
      </c>
      <c r="O46" s="287">
        <v>3821</v>
      </c>
      <c r="P46" s="288">
        <v>-0.17933848797250862</v>
      </c>
      <c r="Q46" s="287">
        <v>8050</v>
      </c>
      <c r="R46" s="288">
        <v>0.16329479768786137</v>
      </c>
      <c r="S46" s="287">
        <v>60337</v>
      </c>
      <c r="T46" s="288">
        <v>6.4576459586781265E-2</v>
      </c>
      <c r="U46" s="287">
        <v>17601</v>
      </c>
      <c r="V46" s="288">
        <v>8.5377034150813103E-3</v>
      </c>
      <c r="W46" s="287">
        <v>10959</v>
      </c>
      <c r="X46" s="288">
        <v>-3.6366942449314044E-3</v>
      </c>
      <c r="Y46" s="287">
        <v>11093</v>
      </c>
      <c r="Z46" s="288">
        <v>4.4047058823529328E-2</v>
      </c>
      <c r="AA46" s="287">
        <v>20684</v>
      </c>
      <c r="AB46" s="288">
        <v>0.17516050224419066</v>
      </c>
      <c r="AC46" s="287">
        <v>2193</v>
      </c>
      <c r="AD46" s="288">
        <v>2.0000000000000018E-2</v>
      </c>
      <c r="AE46" s="287">
        <v>2780</v>
      </c>
      <c r="AF46" s="288">
        <v>1.0541621228644216E-2</v>
      </c>
      <c r="AG46" s="287">
        <v>6599</v>
      </c>
      <c r="AH46" s="288">
        <v>0.50903270066316031</v>
      </c>
      <c r="AI46" s="287">
        <v>5465</v>
      </c>
      <c r="AJ46" s="288">
        <v>-5.8407994486560977E-2</v>
      </c>
      <c r="AK46" s="287">
        <v>7238</v>
      </c>
      <c r="AL46" s="288">
        <v>0.35062511662623619</v>
      </c>
      <c r="AM46" s="287">
        <v>1240</v>
      </c>
      <c r="AN46" s="288">
        <v>8.4864391951006146E-2</v>
      </c>
      <c r="AO46" s="287">
        <v>1549</v>
      </c>
      <c r="AP46" s="288">
        <v>-0.10720461095100864</v>
      </c>
      <c r="AQ46" s="287">
        <v>4186</v>
      </c>
      <c r="AR46" s="288">
        <v>-8.761543926118831E-3</v>
      </c>
      <c r="AS46" s="287">
        <v>313372</v>
      </c>
      <c r="AT46" s="288">
        <v>0.10772863525818677</v>
      </c>
      <c r="AU46" s="289">
        <v>406015</v>
      </c>
      <c r="AV46" s="290">
        <v>6.7008832719694489E-2</v>
      </c>
    </row>
    <row r="47" spans="2:48" hidden="1" outlineLevel="1" x14ac:dyDescent="0.25">
      <c r="B47" s="286" t="s">
        <v>87</v>
      </c>
      <c r="C47" s="287">
        <v>80313</v>
      </c>
      <c r="D47" s="288">
        <v>-3.5985644152632945E-2</v>
      </c>
      <c r="E47" s="287">
        <v>11387</v>
      </c>
      <c r="F47" s="288">
        <v>0.19548556430446196</v>
      </c>
      <c r="G47" s="287">
        <v>11806</v>
      </c>
      <c r="H47" s="288">
        <v>2.0838737570255006E-2</v>
      </c>
      <c r="I47" s="287">
        <v>54121</v>
      </c>
      <c r="J47" s="288">
        <v>1.3501872659176017E-2</v>
      </c>
      <c r="K47" s="287">
        <v>7872</v>
      </c>
      <c r="L47" s="288">
        <v>0.25450199203187251</v>
      </c>
      <c r="M47" s="287">
        <v>122455</v>
      </c>
      <c r="N47" s="288">
        <v>0.10105560351028631</v>
      </c>
      <c r="O47" s="287">
        <v>4802</v>
      </c>
      <c r="P47" s="288">
        <v>-6.0090037189273859E-2</v>
      </c>
      <c r="Q47" s="287">
        <v>6274</v>
      </c>
      <c r="R47" s="288">
        <v>0.2350393700787401</v>
      </c>
      <c r="S47" s="287">
        <v>64467</v>
      </c>
      <c r="T47" s="288">
        <v>5.5745705255228151E-2</v>
      </c>
      <c r="U47" s="287">
        <v>21892</v>
      </c>
      <c r="V47" s="288">
        <v>0.18354327728820885</v>
      </c>
      <c r="W47" s="287">
        <v>13082</v>
      </c>
      <c r="X47" s="288">
        <v>-3.160855725812417E-2</v>
      </c>
      <c r="Y47" s="287">
        <v>10099</v>
      </c>
      <c r="Z47" s="288">
        <v>-3.5618792971734203E-2</v>
      </c>
      <c r="AA47" s="287">
        <v>19394</v>
      </c>
      <c r="AB47" s="288">
        <v>4.3529728275490953E-2</v>
      </c>
      <c r="AC47" s="287">
        <v>3163</v>
      </c>
      <c r="AD47" s="288">
        <v>0.17758749069247948</v>
      </c>
      <c r="AE47" s="287">
        <v>3434</v>
      </c>
      <c r="AF47" s="288">
        <v>0.14428523825391526</v>
      </c>
      <c r="AG47" s="287">
        <v>6592</v>
      </c>
      <c r="AH47" s="288">
        <v>0.4268398268398268</v>
      </c>
      <c r="AI47" s="287">
        <v>5781</v>
      </c>
      <c r="AJ47" s="288">
        <v>0.15967903711133391</v>
      </c>
      <c r="AK47" s="287">
        <v>6833</v>
      </c>
      <c r="AL47" s="288">
        <v>0.32782743878740761</v>
      </c>
      <c r="AM47" s="287">
        <v>847</v>
      </c>
      <c r="AN47" s="288">
        <v>-0.18085106382978722</v>
      </c>
      <c r="AO47" s="287">
        <v>1048</v>
      </c>
      <c r="AP47" s="288">
        <v>-0.25409252669039151</v>
      </c>
      <c r="AQ47" s="287">
        <v>5444</v>
      </c>
      <c r="AR47" s="288">
        <v>1.2864342713145738</v>
      </c>
      <c r="AS47" s="287">
        <v>316326</v>
      </c>
      <c r="AT47" s="288">
        <v>9.6484812351165239E-2</v>
      </c>
      <c r="AU47" s="289">
        <v>396639</v>
      </c>
      <c r="AV47" s="290">
        <v>6.6801684767698877E-2</v>
      </c>
    </row>
    <row r="48" spans="2:48" hidden="1" outlineLevel="1" x14ac:dyDescent="0.25">
      <c r="B48" s="286" t="s">
        <v>86</v>
      </c>
      <c r="C48" s="287">
        <v>110043</v>
      </c>
      <c r="D48" s="288">
        <v>-4.9632956213835344E-2</v>
      </c>
      <c r="E48" s="287">
        <v>13916</v>
      </c>
      <c r="F48" s="288">
        <v>4.1460859152821383E-2</v>
      </c>
      <c r="G48" s="287">
        <v>10024</v>
      </c>
      <c r="H48" s="288">
        <v>8.1687709075213055E-2</v>
      </c>
      <c r="I48" s="287">
        <v>48166</v>
      </c>
      <c r="J48" s="288">
        <v>8.7317711860580571E-2</v>
      </c>
      <c r="K48" s="287">
        <v>9854</v>
      </c>
      <c r="L48" s="288">
        <v>0.21444417056938625</v>
      </c>
      <c r="M48" s="287">
        <v>154556</v>
      </c>
      <c r="N48" s="288">
        <v>8.7549432146023509E-2</v>
      </c>
      <c r="O48" s="287">
        <v>6136</v>
      </c>
      <c r="P48" s="288">
        <v>7.2352324362111142E-2</v>
      </c>
      <c r="Q48" s="287">
        <v>4485</v>
      </c>
      <c r="R48" s="288">
        <v>-9.0448184952342303E-2</v>
      </c>
      <c r="S48" s="287">
        <v>39349</v>
      </c>
      <c r="T48" s="288">
        <v>0.26515979679763357</v>
      </c>
      <c r="U48" s="287">
        <v>12386</v>
      </c>
      <c r="V48" s="288">
        <v>0.32300790429395421</v>
      </c>
      <c r="W48" s="287">
        <v>8146</v>
      </c>
      <c r="X48" s="288">
        <v>0.39725557461406513</v>
      </c>
      <c r="Y48" s="287">
        <v>7342</v>
      </c>
      <c r="Z48" s="288">
        <v>4.0090664400056708E-2</v>
      </c>
      <c r="AA48" s="287">
        <v>11475</v>
      </c>
      <c r="AB48" s="288">
        <v>0.29646367642074334</v>
      </c>
      <c r="AC48" s="287">
        <v>4143</v>
      </c>
      <c r="AD48" s="288">
        <v>0.13196721311475401</v>
      </c>
      <c r="AE48" s="287">
        <v>2565</v>
      </c>
      <c r="AF48" s="288">
        <v>0.20309568480300189</v>
      </c>
      <c r="AG48" s="287">
        <v>8461</v>
      </c>
      <c r="AH48" s="288">
        <v>0.27616892911010549</v>
      </c>
      <c r="AI48" s="287">
        <v>6488</v>
      </c>
      <c r="AJ48" s="288">
        <v>8.5496657857919711E-3</v>
      </c>
      <c r="AK48" s="287">
        <v>7645</v>
      </c>
      <c r="AL48" s="288">
        <v>0.38170974155069581</v>
      </c>
      <c r="AM48" s="287">
        <v>1042</v>
      </c>
      <c r="AN48" s="288">
        <v>-0.10481099656357384</v>
      </c>
      <c r="AO48" s="287">
        <v>1479</v>
      </c>
      <c r="AP48" s="288">
        <v>2.5658807212205259E-2</v>
      </c>
      <c r="AQ48" s="287">
        <v>5255</v>
      </c>
      <c r="AR48" s="288">
        <v>0.65407617248977012</v>
      </c>
      <c r="AS48" s="287">
        <v>323564</v>
      </c>
      <c r="AT48" s="288">
        <v>0.11928490630653688</v>
      </c>
      <c r="AU48" s="289">
        <v>433607</v>
      </c>
      <c r="AV48" s="290">
        <v>7.0975693492495218E-2</v>
      </c>
    </row>
    <row r="49" spans="2:48" hidden="1" outlineLevel="1" x14ac:dyDescent="0.25">
      <c r="B49" s="286" t="s">
        <v>85</v>
      </c>
      <c r="C49" s="287">
        <v>129258</v>
      </c>
      <c r="D49" s="288">
        <v>-3.0067909803774384E-2</v>
      </c>
      <c r="E49" s="287">
        <v>9228</v>
      </c>
      <c r="F49" s="288">
        <v>3.2615786040444128E-3</v>
      </c>
      <c r="G49" s="287">
        <v>9808</v>
      </c>
      <c r="H49" s="288">
        <v>0.19101396478445665</v>
      </c>
      <c r="I49" s="287">
        <v>41933</v>
      </c>
      <c r="J49" s="288">
        <v>0.14856610698731809</v>
      </c>
      <c r="K49" s="287">
        <v>6284</v>
      </c>
      <c r="L49" s="288">
        <v>0.19558599695585999</v>
      </c>
      <c r="M49" s="287">
        <v>114938</v>
      </c>
      <c r="N49" s="288">
        <v>-3.6581137309292799E-3</v>
      </c>
      <c r="O49" s="287">
        <v>4940</v>
      </c>
      <c r="P49" s="288">
        <v>5.2407328504473716E-2</v>
      </c>
      <c r="Q49" s="287">
        <v>6497</v>
      </c>
      <c r="R49" s="288">
        <v>0.24966339680707827</v>
      </c>
      <c r="S49" s="287">
        <v>4265</v>
      </c>
      <c r="T49" s="288">
        <v>-0.30537459283387625</v>
      </c>
      <c r="U49" s="287">
        <v>1767</v>
      </c>
      <c r="V49" s="288">
        <v>-0.18458698661744344</v>
      </c>
      <c r="W49" s="287">
        <v>1198</v>
      </c>
      <c r="X49" s="288">
        <v>-7.5617283950617287E-2</v>
      </c>
      <c r="Y49" s="287">
        <v>1075</v>
      </c>
      <c r="Z49" s="288">
        <v>-0.50231481481481488</v>
      </c>
      <c r="AA49" s="287">
        <v>225</v>
      </c>
      <c r="AB49" s="288">
        <v>-0.56479690522243708</v>
      </c>
      <c r="AC49" s="287">
        <v>2490</v>
      </c>
      <c r="AD49" s="288">
        <v>4.5779084418311689E-2</v>
      </c>
      <c r="AE49" s="287">
        <v>2150</v>
      </c>
      <c r="AF49" s="288">
        <v>0.32063882063882065</v>
      </c>
      <c r="AG49" s="287">
        <v>7346</v>
      </c>
      <c r="AH49" s="288">
        <v>0.37462574850299402</v>
      </c>
      <c r="AI49" s="287">
        <v>8037</v>
      </c>
      <c r="AJ49" s="288">
        <v>8.5347738014854846E-2</v>
      </c>
      <c r="AK49" s="287">
        <v>8362</v>
      </c>
      <c r="AL49" s="288">
        <v>0.15753045404208188</v>
      </c>
      <c r="AM49" s="287">
        <v>933</v>
      </c>
      <c r="AN49" s="288">
        <v>-0.2420796100731113</v>
      </c>
      <c r="AO49" s="287">
        <v>1704</v>
      </c>
      <c r="AP49" s="288">
        <v>-1.7574692442882123E-3</v>
      </c>
      <c r="AQ49" s="287">
        <v>5500</v>
      </c>
      <c r="AR49" s="288">
        <v>0.59976730657358934</v>
      </c>
      <c r="AS49" s="287">
        <v>234415</v>
      </c>
      <c r="AT49" s="288">
        <v>6.0946191202494671E-2</v>
      </c>
      <c r="AU49" s="289">
        <v>363673</v>
      </c>
      <c r="AV49" s="290">
        <v>2.6704195768659567E-2</v>
      </c>
    </row>
    <row r="50" spans="2:48" hidden="1" outlineLevel="1" x14ac:dyDescent="0.25">
      <c r="B50" s="286" t="s">
        <v>84</v>
      </c>
      <c r="C50" s="287">
        <v>203180</v>
      </c>
      <c r="D50" s="288">
        <v>-8.884215058006828E-2</v>
      </c>
      <c r="E50" s="287">
        <v>13538</v>
      </c>
      <c r="F50" s="288">
        <v>-7.1149228130360176E-2</v>
      </c>
      <c r="G50" s="287">
        <v>10199</v>
      </c>
      <c r="H50" s="288">
        <v>-1.1149893348846196E-2</v>
      </c>
      <c r="I50" s="287">
        <v>36979</v>
      </c>
      <c r="J50" s="288">
        <v>5.3322699176802324E-2</v>
      </c>
      <c r="K50" s="287">
        <v>9743</v>
      </c>
      <c r="L50" s="288">
        <v>-6.5060934651185121E-2</v>
      </c>
      <c r="M50" s="287">
        <v>124612</v>
      </c>
      <c r="N50" s="288">
        <v>8.2152285674586656E-2</v>
      </c>
      <c r="O50" s="287">
        <v>4809</v>
      </c>
      <c r="P50" s="288">
        <v>-0.13909774436090228</v>
      </c>
      <c r="Q50" s="287">
        <v>15211</v>
      </c>
      <c r="R50" s="288">
        <v>-2.2115075538412077E-2</v>
      </c>
      <c r="S50" s="287">
        <v>4469</v>
      </c>
      <c r="T50" s="288">
        <v>0.44815294880103695</v>
      </c>
      <c r="U50" s="287">
        <v>1455</v>
      </c>
      <c r="V50" s="288">
        <v>0.86777920410783049</v>
      </c>
      <c r="W50" s="287">
        <v>1469</v>
      </c>
      <c r="X50" s="288">
        <v>0.95086321381142103</v>
      </c>
      <c r="Y50" s="287">
        <v>1171</v>
      </c>
      <c r="Z50" s="288">
        <v>-0.20285908781484008</v>
      </c>
      <c r="AA50" s="287">
        <v>374</v>
      </c>
      <c r="AB50" s="288">
        <v>3.4000000000000004</v>
      </c>
      <c r="AC50" s="287">
        <v>1865</v>
      </c>
      <c r="AD50" s="288">
        <v>-8.846529814271753E-2</v>
      </c>
      <c r="AE50" s="287">
        <v>2077</v>
      </c>
      <c r="AF50" s="288">
        <v>0.2459508098380323</v>
      </c>
      <c r="AG50" s="287">
        <v>8994</v>
      </c>
      <c r="AH50" s="288">
        <v>0.41704742397983297</v>
      </c>
      <c r="AI50" s="287">
        <v>7495</v>
      </c>
      <c r="AJ50" s="288">
        <v>0.22687837616631201</v>
      </c>
      <c r="AK50" s="287">
        <v>13864</v>
      </c>
      <c r="AL50" s="288">
        <v>0.21977828611648786</v>
      </c>
      <c r="AM50" s="287">
        <v>761</v>
      </c>
      <c r="AN50" s="288">
        <v>-0.27316141356255974</v>
      </c>
      <c r="AO50" s="287">
        <v>2253</v>
      </c>
      <c r="AP50" s="288">
        <v>1.3495276653171295E-2</v>
      </c>
      <c r="AQ50" s="287">
        <v>5149</v>
      </c>
      <c r="AR50" s="288">
        <v>0.22887828162291179</v>
      </c>
      <c r="AS50" s="287">
        <v>262018</v>
      </c>
      <c r="AT50" s="288">
        <v>7.0374319317295209E-2</v>
      </c>
      <c r="AU50" s="289">
        <v>465198</v>
      </c>
      <c r="AV50" s="290">
        <v>-5.5239406390156232E-3</v>
      </c>
    </row>
    <row r="51" spans="2:48" hidden="1" outlineLevel="1" x14ac:dyDescent="0.25">
      <c r="B51" s="286" t="s">
        <v>83</v>
      </c>
      <c r="C51" s="287">
        <v>173912</v>
      </c>
      <c r="D51" s="288">
        <v>-3.7714133947147066E-2</v>
      </c>
      <c r="E51" s="287">
        <v>14393</v>
      </c>
      <c r="F51" s="288">
        <v>-8.9741968125474303E-2</v>
      </c>
      <c r="G51" s="287">
        <v>12322</v>
      </c>
      <c r="H51" s="288">
        <v>0.10076826871538325</v>
      </c>
      <c r="I51" s="287">
        <v>38658</v>
      </c>
      <c r="J51" s="288">
        <v>7.7634990103977897E-2</v>
      </c>
      <c r="K51" s="287">
        <v>10252</v>
      </c>
      <c r="L51" s="288">
        <v>0.29772151898734167</v>
      </c>
      <c r="M51" s="287">
        <v>136262</v>
      </c>
      <c r="N51" s="288">
        <v>9.6985066215835358E-2</v>
      </c>
      <c r="O51" s="287">
        <v>6394</v>
      </c>
      <c r="P51" s="288">
        <v>4.5796532548249891E-2</v>
      </c>
      <c r="Q51" s="287">
        <v>8300</v>
      </c>
      <c r="R51" s="288">
        <v>0.18605315804515565</v>
      </c>
      <c r="S51" s="287">
        <v>6108</v>
      </c>
      <c r="T51" s="288">
        <v>-1.1010362694300557E-2</v>
      </c>
      <c r="U51" s="287">
        <v>1976</v>
      </c>
      <c r="V51" s="288">
        <v>-6.3950734249170971E-2</v>
      </c>
      <c r="W51" s="287">
        <v>2077</v>
      </c>
      <c r="X51" s="288">
        <v>0.15517241379310343</v>
      </c>
      <c r="Y51" s="287">
        <v>1683</v>
      </c>
      <c r="Z51" s="288">
        <v>-0.11884816753926697</v>
      </c>
      <c r="AA51" s="287">
        <v>372</v>
      </c>
      <c r="AB51" s="288">
        <v>4.2016806722689148E-2</v>
      </c>
      <c r="AC51" s="287">
        <v>3209</v>
      </c>
      <c r="AD51" s="288">
        <v>-3.5177390258568808E-2</v>
      </c>
      <c r="AE51" s="287">
        <v>2685</v>
      </c>
      <c r="AF51" s="288">
        <v>0.19227353463587926</v>
      </c>
      <c r="AG51" s="287">
        <v>10098</v>
      </c>
      <c r="AH51" s="288">
        <v>0.40406006674082318</v>
      </c>
      <c r="AI51" s="287">
        <v>9779</v>
      </c>
      <c r="AJ51" s="288">
        <v>0.18763662861306774</v>
      </c>
      <c r="AK51" s="287">
        <v>10740</v>
      </c>
      <c r="AL51" s="288">
        <v>3.6279428791972101E-2</v>
      </c>
      <c r="AM51" s="287">
        <v>1506</v>
      </c>
      <c r="AN51" s="288">
        <v>0.11225997045790259</v>
      </c>
      <c r="AO51" s="287">
        <v>2105</v>
      </c>
      <c r="AP51" s="288">
        <v>5.9386009058882694E-2</v>
      </c>
      <c r="AQ51" s="287">
        <v>4536</v>
      </c>
      <c r="AR51" s="288">
        <v>1.3404825737265424E-2</v>
      </c>
      <c r="AS51" s="287">
        <v>277347</v>
      </c>
      <c r="AT51" s="288">
        <v>9.4213447904460956E-2</v>
      </c>
      <c r="AU51" s="289">
        <v>451259</v>
      </c>
      <c r="AV51" s="290">
        <v>3.9300314374877576E-2</v>
      </c>
    </row>
    <row r="52" spans="2:48" hidden="1" outlineLevel="1" x14ac:dyDescent="0.25">
      <c r="B52" s="286" t="s">
        <v>82</v>
      </c>
      <c r="C52" s="287">
        <v>144320</v>
      </c>
      <c r="D52" s="288">
        <v>7.2987219615919363E-2</v>
      </c>
      <c r="E52" s="287">
        <v>6938</v>
      </c>
      <c r="F52" s="288">
        <v>-0.24595152700793388</v>
      </c>
      <c r="G52" s="287">
        <v>8914</v>
      </c>
      <c r="H52" s="288">
        <v>0.15841455490578293</v>
      </c>
      <c r="I52" s="287">
        <v>34681</v>
      </c>
      <c r="J52" s="288">
        <v>3.4358316681082135E-2</v>
      </c>
      <c r="K52" s="287">
        <v>6068</v>
      </c>
      <c r="L52" s="288">
        <v>0.18794048551292097</v>
      </c>
      <c r="M52" s="287">
        <v>120231</v>
      </c>
      <c r="N52" s="288">
        <v>9.3695136039879667E-2</v>
      </c>
      <c r="O52" s="287">
        <v>5964</v>
      </c>
      <c r="P52" s="288">
        <v>3.4518647007805825E-2</v>
      </c>
      <c r="Q52" s="287">
        <v>5900</v>
      </c>
      <c r="R52" s="288">
        <v>0.11573373676248111</v>
      </c>
      <c r="S52" s="287">
        <v>4739</v>
      </c>
      <c r="T52" s="288">
        <v>-4.8966486052578806E-2</v>
      </c>
      <c r="U52" s="287">
        <v>1611</v>
      </c>
      <c r="V52" s="288">
        <v>4.542504866969499E-2</v>
      </c>
      <c r="W52" s="287">
        <v>1227</v>
      </c>
      <c r="X52" s="288">
        <v>0.22089552238805976</v>
      </c>
      <c r="Y52" s="287">
        <v>1491</v>
      </c>
      <c r="Z52" s="288">
        <v>-0.33733333333333337</v>
      </c>
      <c r="AA52" s="287">
        <v>410</v>
      </c>
      <c r="AB52" s="288">
        <v>1.1925133689839571</v>
      </c>
      <c r="AC52" s="287">
        <v>1952</v>
      </c>
      <c r="AD52" s="288">
        <v>-0.10786106032906762</v>
      </c>
      <c r="AE52" s="287">
        <v>1737</v>
      </c>
      <c r="AF52" s="288">
        <v>0.22323943661971835</v>
      </c>
      <c r="AG52" s="287">
        <v>6927</v>
      </c>
      <c r="AH52" s="288">
        <v>0.10337687161516396</v>
      </c>
      <c r="AI52" s="287">
        <v>8009</v>
      </c>
      <c r="AJ52" s="288">
        <v>-9.9505284461434695E-2</v>
      </c>
      <c r="AK52" s="287">
        <v>7625</v>
      </c>
      <c r="AL52" s="288">
        <v>-0.12103746397694526</v>
      </c>
      <c r="AM52" s="287">
        <v>1254</v>
      </c>
      <c r="AN52" s="288">
        <v>0.11367673179396087</v>
      </c>
      <c r="AO52" s="287">
        <v>1693</v>
      </c>
      <c r="AP52" s="288">
        <v>0.29138062547673527</v>
      </c>
      <c r="AQ52" s="287">
        <v>7991</v>
      </c>
      <c r="AR52" s="288">
        <v>1.0164017158718144</v>
      </c>
      <c r="AS52" s="287">
        <v>230623</v>
      </c>
      <c r="AT52" s="288">
        <v>7.0896891179680122E-2</v>
      </c>
      <c r="AU52" s="289">
        <v>374943</v>
      </c>
      <c r="AV52" s="290">
        <v>7.1700518496075505E-2</v>
      </c>
    </row>
    <row r="53" spans="2:48" hidden="1" outlineLevel="1" x14ac:dyDescent="0.25">
      <c r="B53" s="286" t="s">
        <v>81</v>
      </c>
      <c r="C53" s="287">
        <v>139577</v>
      </c>
      <c r="D53" s="288">
        <v>6.278791755183466E-2</v>
      </c>
      <c r="E53" s="287">
        <v>13350</v>
      </c>
      <c r="F53" s="288">
        <v>0.29435718440954051</v>
      </c>
      <c r="G53" s="287">
        <v>8821</v>
      </c>
      <c r="H53" s="288">
        <v>8.766954377311964E-2</v>
      </c>
      <c r="I53" s="287">
        <v>38552</v>
      </c>
      <c r="J53" s="288">
        <v>5.0405972426570855E-2</v>
      </c>
      <c r="K53" s="287">
        <v>8128</v>
      </c>
      <c r="L53" s="288">
        <v>0.16031406138472515</v>
      </c>
      <c r="M53" s="287">
        <v>109474</v>
      </c>
      <c r="N53" s="288">
        <v>-3.0911955809712621E-2</v>
      </c>
      <c r="O53" s="287">
        <v>5675</v>
      </c>
      <c r="P53" s="288">
        <v>-0.31766261873271617</v>
      </c>
      <c r="Q53" s="287">
        <v>5238</v>
      </c>
      <c r="R53" s="288">
        <v>0.186409966024915</v>
      </c>
      <c r="S53" s="287">
        <v>4006</v>
      </c>
      <c r="T53" s="288">
        <v>4.078981553650296E-2</v>
      </c>
      <c r="U53" s="287">
        <v>1066</v>
      </c>
      <c r="V53" s="288">
        <v>-1.0213556174558991E-2</v>
      </c>
      <c r="W53" s="287">
        <v>1039</v>
      </c>
      <c r="X53" s="288">
        <v>4.6162162162162161</v>
      </c>
      <c r="Y53" s="287">
        <v>1674</v>
      </c>
      <c r="Z53" s="288">
        <v>-0.15326251896813359</v>
      </c>
      <c r="AA53" s="287">
        <v>227</v>
      </c>
      <c r="AB53" s="288">
        <v>-0.62786885245901636</v>
      </c>
      <c r="AC53" s="287">
        <v>2341</v>
      </c>
      <c r="AD53" s="288">
        <v>8.8331008833100855E-2</v>
      </c>
      <c r="AE53" s="287">
        <v>1514</v>
      </c>
      <c r="AF53" s="288">
        <v>-0.1353512278697887</v>
      </c>
      <c r="AG53" s="287">
        <v>5637</v>
      </c>
      <c r="AH53" s="288">
        <v>-0.24396459227467815</v>
      </c>
      <c r="AI53" s="287">
        <v>4454</v>
      </c>
      <c r="AJ53" s="288">
        <v>-0.18514452982070984</v>
      </c>
      <c r="AK53" s="287">
        <v>7597</v>
      </c>
      <c r="AL53" s="288">
        <v>0.63200859291084854</v>
      </c>
      <c r="AM53" s="287">
        <v>901</v>
      </c>
      <c r="AN53" s="288">
        <v>-0.13779904306220092</v>
      </c>
      <c r="AO53" s="287">
        <v>1561</v>
      </c>
      <c r="AP53" s="288">
        <v>5.1178451178451212E-2</v>
      </c>
      <c r="AQ53" s="287">
        <v>4471</v>
      </c>
      <c r="AR53" s="288">
        <v>0.3651908396946566</v>
      </c>
      <c r="AS53" s="287">
        <v>221720</v>
      </c>
      <c r="AT53" s="288">
        <v>1.2595792877302836E-2</v>
      </c>
      <c r="AU53" s="289">
        <v>361297</v>
      </c>
      <c r="AV53" s="290">
        <v>3.1413702243550334E-2</v>
      </c>
    </row>
    <row r="54" spans="2:48" hidden="1" outlineLevel="1" x14ac:dyDescent="0.25">
      <c r="B54" s="286" t="s">
        <v>80</v>
      </c>
      <c r="C54" s="287">
        <v>132956</v>
      </c>
      <c r="D54" s="288">
        <v>1.94370538486901E-2</v>
      </c>
      <c r="E54" s="287">
        <v>11778</v>
      </c>
      <c r="F54" s="288">
        <v>-0.12248547161376844</v>
      </c>
      <c r="G54" s="287">
        <v>12948</v>
      </c>
      <c r="H54" s="288">
        <v>5.6031318815757292E-2</v>
      </c>
      <c r="I54" s="287">
        <v>45202</v>
      </c>
      <c r="J54" s="288">
        <v>-0.11259006223373969</v>
      </c>
      <c r="K54" s="287">
        <v>13544</v>
      </c>
      <c r="L54" s="288">
        <v>2.8632186526923453E-2</v>
      </c>
      <c r="M54" s="287">
        <v>138930</v>
      </c>
      <c r="N54" s="288">
        <v>0.10798309275061801</v>
      </c>
      <c r="O54" s="287">
        <v>5935</v>
      </c>
      <c r="P54" s="288">
        <v>-0.18843156023519758</v>
      </c>
      <c r="Q54" s="287">
        <v>5337</v>
      </c>
      <c r="R54" s="288">
        <v>-0.15446768060836502</v>
      </c>
      <c r="S54" s="287">
        <v>22372</v>
      </c>
      <c r="T54" s="288">
        <v>-0.20804276257566634</v>
      </c>
      <c r="U54" s="287">
        <v>8819</v>
      </c>
      <c r="V54" s="288">
        <v>-7.3147661586967949E-2</v>
      </c>
      <c r="W54" s="287">
        <v>3407</v>
      </c>
      <c r="X54" s="288">
        <v>-0.20619757688723206</v>
      </c>
      <c r="Y54" s="287">
        <v>4530</v>
      </c>
      <c r="Z54" s="288">
        <v>-0.32599315578038979</v>
      </c>
      <c r="AA54" s="287">
        <v>5616</v>
      </c>
      <c r="AB54" s="288">
        <v>-0.27263307861675945</v>
      </c>
      <c r="AC54" s="287">
        <v>2811</v>
      </c>
      <c r="AD54" s="288">
        <v>-6.049465240641716E-2</v>
      </c>
      <c r="AE54" s="287">
        <v>2483</v>
      </c>
      <c r="AF54" s="288">
        <v>-0.12199434229137196</v>
      </c>
      <c r="AG54" s="287">
        <v>6951</v>
      </c>
      <c r="AH54" s="288">
        <v>0.29973821989528804</v>
      </c>
      <c r="AI54" s="287">
        <v>5778</v>
      </c>
      <c r="AJ54" s="288">
        <v>-7.4483421432003816E-2</v>
      </c>
      <c r="AK54" s="287">
        <v>6303</v>
      </c>
      <c r="AL54" s="288">
        <v>-8.9425021670037519E-2</v>
      </c>
      <c r="AM54" s="287">
        <v>1309</v>
      </c>
      <c r="AN54" s="288">
        <v>-5.8273381294964066E-2</v>
      </c>
      <c r="AO54" s="287">
        <v>1435</v>
      </c>
      <c r="AP54" s="288">
        <v>-0.31958274063537218</v>
      </c>
      <c r="AQ54" s="287">
        <v>6477</v>
      </c>
      <c r="AR54" s="288">
        <v>1.0719769673704413</v>
      </c>
      <c r="AS54" s="287">
        <v>289593</v>
      </c>
      <c r="AT54" s="288">
        <v>5.4998281303708652E-3</v>
      </c>
      <c r="AU54" s="289">
        <v>422549</v>
      </c>
      <c r="AV54" s="290">
        <v>9.8439404440409106E-3</v>
      </c>
    </row>
    <row r="55" spans="2:48" hidden="1" outlineLevel="1" x14ac:dyDescent="0.25">
      <c r="B55" s="286" t="s">
        <v>79</v>
      </c>
      <c r="C55" s="287">
        <v>101260</v>
      </c>
      <c r="D55" s="288">
        <v>0.28075079367086997</v>
      </c>
      <c r="E55" s="287">
        <v>10964</v>
      </c>
      <c r="F55" s="288">
        <v>-6.2425175303574498E-2</v>
      </c>
      <c r="G55" s="287">
        <v>8525</v>
      </c>
      <c r="H55" s="288">
        <v>-9.5490716180371304E-2</v>
      </c>
      <c r="I55" s="287">
        <v>50145</v>
      </c>
      <c r="J55" s="288">
        <v>-4.3691357082920157E-2</v>
      </c>
      <c r="K55" s="287">
        <v>9268</v>
      </c>
      <c r="L55" s="288">
        <v>-7.0690865336408337E-2</v>
      </c>
      <c r="M55" s="287">
        <v>125351</v>
      </c>
      <c r="N55" s="288">
        <v>-4.6056967704536378E-3</v>
      </c>
      <c r="O55" s="287">
        <v>6522</v>
      </c>
      <c r="P55" s="288">
        <v>-0.12714132762312635</v>
      </c>
      <c r="Q55" s="287">
        <v>6895</v>
      </c>
      <c r="R55" s="288">
        <v>4.8828719196835957E-2</v>
      </c>
      <c r="S55" s="287">
        <v>57424</v>
      </c>
      <c r="T55" s="288">
        <v>-0.29178742769754451</v>
      </c>
      <c r="U55" s="287">
        <v>17283</v>
      </c>
      <c r="V55" s="288">
        <v>-0.27333501513622604</v>
      </c>
      <c r="W55" s="287">
        <v>11839</v>
      </c>
      <c r="X55" s="288">
        <v>-0.21885721826339399</v>
      </c>
      <c r="Y55" s="287">
        <v>12247</v>
      </c>
      <c r="Z55" s="288">
        <v>-0.32202170062001767</v>
      </c>
      <c r="AA55" s="287">
        <v>16055</v>
      </c>
      <c r="AB55" s="288">
        <v>-0.33323643008430581</v>
      </c>
      <c r="AC55" s="287">
        <v>2315</v>
      </c>
      <c r="AD55" s="288">
        <v>-2.8127623845507932E-2</v>
      </c>
      <c r="AE55" s="287">
        <v>2663</v>
      </c>
      <c r="AF55" s="288">
        <v>0.29586374695863737</v>
      </c>
      <c r="AG55" s="287">
        <v>4672</v>
      </c>
      <c r="AH55" s="288">
        <v>7.3307460112117528E-3</v>
      </c>
      <c r="AI55" s="287">
        <v>5475</v>
      </c>
      <c r="AJ55" s="288">
        <v>-0.17532760957975602</v>
      </c>
      <c r="AK55" s="287">
        <v>5565</v>
      </c>
      <c r="AL55" s="288">
        <v>-3.8361845515811344E-2</v>
      </c>
      <c r="AM55" s="287">
        <v>1271</v>
      </c>
      <c r="AN55" s="288">
        <v>0.66797900262467191</v>
      </c>
      <c r="AO55" s="287">
        <v>1407</v>
      </c>
      <c r="AP55" s="288">
        <v>0.36469447138700284</v>
      </c>
      <c r="AQ55" s="287">
        <v>4639</v>
      </c>
      <c r="AR55" s="288">
        <v>0.80998829496683578</v>
      </c>
      <c r="AS55" s="287">
        <v>303101</v>
      </c>
      <c r="AT55" s="288">
        <v>-8.2749020260557749E-2</v>
      </c>
      <c r="AU55" s="289">
        <v>404361</v>
      </c>
      <c r="AV55" s="290">
        <v>-1.2568741025816399E-2</v>
      </c>
    </row>
    <row r="56" spans="2:48" hidden="1" outlineLevel="1" x14ac:dyDescent="0.25">
      <c r="B56" s="286" t="s">
        <v>78</v>
      </c>
      <c r="C56" s="287">
        <v>82010</v>
      </c>
      <c r="D56" s="288">
        <v>0.10213680956860638</v>
      </c>
      <c r="E56" s="287">
        <v>12500</v>
      </c>
      <c r="F56" s="288">
        <v>-6.6746304315365101E-2</v>
      </c>
      <c r="G56" s="287">
        <v>10187</v>
      </c>
      <c r="H56" s="288">
        <v>0.10189291508923737</v>
      </c>
      <c r="I56" s="287">
        <v>46203</v>
      </c>
      <c r="J56" s="288">
        <v>-2.4821123282466884E-2</v>
      </c>
      <c r="K56" s="287">
        <v>11071</v>
      </c>
      <c r="L56" s="288">
        <v>-9.4837612955175343E-3</v>
      </c>
      <c r="M56" s="287">
        <v>112439</v>
      </c>
      <c r="N56" s="288">
        <v>-5.9048495752960339E-2</v>
      </c>
      <c r="O56" s="287">
        <v>6360</v>
      </c>
      <c r="P56" s="288">
        <v>-0.17786970010341263</v>
      </c>
      <c r="Q56" s="287">
        <v>8460</v>
      </c>
      <c r="R56" s="288">
        <v>4.2000246335755609E-2</v>
      </c>
      <c r="S56" s="287">
        <v>56015</v>
      </c>
      <c r="T56" s="288">
        <v>-0.19668722214254986</v>
      </c>
      <c r="U56" s="287">
        <v>16005</v>
      </c>
      <c r="V56" s="288">
        <v>-0.24908510837946884</v>
      </c>
      <c r="W56" s="287">
        <v>11642</v>
      </c>
      <c r="X56" s="288">
        <v>-0.13928729853615263</v>
      </c>
      <c r="Y56" s="287">
        <v>13135</v>
      </c>
      <c r="Z56" s="288">
        <v>-0.17566210618802558</v>
      </c>
      <c r="AA56" s="287">
        <v>15233</v>
      </c>
      <c r="AB56" s="288">
        <v>-0.19640219455581343</v>
      </c>
      <c r="AC56" s="287">
        <v>2362</v>
      </c>
      <c r="AD56" s="288">
        <v>3.1441048034934527E-2</v>
      </c>
      <c r="AE56" s="287">
        <v>2780</v>
      </c>
      <c r="AF56" s="288">
        <v>2.4318349299926378E-2</v>
      </c>
      <c r="AG56" s="287">
        <v>3597</v>
      </c>
      <c r="AH56" s="288">
        <v>0.13006597549481613</v>
      </c>
      <c r="AI56" s="287">
        <v>5123</v>
      </c>
      <c r="AJ56" s="288">
        <v>-0.17847979474021813</v>
      </c>
      <c r="AK56" s="287">
        <v>5110</v>
      </c>
      <c r="AL56" s="288">
        <v>-0.10554874846840534</v>
      </c>
      <c r="AM56" s="287">
        <v>768</v>
      </c>
      <c r="AN56" s="288">
        <v>4.0650406504065151E-2</v>
      </c>
      <c r="AO56" s="287">
        <v>1349</v>
      </c>
      <c r="AP56" s="288">
        <v>0.22192028985507251</v>
      </c>
      <c r="AQ56" s="287">
        <v>3213</v>
      </c>
      <c r="AR56" s="288">
        <v>0.10071942446043169</v>
      </c>
      <c r="AS56" s="287">
        <v>287537</v>
      </c>
      <c r="AT56" s="288">
        <v>-7.595477742213308E-2</v>
      </c>
      <c r="AU56" s="289">
        <v>369547</v>
      </c>
      <c r="AV56" s="290">
        <v>-4.1586484846284355E-2</v>
      </c>
    </row>
    <row r="57" spans="2:48" hidden="1" outlineLevel="1" x14ac:dyDescent="0.25">
      <c r="B57" s="286" t="s">
        <v>77</v>
      </c>
      <c r="C57" s="287">
        <v>76712</v>
      </c>
      <c r="D57" s="288">
        <v>0.14993254384649979</v>
      </c>
      <c r="E57" s="287">
        <v>10543</v>
      </c>
      <c r="F57" s="288">
        <v>2.58830397976062E-2</v>
      </c>
      <c r="G57" s="287">
        <v>11385</v>
      </c>
      <c r="H57" s="288">
        <v>6.2727527303276354E-2</v>
      </c>
      <c r="I57" s="287">
        <v>51458</v>
      </c>
      <c r="J57" s="288">
        <v>-1.9287211740041887E-2</v>
      </c>
      <c r="K57" s="287">
        <v>9016</v>
      </c>
      <c r="L57" s="288">
        <v>8.5872576177285387E-2</v>
      </c>
      <c r="M57" s="287">
        <v>114817</v>
      </c>
      <c r="N57" s="288">
        <v>-3.3506071890488931E-3</v>
      </c>
      <c r="O57" s="287">
        <v>6490</v>
      </c>
      <c r="P57" s="288">
        <v>-0.21285627653123107</v>
      </c>
      <c r="Q57" s="287">
        <v>9764</v>
      </c>
      <c r="R57" s="288">
        <v>-1.5030767678805623E-2</v>
      </c>
      <c r="S57" s="287">
        <v>63175</v>
      </c>
      <c r="T57" s="288">
        <v>-8.6789343586926693E-2</v>
      </c>
      <c r="U57" s="287">
        <v>19077</v>
      </c>
      <c r="V57" s="288">
        <v>-7.5592382613752007E-2</v>
      </c>
      <c r="W57" s="287">
        <v>13342</v>
      </c>
      <c r="X57" s="288">
        <v>8.7988257359536748E-2</v>
      </c>
      <c r="Y57" s="287">
        <v>12696</v>
      </c>
      <c r="Z57" s="288">
        <v>-0.21137958879433505</v>
      </c>
      <c r="AA57" s="287">
        <v>18060</v>
      </c>
      <c r="AB57" s="288">
        <v>-0.10505450941526262</v>
      </c>
      <c r="AC57" s="287">
        <v>2218</v>
      </c>
      <c r="AD57" s="288">
        <v>-5.9771089444679903E-2</v>
      </c>
      <c r="AE57" s="287">
        <v>3306</v>
      </c>
      <c r="AF57" s="288">
        <v>-1.1659192825112075E-2</v>
      </c>
      <c r="AG57" s="287">
        <v>6118</v>
      </c>
      <c r="AH57" s="288">
        <v>-6.9930069930069894E-2</v>
      </c>
      <c r="AI57" s="287">
        <v>5829</v>
      </c>
      <c r="AJ57" s="288">
        <v>-8.0309245818870334E-2</v>
      </c>
      <c r="AK57" s="287">
        <v>5329</v>
      </c>
      <c r="AL57" s="288">
        <v>-0.12294272547728768</v>
      </c>
      <c r="AM57" s="287">
        <v>853</v>
      </c>
      <c r="AN57" s="288">
        <v>0.49387040280210148</v>
      </c>
      <c r="AO57" s="287">
        <v>1528</v>
      </c>
      <c r="AP57" s="288">
        <v>0.13017751479289941</v>
      </c>
      <c r="AQ57" s="287">
        <v>3696</v>
      </c>
      <c r="AR57" s="288">
        <v>0.19302775984506138</v>
      </c>
      <c r="AS57" s="287">
        <v>305525</v>
      </c>
      <c r="AT57" s="288">
        <v>-2.7052417043500365E-2</v>
      </c>
      <c r="AU57" s="289">
        <v>382237</v>
      </c>
      <c r="AV57" s="290">
        <v>3.9581855908386032E-3</v>
      </c>
    </row>
    <row r="58" spans="2:48" collapsed="1" x14ac:dyDescent="0.25">
      <c r="B58" s="299">
        <v>2010</v>
      </c>
      <c r="C58" s="300">
        <v>1466184</v>
      </c>
      <c r="D58" s="301">
        <v>1.1060970496723055E-2</v>
      </c>
      <c r="E58" s="300">
        <v>141241</v>
      </c>
      <c r="F58" s="301">
        <v>-1.1951064281168211E-3</v>
      </c>
      <c r="G58" s="300">
        <v>126852</v>
      </c>
      <c r="H58" s="301">
        <v>6.2074046785780101E-2</v>
      </c>
      <c r="I58" s="300">
        <v>536354</v>
      </c>
      <c r="J58" s="301">
        <v>2.4679234901687996E-2</v>
      </c>
      <c r="K58" s="300">
        <v>110903</v>
      </c>
      <c r="L58" s="301">
        <v>0.11440141481942967</v>
      </c>
      <c r="M58" s="300">
        <v>1499301</v>
      </c>
      <c r="N58" s="301">
        <v>4.8159517565905752E-2</v>
      </c>
      <c r="O58" s="300">
        <v>67848</v>
      </c>
      <c r="P58" s="301">
        <v>-0.11574502469731129</v>
      </c>
      <c r="Q58" s="300">
        <v>90411</v>
      </c>
      <c r="R58" s="301">
        <v>5.9868235956110016E-2</v>
      </c>
      <c r="S58" s="300">
        <v>386726</v>
      </c>
      <c r="T58" s="301">
        <v>-8.210207515955914E-2</v>
      </c>
      <c r="U58" s="300">
        <v>120938</v>
      </c>
      <c r="V58" s="301">
        <v>-5.6910695904426212E-2</v>
      </c>
      <c r="W58" s="300">
        <v>79427</v>
      </c>
      <c r="X58" s="301">
        <v>-1.4700044658363498E-2</v>
      </c>
      <c r="Y58" s="300">
        <v>78236</v>
      </c>
      <c r="Z58" s="301">
        <v>-0.17420308211948488</v>
      </c>
      <c r="AA58" s="300">
        <v>108125</v>
      </c>
      <c r="AB58" s="301">
        <v>-8.1577181493090012E-2</v>
      </c>
      <c r="AC58" s="300">
        <v>31062</v>
      </c>
      <c r="AD58" s="301">
        <v>1.473326581947676E-2</v>
      </c>
      <c r="AE58" s="300">
        <v>30174</v>
      </c>
      <c r="AF58" s="301">
        <v>9.548358989253547E-2</v>
      </c>
      <c r="AG58" s="300">
        <v>81992</v>
      </c>
      <c r="AH58" s="301">
        <v>0.20599526380043254</v>
      </c>
      <c r="AI58" s="300">
        <v>77713</v>
      </c>
      <c r="AJ58" s="301">
        <v>-1.3619170918691137E-2</v>
      </c>
      <c r="AK58" s="300">
        <v>92211</v>
      </c>
      <c r="AL58" s="301">
        <v>0.11339048539000252</v>
      </c>
      <c r="AM58" s="300">
        <v>12685</v>
      </c>
      <c r="AN58" s="301">
        <v>6.3466878222926404E-3</v>
      </c>
      <c r="AO58" s="300">
        <v>19111</v>
      </c>
      <c r="AP58" s="301">
        <v>1.1645757238896826E-2</v>
      </c>
      <c r="AQ58" s="300">
        <v>60557</v>
      </c>
      <c r="AR58" s="301">
        <v>0.48318597075608016</v>
      </c>
      <c r="AS58" s="300">
        <v>3365141</v>
      </c>
      <c r="AT58" s="301">
        <v>3.3000290394451515E-2</v>
      </c>
      <c r="AU58" s="302">
        <v>4831325</v>
      </c>
      <c r="AV58" s="303">
        <v>2.6242294141912259E-2</v>
      </c>
    </row>
    <row r="59" spans="2:48" ht="15" hidden="1" customHeight="1" outlineLevel="1" x14ac:dyDescent="0.25">
      <c r="B59" s="286" t="s">
        <v>88</v>
      </c>
      <c r="C59" s="287">
        <v>97621</v>
      </c>
      <c r="D59" s="288">
        <v>0.12041914861871472</v>
      </c>
      <c r="E59" s="287">
        <v>10636</v>
      </c>
      <c r="F59" s="288">
        <v>-0.12841104646398427</v>
      </c>
      <c r="G59" s="287">
        <v>11414</v>
      </c>
      <c r="H59" s="288">
        <v>4.1518386714116229E-2</v>
      </c>
      <c r="I59" s="287">
        <v>44796</v>
      </c>
      <c r="J59" s="288">
        <v>-0.10433078737953372</v>
      </c>
      <c r="K59" s="287">
        <v>6819</v>
      </c>
      <c r="L59" s="288">
        <v>-5.5278470490440546E-2</v>
      </c>
      <c r="M59" s="287">
        <v>113440</v>
      </c>
      <c r="N59" s="288">
        <v>-0.12687417259320832</v>
      </c>
      <c r="O59" s="287">
        <v>4656</v>
      </c>
      <c r="P59" s="288">
        <v>-0.1731486414491209</v>
      </c>
      <c r="Q59" s="287">
        <v>6920</v>
      </c>
      <c r="R59" s="288">
        <v>-0.12227295788939629</v>
      </c>
      <c r="S59" s="287">
        <v>56677</v>
      </c>
      <c r="T59" s="288">
        <v>-0.20064031141136485</v>
      </c>
      <c r="U59" s="287">
        <v>17452</v>
      </c>
      <c r="V59" s="288">
        <v>-0.194423929098966</v>
      </c>
      <c r="W59" s="287">
        <v>10999</v>
      </c>
      <c r="X59" s="288">
        <v>-0.14743043174947679</v>
      </c>
      <c r="Y59" s="287">
        <v>10625</v>
      </c>
      <c r="Z59" s="288">
        <v>-0.26424762828059001</v>
      </c>
      <c r="AA59" s="287">
        <v>17601</v>
      </c>
      <c r="AB59" s="288">
        <v>-0.19619125907658586</v>
      </c>
      <c r="AC59" s="287">
        <v>2150</v>
      </c>
      <c r="AD59" s="288">
        <v>5.0317537860283368E-2</v>
      </c>
      <c r="AE59" s="287">
        <v>2751</v>
      </c>
      <c r="AF59" s="288">
        <v>2.34375E-2</v>
      </c>
      <c r="AG59" s="287">
        <v>4373</v>
      </c>
      <c r="AH59" s="288">
        <v>-0.19864394355873194</v>
      </c>
      <c r="AI59" s="287">
        <v>5804</v>
      </c>
      <c r="AJ59" s="288">
        <v>5.1258829922115501E-2</v>
      </c>
      <c r="AK59" s="287">
        <v>5359</v>
      </c>
      <c r="AL59" s="288">
        <v>-0.2281434538383984</v>
      </c>
      <c r="AM59" s="287">
        <v>1143</v>
      </c>
      <c r="AN59" s="288">
        <v>0.10009624639076042</v>
      </c>
      <c r="AO59" s="287">
        <v>1735</v>
      </c>
      <c r="AP59" s="288">
        <v>6.7035670356703658E-2</v>
      </c>
      <c r="AQ59" s="287">
        <v>4223</v>
      </c>
      <c r="AR59" s="288">
        <v>0.39973483592973147</v>
      </c>
      <c r="AS59" s="287">
        <v>282896</v>
      </c>
      <c r="AT59" s="288">
        <v>-0.12436160136686947</v>
      </c>
      <c r="AU59" s="289">
        <v>380517</v>
      </c>
      <c r="AV59" s="290">
        <v>-7.2369046545247118E-2</v>
      </c>
    </row>
    <row r="60" spans="2:48" ht="15" hidden="1" customHeight="1" outlineLevel="1" x14ac:dyDescent="0.25">
      <c r="B60" s="286" t="s">
        <v>87</v>
      </c>
      <c r="C60" s="287">
        <v>83311</v>
      </c>
      <c r="D60" s="288">
        <v>-0.10223280674152457</v>
      </c>
      <c r="E60" s="287">
        <v>9525</v>
      </c>
      <c r="F60" s="288">
        <v>-0.11064425770308128</v>
      </c>
      <c r="G60" s="287">
        <v>11565</v>
      </c>
      <c r="H60" s="288">
        <v>0.18179031269160029</v>
      </c>
      <c r="I60" s="287">
        <v>53400</v>
      </c>
      <c r="J60" s="288">
        <v>-0.11363410018922415</v>
      </c>
      <c r="K60" s="287">
        <v>6275</v>
      </c>
      <c r="L60" s="288">
        <v>-4.9098348234581035E-2</v>
      </c>
      <c r="M60" s="287">
        <v>111216</v>
      </c>
      <c r="N60" s="288">
        <v>-0.13622666128180438</v>
      </c>
      <c r="O60" s="287">
        <v>5109</v>
      </c>
      <c r="P60" s="288">
        <v>-0.20209276901452444</v>
      </c>
      <c r="Q60" s="287">
        <v>5080</v>
      </c>
      <c r="R60" s="288">
        <v>-2.9423003439052353E-2</v>
      </c>
      <c r="S60" s="287">
        <v>61063</v>
      </c>
      <c r="T60" s="288">
        <v>-0.25387341153470189</v>
      </c>
      <c r="U60" s="287">
        <v>18497</v>
      </c>
      <c r="V60" s="288">
        <v>-0.26602118963533194</v>
      </c>
      <c r="W60" s="287">
        <v>13509</v>
      </c>
      <c r="X60" s="288">
        <v>-0.24862339395961952</v>
      </c>
      <c r="Y60" s="287">
        <v>10472</v>
      </c>
      <c r="Z60" s="288">
        <v>-0.42229822916092019</v>
      </c>
      <c r="AA60" s="287">
        <v>18585</v>
      </c>
      <c r="AB60" s="288">
        <v>-9.4871669994642804E-2</v>
      </c>
      <c r="AC60" s="287">
        <v>2686</v>
      </c>
      <c r="AD60" s="288">
        <v>-0.16867842773135255</v>
      </c>
      <c r="AE60" s="287">
        <v>3001</v>
      </c>
      <c r="AF60" s="288">
        <v>-8.1982257571122652E-2</v>
      </c>
      <c r="AG60" s="287">
        <v>4620</v>
      </c>
      <c r="AH60" s="288">
        <v>-0.23963133640552992</v>
      </c>
      <c r="AI60" s="287">
        <v>4985</v>
      </c>
      <c r="AJ60" s="288">
        <v>-0.13903281519861832</v>
      </c>
      <c r="AK60" s="287">
        <v>5146</v>
      </c>
      <c r="AL60" s="288">
        <v>-0.210009210930304</v>
      </c>
      <c r="AM60" s="287">
        <v>1034</v>
      </c>
      <c r="AN60" s="288">
        <v>0.18442153493699887</v>
      </c>
      <c r="AO60" s="287">
        <v>1405</v>
      </c>
      <c r="AP60" s="288">
        <v>4.4609665427509215E-2</v>
      </c>
      <c r="AQ60" s="287">
        <v>2381</v>
      </c>
      <c r="AR60" s="288">
        <v>4.8898678414097008E-2</v>
      </c>
      <c r="AS60" s="287">
        <v>288491</v>
      </c>
      <c r="AT60" s="288">
        <v>-0.14884847555038916</v>
      </c>
      <c r="AU60" s="289">
        <v>371802</v>
      </c>
      <c r="AV60" s="290">
        <v>-0.1388289248158614</v>
      </c>
    </row>
    <row r="61" spans="2:48" ht="15" hidden="1" customHeight="1" outlineLevel="1" x14ac:dyDescent="0.25">
      <c r="B61" s="286" t="s">
        <v>86</v>
      </c>
      <c r="C61" s="287">
        <v>115790</v>
      </c>
      <c r="D61" s="288">
        <v>3.8810737098973647E-2</v>
      </c>
      <c r="E61" s="287">
        <v>13362</v>
      </c>
      <c r="F61" s="288">
        <v>-0.20431132019293752</v>
      </c>
      <c r="G61" s="287">
        <v>9267</v>
      </c>
      <c r="H61" s="288">
        <v>3.8435679067682749E-2</v>
      </c>
      <c r="I61" s="287">
        <v>44298</v>
      </c>
      <c r="J61" s="288">
        <v>-8.2439206263722586E-2</v>
      </c>
      <c r="K61" s="287">
        <v>8114</v>
      </c>
      <c r="L61" s="288">
        <v>-7.0028653295128973E-2</v>
      </c>
      <c r="M61" s="287">
        <v>142114</v>
      </c>
      <c r="N61" s="288">
        <v>-6.6776987582330305E-2</v>
      </c>
      <c r="O61" s="287">
        <v>5722</v>
      </c>
      <c r="P61" s="288">
        <v>-0.30083088954056691</v>
      </c>
      <c r="Q61" s="287">
        <v>4931</v>
      </c>
      <c r="R61" s="288">
        <v>-1.4785214785214773E-2</v>
      </c>
      <c r="S61" s="287">
        <v>31102</v>
      </c>
      <c r="T61" s="288">
        <v>-0.26443251424922543</v>
      </c>
      <c r="U61" s="287">
        <v>9362</v>
      </c>
      <c r="V61" s="288">
        <v>-0.24243405081728431</v>
      </c>
      <c r="W61" s="287">
        <v>5830</v>
      </c>
      <c r="X61" s="288">
        <v>-0.39188484405966417</v>
      </c>
      <c r="Y61" s="287">
        <v>7059</v>
      </c>
      <c r="Z61" s="288">
        <v>-0.30439495467087108</v>
      </c>
      <c r="AA61" s="287">
        <v>8851</v>
      </c>
      <c r="AB61" s="288">
        <v>-0.1314033366045142</v>
      </c>
      <c r="AC61" s="287">
        <v>3660</v>
      </c>
      <c r="AD61" s="288">
        <v>4.303220290681109E-2</v>
      </c>
      <c r="AE61" s="287">
        <v>2132</v>
      </c>
      <c r="AF61" s="288">
        <v>-0.1142501038637308</v>
      </c>
      <c r="AG61" s="287">
        <v>6630</v>
      </c>
      <c r="AH61" s="288">
        <v>-0.55084343879140985</v>
      </c>
      <c r="AI61" s="287">
        <v>6433</v>
      </c>
      <c r="AJ61" s="288">
        <v>1.9654461879854201E-2</v>
      </c>
      <c r="AK61" s="287">
        <v>5533</v>
      </c>
      <c r="AL61" s="288">
        <v>-0.25481481481481483</v>
      </c>
      <c r="AM61" s="287">
        <v>1164</v>
      </c>
      <c r="AN61" s="288">
        <v>0.24226254002134473</v>
      </c>
      <c r="AO61" s="287">
        <v>1442</v>
      </c>
      <c r="AP61" s="288">
        <v>-0.25051975051975051</v>
      </c>
      <c r="AQ61" s="287">
        <v>3177</v>
      </c>
      <c r="AR61" s="288">
        <v>0.20068027210884343</v>
      </c>
      <c r="AS61" s="287">
        <v>289081</v>
      </c>
      <c r="AT61" s="288">
        <v>-0.12503896874328446</v>
      </c>
      <c r="AU61" s="289">
        <v>404871</v>
      </c>
      <c r="AV61" s="290">
        <v>-8.3705814324543937E-2</v>
      </c>
    </row>
    <row r="62" spans="2:48" ht="15" hidden="1" customHeight="1" outlineLevel="1" x14ac:dyDescent="0.25">
      <c r="B62" s="286" t="s">
        <v>85</v>
      </c>
      <c r="C62" s="287">
        <v>133265</v>
      </c>
      <c r="D62" s="288">
        <v>-7.3583594021550236E-2</v>
      </c>
      <c r="E62" s="287">
        <v>9198</v>
      </c>
      <c r="F62" s="288">
        <v>-0.18225462304409668</v>
      </c>
      <c r="G62" s="287">
        <v>8235</v>
      </c>
      <c r="H62" s="288">
        <v>0.15368450546371526</v>
      </c>
      <c r="I62" s="287">
        <v>36509</v>
      </c>
      <c r="J62" s="288">
        <v>-0.18231091401823107</v>
      </c>
      <c r="K62" s="287">
        <v>5256</v>
      </c>
      <c r="L62" s="288">
        <v>-0.12850273586469907</v>
      </c>
      <c r="M62" s="287">
        <v>115360</v>
      </c>
      <c r="N62" s="288">
        <v>-5.9245667686034675E-2</v>
      </c>
      <c r="O62" s="287">
        <v>4694</v>
      </c>
      <c r="P62" s="288">
        <v>-0.36687348260048558</v>
      </c>
      <c r="Q62" s="287">
        <v>5199</v>
      </c>
      <c r="R62" s="288">
        <v>-7.8518255937610748E-2</v>
      </c>
      <c r="S62" s="287">
        <v>6140</v>
      </c>
      <c r="T62" s="288">
        <v>-0.16439847577572131</v>
      </c>
      <c r="U62" s="287">
        <v>2167</v>
      </c>
      <c r="V62" s="288">
        <v>0.35607008760951198</v>
      </c>
      <c r="W62" s="287">
        <v>1296</v>
      </c>
      <c r="X62" s="288">
        <v>-0.47572815533980584</v>
      </c>
      <c r="Y62" s="287">
        <v>2160</v>
      </c>
      <c r="Z62" s="288">
        <v>-0.30255085566677431</v>
      </c>
      <c r="AA62" s="287">
        <v>517</v>
      </c>
      <c r="AB62" s="288">
        <v>1.8563535911602211</v>
      </c>
      <c r="AC62" s="287">
        <v>2381</v>
      </c>
      <c r="AD62" s="288">
        <v>-6.4807541241162614E-2</v>
      </c>
      <c r="AE62" s="287">
        <v>1628</v>
      </c>
      <c r="AF62" s="288">
        <v>-0.18883906327852518</v>
      </c>
      <c r="AG62" s="287">
        <v>5344</v>
      </c>
      <c r="AH62" s="288">
        <v>-0.27440597420230817</v>
      </c>
      <c r="AI62" s="287">
        <v>7405</v>
      </c>
      <c r="AJ62" s="288">
        <v>-0.132700866713516</v>
      </c>
      <c r="AK62" s="287">
        <v>7224</v>
      </c>
      <c r="AL62" s="288">
        <v>-0.29666050043812675</v>
      </c>
      <c r="AM62" s="287">
        <v>1231</v>
      </c>
      <c r="AN62" s="288">
        <v>0.88514548238897395</v>
      </c>
      <c r="AO62" s="287">
        <v>1707</v>
      </c>
      <c r="AP62" s="288">
        <v>-5.2193225985563529E-2</v>
      </c>
      <c r="AQ62" s="287">
        <v>3438</v>
      </c>
      <c r="AR62" s="288">
        <v>0.53963278101209133</v>
      </c>
      <c r="AS62" s="287">
        <v>220949</v>
      </c>
      <c r="AT62" s="288">
        <v>-0.10730922915934371</v>
      </c>
      <c r="AU62" s="289">
        <v>354214</v>
      </c>
      <c r="AV62" s="290">
        <v>-9.4912854949036563E-2</v>
      </c>
    </row>
    <row r="63" spans="2:48" ht="15" hidden="1" customHeight="1" outlineLevel="1" x14ac:dyDescent="0.25">
      <c r="B63" s="286" t="s">
        <v>84</v>
      </c>
      <c r="C63" s="287">
        <v>222991</v>
      </c>
      <c r="D63" s="288">
        <v>-5.1203063503882595E-2</v>
      </c>
      <c r="E63" s="287">
        <v>14575</v>
      </c>
      <c r="F63" s="288">
        <v>3.4348165495706517E-2</v>
      </c>
      <c r="G63" s="287">
        <v>10314</v>
      </c>
      <c r="H63" s="288">
        <v>0.1495764600980829</v>
      </c>
      <c r="I63" s="287">
        <v>35107</v>
      </c>
      <c r="J63" s="288">
        <v>-0.22528466766704913</v>
      </c>
      <c r="K63" s="287">
        <v>10421</v>
      </c>
      <c r="L63" s="288">
        <v>-0.18330721003134798</v>
      </c>
      <c r="M63" s="287">
        <v>115152</v>
      </c>
      <c r="N63" s="288">
        <v>-0.18640044088346264</v>
      </c>
      <c r="O63" s="287">
        <v>5586</v>
      </c>
      <c r="P63" s="288">
        <v>-0.22972972972972971</v>
      </c>
      <c r="Q63" s="287">
        <v>15555</v>
      </c>
      <c r="R63" s="288">
        <v>-0.15323897659227004</v>
      </c>
      <c r="S63" s="287">
        <v>3086</v>
      </c>
      <c r="T63" s="288">
        <v>-0.37007552561747292</v>
      </c>
      <c r="U63" s="287">
        <v>779</v>
      </c>
      <c r="V63" s="288">
        <v>-1.8891687657430767E-2</v>
      </c>
      <c r="W63" s="287">
        <v>753</v>
      </c>
      <c r="X63" s="288">
        <v>-0.50816459830176353</v>
      </c>
      <c r="Y63" s="287">
        <v>1469</v>
      </c>
      <c r="Z63" s="288">
        <v>-0.39497528830313011</v>
      </c>
      <c r="AA63" s="287">
        <v>85</v>
      </c>
      <c r="AB63" s="288">
        <v>-0.4178082191780822</v>
      </c>
      <c r="AC63" s="287">
        <v>2046</v>
      </c>
      <c r="AD63" s="288">
        <v>-8.2404265632574081E-3</v>
      </c>
      <c r="AE63" s="287">
        <v>1667</v>
      </c>
      <c r="AF63" s="288">
        <v>-0.304837364470392</v>
      </c>
      <c r="AG63" s="287">
        <v>6347</v>
      </c>
      <c r="AH63" s="288">
        <v>-0.36005242992538822</v>
      </c>
      <c r="AI63" s="287">
        <v>6109</v>
      </c>
      <c r="AJ63" s="288">
        <v>-0.22464779794390155</v>
      </c>
      <c r="AK63" s="287">
        <v>11366</v>
      </c>
      <c r="AL63" s="288">
        <v>-0.24382941920031931</v>
      </c>
      <c r="AM63" s="287">
        <v>1047</v>
      </c>
      <c r="AN63" s="288">
        <v>0.49358059914407981</v>
      </c>
      <c r="AO63" s="287">
        <v>2223</v>
      </c>
      <c r="AP63" s="288">
        <v>-5.8139534883721034E-3</v>
      </c>
      <c r="AQ63" s="287">
        <v>4190</v>
      </c>
      <c r="AR63" s="288">
        <v>0.26204819277108427</v>
      </c>
      <c r="AS63" s="287">
        <v>244791</v>
      </c>
      <c r="AT63" s="288">
        <v>-0.17506571409314553</v>
      </c>
      <c r="AU63" s="289">
        <v>467782</v>
      </c>
      <c r="AV63" s="290">
        <v>-0.12032194672458696</v>
      </c>
    </row>
    <row r="64" spans="2:48" ht="15" hidden="1" customHeight="1" outlineLevel="1" x14ac:dyDescent="0.25">
      <c r="B64" s="286" t="s">
        <v>83</v>
      </c>
      <c r="C64" s="287">
        <v>180728</v>
      </c>
      <c r="D64" s="288">
        <v>-3.387076080913487E-2</v>
      </c>
      <c r="E64" s="287">
        <v>15812</v>
      </c>
      <c r="F64" s="288">
        <v>-2.7970738304542886E-2</v>
      </c>
      <c r="G64" s="287">
        <v>11194</v>
      </c>
      <c r="H64" s="288">
        <v>0.22231928368639431</v>
      </c>
      <c r="I64" s="287">
        <v>35873</v>
      </c>
      <c r="J64" s="288">
        <v>-0.14632811384512878</v>
      </c>
      <c r="K64" s="287">
        <v>7900</v>
      </c>
      <c r="L64" s="288">
        <v>-5.6829035339064027E-2</v>
      </c>
      <c r="M64" s="287">
        <v>124215</v>
      </c>
      <c r="N64" s="288">
        <v>-0.10865618519342413</v>
      </c>
      <c r="O64" s="287">
        <v>6114</v>
      </c>
      <c r="P64" s="288">
        <v>-0.14141272293217244</v>
      </c>
      <c r="Q64" s="287">
        <v>6998</v>
      </c>
      <c r="R64" s="288">
        <v>-0.1672021896941569</v>
      </c>
      <c r="S64" s="287">
        <v>6176</v>
      </c>
      <c r="T64" s="288">
        <v>-0.25275257108287963</v>
      </c>
      <c r="U64" s="287">
        <v>2111</v>
      </c>
      <c r="V64" s="288">
        <v>0.54538799414348471</v>
      </c>
      <c r="W64" s="287">
        <v>1798</v>
      </c>
      <c r="X64" s="288">
        <v>-0.39338731443994601</v>
      </c>
      <c r="Y64" s="287">
        <v>1910</v>
      </c>
      <c r="Z64" s="288">
        <v>-0.48559116617290599</v>
      </c>
      <c r="AA64" s="287">
        <v>357</v>
      </c>
      <c r="AB64" s="288">
        <v>0.60810810810810811</v>
      </c>
      <c r="AC64" s="287">
        <v>3326</v>
      </c>
      <c r="AD64" s="288">
        <v>0.12516914749661701</v>
      </c>
      <c r="AE64" s="287">
        <v>2252</v>
      </c>
      <c r="AF64" s="288">
        <v>-0.20283185840707962</v>
      </c>
      <c r="AG64" s="287">
        <v>7192</v>
      </c>
      <c r="AH64" s="288">
        <v>-0.18235561618917695</v>
      </c>
      <c r="AI64" s="287">
        <v>8234</v>
      </c>
      <c r="AJ64" s="288">
        <v>-5.7957015213716545E-3</v>
      </c>
      <c r="AK64" s="287">
        <v>10364</v>
      </c>
      <c r="AL64" s="288">
        <v>-0.19944384365827283</v>
      </c>
      <c r="AM64" s="287">
        <v>1354</v>
      </c>
      <c r="AN64" s="288">
        <v>0.58548009367681497</v>
      </c>
      <c r="AO64" s="287">
        <v>1987</v>
      </c>
      <c r="AP64" s="288">
        <v>3.6515388628064693E-2</v>
      </c>
      <c r="AQ64" s="287">
        <v>4476</v>
      </c>
      <c r="AR64" s="288">
        <v>0.53497942386831276</v>
      </c>
      <c r="AS64" s="287">
        <v>253467</v>
      </c>
      <c r="AT64" s="288">
        <v>-9.6248676286542545E-2</v>
      </c>
      <c r="AU64" s="289">
        <v>434195</v>
      </c>
      <c r="AV64" s="290">
        <v>-7.129030533126568E-2</v>
      </c>
    </row>
    <row r="65" spans="2:48" ht="15" hidden="1" customHeight="1" outlineLevel="1" x14ac:dyDescent="0.25">
      <c r="B65" s="286" t="s">
        <v>82</v>
      </c>
      <c r="C65" s="287">
        <v>134503</v>
      </c>
      <c r="D65" s="288">
        <v>-0.14112117903233012</v>
      </c>
      <c r="E65" s="287">
        <v>9201</v>
      </c>
      <c r="F65" s="288">
        <v>-0.13508178228990408</v>
      </c>
      <c r="G65" s="287">
        <v>7695</v>
      </c>
      <c r="H65" s="288">
        <v>9.1025095703955783E-2</v>
      </c>
      <c r="I65" s="287">
        <v>33529</v>
      </c>
      <c r="J65" s="288">
        <v>-0.19224746440530971</v>
      </c>
      <c r="K65" s="287">
        <v>5108</v>
      </c>
      <c r="L65" s="288">
        <v>-3.2942067398712638E-2</v>
      </c>
      <c r="M65" s="287">
        <v>109931</v>
      </c>
      <c r="N65" s="288">
        <v>-0.13782988902395987</v>
      </c>
      <c r="O65" s="287">
        <v>5765</v>
      </c>
      <c r="P65" s="288">
        <v>-0.27043786383194124</v>
      </c>
      <c r="Q65" s="287">
        <v>5288</v>
      </c>
      <c r="R65" s="288">
        <v>-0.2858879135719109</v>
      </c>
      <c r="S65" s="287">
        <v>4983</v>
      </c>
      <c r="T65" s="288">
        <v>-8.9031078610603331E-2</v>
      </c>
      <c r="U65" s="287">
        <v>1541</v>
      </c>
      <c r="V65" s="288">
        <v>0.83890214797136031</v>
      </c>
      <c r="W65" s="287">
        <v>1005</v>
      </c>
      <c r="X65" s="288">
        <v>-0.40462085308056872</v>
      </c>
      <c r="Y65" s="287">
        <v>2250</v>
      </c>
      <c r="Z65" s="288">
        <v>-0.19499105545617168</v>
      </c>
      <c r="AA65" s="287">
        <v>187</v>
      </c>
      <c r="AB65" s="288">
        <v>0.25503355704697994</v>
      </c>
      <c r="AC65" s="287">
        <v>2188</v>
      </c>
      <c r="AD65" s="288">
        <v>9.4547273636818474E-2</v>
      </c>
      <c r="AE65" s="287">
        <v>1420</v>
      </c>
      <c r="AF65" s="288">
        <v>-0.26424870466321249</v>
      </c>
      <c r="AG65" s="287">
        <v>6278</v>
      </c>
      <c r="AH65" s="288">
        <v>-0.14011779208327624</v>
      </c>
      <c r="AI65" s="287">
        <v>8894</v>
      </c>
      <c r="AJ65" s="288">
        <v>0.54839832869080785</v>
      </c>
      <c r="AK65" s="287">
        <v>8675</v>
      </c>
      <c r="AL65" s="288">
        <v>-0.18834206586826352</v>
      </c>
      <c r="AM65" s="287">
        <v>1126</v>
      </c>
      <c r="AN65" s="288">
        <v>0.23329682365826954</v>
      </c>
      <c r="AO65" s="287">
        <v>1311</v>
      </c>
      <c r="AP65" s="288">
        <v>-0.19767441860465118</v>
      </c>
      <c r="AQ65" s="287">
        <v>3963</v>
      </c>
      <c r="AR65" s="288">
        <v>0.38809106830122597</v>
      </c>
      <c r="AS65" s="287">
        <v>215355</v>
      </c>
      <c r="AT65" s="288">
        <v>-0.12396065541760903</v>
      </c>
      <c r="AU65" s="289">
        <v>349858</v>
      </c>
      <c r="AV65" s="290">
        <v>-0.13063854424733679</v>
      </c>
    </row>
    <row r="66" spans="2:48" ht="15" hidden="1" customHeight="1" outlineLevel="1" x14ac:dyDescent="0.25">
      <c r="B66" s="286" t="s">
        <v>81</v>
      </c>
      <c r="C66" s="287">
        <v>131331</v>
      </c>
      <c r="D66" s="288">
        <v>-0.15126311095600919</v>
      </c>
      <c r="E66" s="287">
        <v>10314</v>
      </c>
      <c r="F66" s="288">
        <v>-0.11422191686705596</v>
      </c>
      <c r="G66" s="287">
        <v>8110</v>
      </c>
      <c r="H66" s="288">
        <v>0.12560721721027068</v>
      </c>
      <c r="I66" s="287">
        <v>36702</v>
      </c>
      <c r="J66" s="288">
        <v>-0.23966770939073145</v>
      </c>
      <c r="K66" s="287">
        <v>7005</v>
      </c>
      <c r="L66" s="288">
        <v>-7.6831839746968944E-2</v>
      </c>
      <c r="M66" s="287">
        <v>112966</v>
      </c>
      <c r="N66" s="288">
        <v>-0.15465491308284629</v>
      </c>
      <c r="O66" s="287">
        <v>8317</v>
      </c>
      <c r="P66" s="288">
        <v>0.20501303969863804</v>
      </c>
      <c r="Q66" s="287">
        <v>4415</v>
      </c>
      <c r="R66" s="288">
        <v>-0.16666666666666663</v>
      </c>
      <c r="S66" s="287">
        <v>3849</v>
      </c>
      <c r="T66" s="288">
        <v>-0.13854073410922108</v>
      </c>
      <c r="U66" s="287">
        <v>1077</v>
      </c>
      <c r="V66" s="288">
        <v>0.739903069466882</v>
      </c>
      <c r="W66" s="287">
        <v>185</v>
      </c>
      <c r="X66" s="288">
        <v>-0.83570159857904081</v>
      </c>
      <c r="Y66" s="287">
        <v>1977</v>
      </c>
      <c r="Z66" s="288">
        <v>-0.17966804979253115</v>
      </c>
      <c r="AA66" s="287">
        <v>610</v>
      </c>
      <c r="AB66" s="288">
        <v>0.94888178913738019</v>
      </c>
      <c r="AC66" s="287">
        <v>2151</v>
      </c>
      <c r="AD66" s="288">
        <v>-0.10820895522388063</v>
      </c>
      <c r="AE66" s="287">
        <v>1751</v>
      </c>
      <c r="AF66" s="288">
        <v>-0.32911877394636013</v>
      </c>
      <c r="AG66" s="287">
        <v>7456</v>
      </c>
      <c r="AH66" s="288">
        <v>-0.10792055515673604</v>
      </c>
      <c r="AI66" s="287">
        <v>5466</v>
      </c>
      <c r="AJ66" s="288">
        <v>-0.36867636867636866</v>
      </c>
      <c r="AK66" s="287">
        <v>4655</v>
      </c>
      <c r="AL66" s="288">
        <v>-0.27288347391440171</v>
      </c>
      <c r="AM66" s="287">
        <v>1045</v>
      </c>
      <c r="AN66" s="288">
        <v>0.51230101302460196</v>
      </c>
      <c r="AO66" s="287">
        <v>1485</v>
      </c>
      <c r="AP66" s="288">
        <v>-9.0630740967544421E-2</v>
      </c>
      <c r="AQ66" s="287">
        <v>3275</v>
      </c>
      <c r="AR66" s="288">
        <v>0.22429906542056077</v>
      </c>
      <c r="AS66" s="287">
        <v>218962</v>
      </c>
      <c r="AT66" s="288">
        <v>-0.15278121711137249</v>
      </c>
      <c r="AU66" s="289">
        <v>350293</v>
      </c>
      <c r="AV66" s="290">
        <v>-0.152212689231216</v>
      </c>
    </row>
    <row r="67" spans="2:48" ht="15" hidden="1" customHeight="1" outlineLevel="1" x14ac:dyDescent="0.25">
      <c r="B67" s="286" t="s">
        <v>80</v>
      </c>
      <c r="C67" s="287">
        <v>130421</v>
      </c>
      <c r="D67" s="288">
        <v>8.63890045814244E-2</v>
      </c>
      <c r="E67" s="287">
        <v>13422</v>
      </c>
      <c r="F67" s="288">
        <v>-0.15981220657276995</v>
      </c>
      <c r="G67" s="287">
        <v>12261</v>
      </c>
      <c r="H67" s="288">
        <v>0.53569639278557113</v>
      </c>
      <c r="I67" s="287">
        <v>50937</v>
      </c>
      <c r="J67" s="288">
        <v>-0.12042617119372834</v>
      </c>
      <c r="K67" s="287">
        <v>13167</v>
      </c>
      <c r="L67" s="288">
        <v>6.1898211829436445E-3</v>
      </c>
      <c r="M67" s="287">
        <v>125390</v>
      </c>
      <c r="N67" s="288">
        <v>-0.11911201657943726</v>
      </c>
      <c r="O67" s="287">
        <v>7313</v>
      </c>
      <c r="P67" s="288">
        <v>0.33717315779850066</v>
      </c>
      <c r="Q67" s="287">
        <v>6312</v>
      </c>
      <c r="R67" s="288">
        <v>8.6402753872633298E-2</v>
      </c>
      <c r="S67" s="287">
        <v>28249</v>
      </c>
      <c r="T67" s="288">
        <v>0.1461435468819734</v>
      </c>
      <c r="U67" s="287">
        <v>9515</v>
      </c>
      <c r="V67" s="288">
        <v>0.11508262041486006</v>
      </c>
      <c r="W67" s="287">
        <v>4292</v>
      </c>
      <c r="X67" s="288">
        <v>0.17976910390324363</v>
      </c>
      <c r="Y67" s="287">
        <v>6721</v>
      </c>
      <c r="Z67" s="288">
        <v>4.3633540372670865E-2</v>
      </c>
      <c r="AA67" s="287">
        <v>7721</v>
      </c>
      <c r="AB67" s="288">
        <v>0.27915838303512253</v>
      </c>
      <c r="AC67" s="287">
        <v>2992</v>
      </c>
      <c r="AD67" s="288">
        <v>7.0100143061516462E-2</v>
      </c>
      <c r="AE67" s="287">
        <v>2828</v>
      </c>
      <c r="AF67" s="288">
        <v>8.9368258859784389E-2</v>
      </c>
      <c r="AG67" s="287">
        <v>5348</v>
      </c>
      <c r="AH67" s="288">
        <v>-0.2343593414459556</v>
      </c>
      <c r="AI67" s="287">
        <v>6243</v>
      </c>
      <c r="AJ67" s="288">
        <v>-2.483598875351456E-2</v>
      </c>
      <c r="AK67" s="287">
        <v>6922</v>
      </c>
      <c r="AL67" s="288">
        <v>-3.2834986726281934E-2</v>
      </c>
      <c r="AM67" s="287">
        <v>1390</v>
      </c>
      <c r="AN67" s="288">
        <v>0.19313304721030033</v>
      </c>
      <c r="AO67" s="287">
        <v>2109</v>
      </c>
      <c r="AP67" s="288">
        <v>0.63996889580093308</v>
      </c>
      <c r="AQ67" s="287">
        <v>3126</v>
      </c>
      <c r="AR67" s="288">
        <v>9.6842105263157841E-2</v>
      </c>
      <c r="AS67" s="287">
        <v>288009</v>
      </c>
      <c r="AT67" s="288">
        <v>-5.4045798518051358E-2</v>
      </c>
      <c r="AU67" s="289">
        <v>418430</v>
      </c>
      <c r="AV67" s="290">
        <v>-1.4331682818470082E-2</v>
      </c>
    </row>
    <row r="68" spans="2:48" ht="15" hidden="1" customHeight="1" outlineLevel="1" x14ac:dyDescent="0.25">
      <c r="B68" s="286" t="s">
        <v>79</v>
      </c>
      <c r="C68" s="287">
        <v>79063</v>
      </c>
      <c r="D68" s="288">
        <v>-0.33197299603727826</v>
      </c>
      <c r="E68" s="287">
        <v>11694</v>
      </c>
      <c r="F68" s="288">
        <v>-0.11876412961567451</v>
      </c>
      <c r="G68" s="287">
        <v>9425</v>
      </c>
      <c r="H68" s="288">
        <v>-0.16184971098265899</v>
      </c>
      <c r="I68" s="287">
        <v>52436</v>
      </c>
      <c r="J68" s="288">
        <v>-0.26393217103231426</v>
      </c>
      <c r="K68" s="287">
        <v>9973</v>
      </c>
      <c r="L68" s="288">
        <v>-2.9391727493917275E-2</v>
      </c>
      <c r="M68" s="287">
        <v>125931</v>
      </c>
      <c r="N68" s="288">
        <v>-0.18579270303296758</v>
      </c>
      <c r="O68" s="287">
        <v>7472</v>
      </c>
      <c r="P68" s="288">
        <v>-4.2787599282603117E-2</v>
      </c>
      <c r="Q68" s="287">
        <v>6574</v>
      </c>
      <c r="R68" s="288">
        <v>-6.7517730496453932E-2</v>
      </c>
      <c r="S68" s="287">
        <v>81083</v>
      </c>
      <c r="T68" s="288">
        <v>-2.6240572608925428E-2</v>
      </c>
      <c r="U68" s="287">
        <v>23784</v>
      </c>
      <c r="V68" s="288">
        <v>-8.4350336862367703E-2</v>
      </c>
      <c r="W68" s="287">
        <v>15156</v>
      </c>
      <c r="X68" s="288">
        <v>-3.9361095265259549E-2</v>
      </c>
      <c r="Y68" s="287">
        <v>18064</v>
      </c>
      <c r="Z68" s="288">
        <v>-0.11481354437202917</v>
      </c>
      <c r="AA68" s="287">
        <v>24079</v>
      </c>
      <c r="AB68" s="288">
        <v>0.14069828035435128</v>
      </c>
      <c r="AC68" s="287">
        <v>2382</v>
      </c>
      <c r="AD68" s="288">
        <v>8.4033613445377853E-4</v>
      </c>
      <c r="AE68" s="287">
        <v>2055</v>
      </c>
      <c r="AF68" s="288">
        <v>-0.31408544726301735</v>
      </c>
      <c r="AG68" s="287">
        <v>4638</v>
      </c>
      <c r="AH68" s="288">
        <v>-0.14899082568807342</v>
      </c>
      <c r="AI68" s="287">
        <v>6639</v>
      </c>
      <c r="AJ68" s="288">
        <v>6.2240000000000073E-2</v>
      </c>
      <c r="AK68" s="287">
        <v>5787</v>
      </c>
      <c r="AL68" s="288">
        <v>-0.27535687453042823</v>
      </c>
      <c r="AM68" s="287">
        <v>762</v>
      </c>
      <c r="AN68" s="288">
        <v>-0.49603174603174605</v>
      </c>
      <c r="AO68" s="287">
        <v>1031</v>
      </c>
      <c r="AP68" s="288">
        <v>-0.29383561643835621</v>
      </c>
      <c r="AQ68" s="287">
        <v>2563</v>
      </c>
      <c r="AR68" s="288">
        <v>-0.10914146680570036</v>
      </c>
      <c r="AS68" s="287">
        <v>330445</v>
      </c>
      <c r="AT68" s="288">
        <v>-0.15211813306648192</v>
      </c>
      <c r="AU68" s="289">
        <v>409508</v>
      </c>
      <c r="AV68" s="290">
        <v>-0.19401357652194617</v>
      </c>
    </row>
    <row r="69" spans="2:48" ht="15" hidden="1" customHeight="1" outlineLevel="1" x14ac:dyDescent="0.25">
      <c r="B69" s="286" t="s">
        <v>78</v>
      </c>
      <c r="C69" s="287">
        <v>74410</v>
      </c>
      <c r="D69" s="288">
        <v>-0.11695247137008247</v>
      </c>
      <c r="E69" s="287">
        <v>13394</v>
      </c>
      <c r="F69" s="288">
        <v>-0.1156741053743563</v>
      </c>
      <c r="G69" s="287">
        <v>9245</v>
      </c>
      <c r="H69" s="288">
        <v>-2.6432181971356328E-2</v>
      </c>
      <c r="I69" s="287">
        <v>47379</v>
      </c>
      <c r="J69" s="288">
        <v>-0.18067684645580784</v>
      </c>
      <c r="K69" s="287">
        <v>11177</v>
      </c>
      <c r="L69" s="288">
        <v>-0.10933142083034508</v>
      </c>
      <c r="M69" s="287">
        <v>119495</v>
      </c>
      <c r="N69" s="288">
        <v>-0.26744114762138305</v>
      </c>
      <c r="O69" s="287">
        <v>7736</v>
      </c>
      <c r="P69" s="288">
        <v>0.24834597385831847</v>
      </c>
      <c r="Q69" s="287">
        <v>8119</v>
      </c>
      <c r="R69" s="288">
        <v>-2.5681027241089671E-2</v>
      </c>
      <c r="S69" s="287">
        <v>69730</v>
      </c>
      <c r="T69" s="288">
        <v>-7.4339572547457822E-2</v>
      </c>
      <c r="U69" s="287">
        <v>21314</v>
      </c>
      <c r="V69" s="288">
        <v>-1.6655132641291814E-2</v>
      </c>
      <c r="W69" s="287">
        <v>13526</v>
      </c>
      <c r="X69" s="288">
        <v>-2.2130421953379109E-3</v>
      </c>
      <c r="Y69" s="287">
        <v>15934</v>
      </c>
      <c r="Z69" s="288">
        <v>-0.15866730027984577</v>
      </c>
      <c r="AA69" s="287">
        <v>18956</v>
      </c>
      <c r="AB69" s="288">
        <v>-0.1041587901701323</v>
      </c>
      <c r="AC69" s="287">
        <v>2290</v>
      </c>
      <c r="AD69" s="288">
        <v>0.21356650768415464</v>
      </c>
      <c r="AE69" s="287">
        <v>2714</v>
      </c>
      <c r="AF69" s="288">
        <v>-0.10488126649076512</v>
      </c>
      <c r="AG69" s="287">
        <v>3183</v>
      </c>
      <c r="AH69" s="288">
        <v>-0.37280788177339896</v>
      </c>
      <c r="AI69" s="287">
        <v>6236</v>
      </c>
      <c r="AJ69" s="288">
        <v>0.12097788962789857</v>
      </c>
      <c r="AK69" s="287">
        <v>5713</v>
      </c>
      <c r="AL69" s="288">
        <v>-0.24341146867964503</v>
      </c>
      <c r="AM69" s="287">
        <v>738</v>
      </c>
      <c r="AN69" s="288">
        <v>-0.23681489141675283</v>
      </c>
      <c r="AO69" s="287">
        <v>1104</v>
      </c>
      <c r="AP69" s="288">
        <v>-0.11961722488038273</v>
      </c>
      <c r="AQ69" s="287">
        <v>2919</v>
      </c>
      <c r="AR69" s="288">
        <v>0.25494411006018924</v>
      </c>
      <c r="AS69" s="287">
        <v>311172</v>
      </c>
      <c r="AT69" s="288">
        <v>-0.17165043271316882</v>
      </c>
      <c r="AU69" s="289">
        <v>385582</v>
      </c>
      <c r="AV69" s="290">
        <v>-0.16162881209259039</v>
      </c>
    </row>
    <row r="70" spans="2:48" ht="15" hidden="1" customHeight="1" outlineLevel="1" x14ac:dyDescent="0.25">
      <c r="B70" s="286" t="s">
        <v>77</v>
      </c>
      <c r="C70" s="287">
        <v>66710</v>
      </c>
      <c r="D70" s="288">
        <v>-3.7304278807994806E-2</v>
      </c>
      <c r="E70" s="287">
        <v>10277</v>
      </c>
      <c r="F70" s="288">
        <v>-2.9464538672206997E-2</v>
      </c>
      <c r="G70" s="287">
        <v>10713</v>
      </c>
      <c r="H70" s="288">
        <v>6.4910536779324124E-2</v>
      </c>
      <c r="I70" s="287">
        <v>52470</v>
      </c>
      <c r="J70" s="288">
        <v>-8.7271904952423984E-2</v>
      </c>
      <c r="K70" s="287">
        <v>8303</v>
      </c>
      <c r="L70" s="288">
        <v>-0.12719436560496167</v>
      </c>
      <c r="M70" s="287">
        <v>115203</v>
      </c>
      <c r="N70" s="288">
        <v>-0.137585902292225</v>
      </c>
      <c r="O70" s="287">
        <v>8245</v>
      </c>
      <c r="P70" s="288">
        <v>0.38921651221566966</v>
      </c>
      <c r="Q70" s="287">
        <v>9913</v>
      </c>
      <c r="R70" s="288">
        <v>-0.10395010395010396</v>
      </c>
      <c r="S70" s="287">
        <v>69179</v>
      </c>
      <c r="T70" s="288">
        <v>-3.3191715347849149E-2</v>
      </c>
      <c r="U70" s="287">
        <v>20637</v>
      </c>
      <c r="V70" s="288">
        <v>2.3762278003770287E-2</v>
      </c>
      <c r="W70" s="287">
        <v>12263</v>
      </c>
      <c r="X70" s="288">
        <v>-9.591565909761135E-2</v>
      </c>
      <c r="Y70" s="287">
        <v>16099</v>
      </c>
      <c r="Z70" s="288">
        <v>-8.0582524271844647E-2</v>
      </c>
      <c r="AA70" s="287">
        <v>20180</v>
      </c>
      <c r="AB70" s="288">
        <v>-6.987501230193871E-3</v>
      </c>
      <c r="AC70" s="287">
        <v>2359</v>
      </c>
      <c r="AD70" s="288">
        <v>0.38438967136150226</v>
      </c>
      <c r="AE70" s="287">
        <v>3345</v>
      </c>
      <c r="AF70" s="288">
        <v>0.12664196699225339</v>
      </c>
      <c r="AG70" s="287">
        <v>6578</v>
      </c>
      <c r="AH70" s="288">
        <v>-8.7782554430730797E-2</v>
      </c>
      <c r="AI70" s="287">
        <v>6338</v>
      </c>
      <c r="AJ70" s="288">
        <v>0.16786438179473007</v>
      </c>
      <c r="AK70" s="287">
        <v>6076</v>
      </c>
      <c r="AL70" s="288">
        <v>-0.2863518910030538</v>
      </c>
      <c r="AM70" s="287">
        <v>571</v>
      </c>
      <c r="AN70" s="288">
        <v>-0.40334378265412751</v>
      </c>
      <c r="AO70" s="287">
        <v>1352</v>
      </c>
      <c r="AP70" s="288">
        <v>-0.13054662379421222</v>
      </c>
      <c r="AQ70" s="287">
        <v>3098</v>
      </c>
      <c r="AR70" s="288">
        <v>0.32847341337907365</v>
      </c>
      <c r="AS70" s="287">
        <v>314020</v>
      </c>
      <c r="AT70" s="288">
        <v>-7.7637963648326314E-2</v>
      </c>
      <c r="AU70" s="289">
        <v>380730</v>
      </c>
      <c r="AV70" s="290">
        <v>-7.081686992217151E-2</v>
      </c>
    </row>
    <row r="71" spans="2:48" collapsed="1" x14ac:dyDescent="0.25">
      <c r="B71" s="299">
        <v>2009</v>
      </c>
      <c r="C71" s="300">
        <v>1450144</v>
      </c>
      <c r="D71" s="301">
        <v>-7.0797554582018973E-2</v>
      </c>
      <c r="E71" s="300">
        <v>141410</v>
      </c>
      <c r="F71" s="301">
        <v>-0.10823968620328683</v>
      </c>
      <c r="G71" s="300">
        <v>119438</v>
      </c>
      <c r="H71" s="301">
        <v>0.1061122430079644</v>
      </c>
      <c r="I71" s="300">
        <v>523436</v>
      </c>
      <c r="J71" s="301">
        <v>-0.1621914054497029</v>
      </c>
      <c r="K71" s="300">
        <v>99518</v>
      </c>
      <c r="L71" s="301">
        <v>-7.8554100849984265E-2</v>
      </c>
      <c r="M71" s="300">
        <v>1430413</v>
      </c>
      <c r="N71" s="301">
        <v>-0.14312200516254714</v>
      </c>
      <c r="O71" s="300">
        <v>76729</v>
      </c>
      <c r="P71" s="301">
        <v>-6.6738834290162474E-2</v>
      </c>
      <c r="Q71" s="300">
        <v>85304</v>
      </c>
      <c r="R71" s="301">
        <v>-0.10673633726713927</v>
      </c>
      <c r="S71" s="300">
        <v>421317</v>
      </c>
      <c r="T71" s="301">
        <v>-0.12275883608349381</v>
      </c>
      <c r="U71" s="300">
        <v>128236</v>
      </c>
      <c r="V71" s="301">
        <v>-8.9097095447474461E-2</v>
      </c>
      <c r="W71" s="300">
        <v>80612</v>
      </c>
      <c r="X71" s="301">
        <v>-0.16708512858663194</v>
      </c>
      <c r="Y71" s="300">
        <v>94740</v>
      </c>
      <c r="Z71" s="301">
        <v>-0.21348221327466688</v>
      </c>
      <c r="AA71" s="300">
        <v>117729</v>
      </c>
      <c r="AB71" s="301">
        <v>-3.7044610577630865E-2</v>
      </c>
      <c r="AC71" s="300">
        <v>30611</v>
      </c>
      <c r="AD71" s="301">
        <v>3.6606840501185234E-2</v>
      </c>
      <c r="AE71" s="300">
        <v>27544</v>
      </c>
      <c r="AF71" s="301">
        <v>-0.13184354020235134</v>
      </c>
      <c r="AG71" s="300">
        <v>67987</v>
      </c>
      <c r="AH71" s="301">
        <v>-0.2670102314749927</v>
      </c>
      <c r="AI71" s="300">
        <v>78786</v>
      </c>
      <c r="AJ71" s="301">
        <v>-1.9623458556798479E-2</v>
      </c>
      <c r="AK71" s="300">
        <v>82820</v>
      </c>
      <c r="AL71" s="301">
        <v>-0.22906504821834162</v>
      </c>
      <c r="AM71" s="300">
        <v>12605</v>
      </c>
      <c r="AN71" s="301">
        <v>0.11925057716213816</v>
      </c>
      <c r="AO71" s="300">
        <v>18891</v>
      </c>
      <c r="AP71" s="301">
        <v>-3.9652280006100327E-2</v>
      </c>
      <c r="AQ71" s="300">
        <v>40829</v>
      </c>
      <c r="AR71" s="301">
        <v>0.26339078503573976</v>
      </c>
      <c r="AS71" s="300">
        <v>3257638</v>
      </c>
      <c r="AT71" s="301">
        <v>-0.12703506771991491</v>
      </c>
      <c r="AU71" s="302">
        <v>4707782</v>
      </c>
      <c r="AV71" s="303">
        <v>-0.11045141390545221</v>
      </c>
    </row>
    <row r="72" spans="2:48" ht="15" hidden="1" customHeight="1" outlineLevel="1" x14ac:dyDescent="0.25">
      <c r="B72" s="286" t="s">
        <v>88</v>
      </c>
      <c r="C72" s="287">
        <v>87129</v>
      </c>
      <c r="D72" s="288">
        <v>2.0150337204945634E-2</v>
      </c>
      <c r="E72" s="287">
        <v>12203</v>
      </c>
      <c r="F72" s="288">
        <v>0.15024978791592036</v>
      </c>
      <c r="G72" s="287">
        <v>10959</v>
      </c>
      <c r="H72" s="288">
        <v>3.3876579381064698E-3</v>
      </c>
      <c r="I72" s="287">
        <v>50014</v>
      </c>
      <c r="J72" s="288">
        <v>-9.1793931249886551E-2</v>
      </c>
      <c r="K72" s="287">
        <v>7218</v>
      </c>
      <c r="L72" s="288">
        <v>-5.7702349869451663E-2</v>
      </c>
      <c r="M72" s="287">
        <v>129924</v>
      </c>
      <c r="N72" s="288">
        <v>-0.10027423063073049</v>
      </c>
      <c r="O72" s="287">
        <v>5631</v>
      </c>
      <c r="P72" s="288">
        <v>4.2005921539600255E-2</v>
      </c>
      <c r="Q72" s="287">
        <v>7884</v>
      </c>
      <c r="R72" s="288">
        <v>9.7336065573769837E-3</v>
      </c>
      <c r="S72" s="287">
        <v>70903</v>
      </c>
      <c r="T72" s="288">
        <v>-0.13951625626524589</v>
      </c>
      <c r="U72" s="287">
        <v>21664</v>
      </c>
      <c r="V72" s="288">
        <v>-0.12191958495460442</v>
      </c>
      <c r="W72" s="287">
        <v>12901</v>
      </c>
      <c r="X72" s="288">
        <v>-0.10310066740823132</v>
      </c>
      <c r="Y72" s="287">
        <v>14441</v>
      </c>
      <c r="Z72" s="288">
        <v>-0.25783739336005751</v>
      </c>
      <c r="AA72" s="287">
        <v>21897</v>
      </c>
      <c r="AB72" s="288">
        <v>-8.3232154071593012E-2</v>
      </c>
      <c r="AC72" s="287">
        <v>2047</v>
      </c>
      <c r="AD72" s="288">
        <v>-1.8696069031639451E-2</v>
      </c>
      <c r="AE72" s="287">
        <v>2688</v>
      </c>
      <c r="AF72" s="288">
        <v>7.0489844683393033E-2</v>
      </c>
      <c r="AG72" s="287">
        <v>5457</v>
      </c>
      <c r="AH72" s="288">
        <v>4.5001914975105306E-2</v>
      </c>
      <c r="AI72" s="287">
        <v>5521</v>
      </c>
      <c r="AJ72" s="288">
        <v>8.2176771365960466E-3</v>
      </c>
      <c r="AK72" s="287">
        <v>6943</v>
      </c>
      <c r="AL72" s="288">
        <v>-6.1249323958896706E-2</v>
      </c>
      <c r="AM72" s="287">
        <v>1039</v>
      </c>
      <c r="AN72" s="288">
        <v>3.8647342995168366E-3</v>
      </c>
      <c r="AO72" s="287">
        <v>1626</v>
      </c>
      <c r="AP72" s="288">
        <v>7.0441079657669547E-2</v>
      </c>
      <c r="AQ72" s="287">
        <v>3017</v>
      </c>
      <c r="AR72" s="288">
        <v>-0.11473004694835676</v>
      </c>
      <c r="AS72" s="287">
        <v>323074</v>
      </c>
      <c r="AT72" s="288">
        <v>-8.4589491341010015E-2</v>
      </c>
      <c r="AU72" s="289">
        <v>410203</v>
      </c>
      <c r="AV72" s="290">
        <v>-6.4181358592495297E-2</v>
      </c>
    </row>
    <row r="73" spans="2:48" ht="15" hidden="1" customHeight="1" outlineLevel="1" x14ac:dyDescent="0.25">
      <c r="B73" s="286" t="s">
        <v>87</v>
      </c>
      <c r="C73" s="287">
        <v>92798</v>
      </c>
      <c r="D73" s="288">
        <v>2.6481129153577365E-2</v>
      </c>
      <c r="E73" s="287">
        <v>10710</v>
      </c>
      <c r="F73" s="288">
        <v>-2.7159596693614341E-2</v>
      </c>
      <c r="G73" s="287">
        <v>9786</v>
      </c>
      <c r="H73" s="288">
        <v>9.5120859444941752E-2</v>
      </c>
      <c r="I73" s="287">
        <v>60246</v>
      </c>
      <c r="J73" s="288">
        <v>-4.0622959695526872E-2</v>
      </c>
      <c r="K73" s="287">
        <v>6599</v>
      </c>
      <c r="L73" s="288">
        <v>0.12132540356839416</v>
      </c>
      <c r="M73" s="287">
        <v>128756</v>
      </c>
      <c r="N73" s="288">
        <v>-0.21119892176683208</v>
      </c>
      <c r="O73" s="287">
        <v>6403</v>
      </c>
      <c r="P73" s="288">
        <v>0.41128499008155162</v>
      </c>
      <c r="Q73" s="287">
        <v>5234</v>
      </c>
      <c r="R73" s="288">
        <v>-0.11378259397223167</v>
      </c>
      <c r="S73" s="287">
        <v>81840</v>
      </c>
      <c r="T73" s="288">
        <v>0.13361221154112535</v>
      </c>
      <c r="U73" s="287">
        <v>25201</v>
      </c>
      <c r="V73" s="288">
        <v>0.10545247181646711</v>
      </c>
      <c r="W73" s="287">
        <v>17979</v>
      </c>
      <c r="X73" s="288">
        <v>0.31166557233530323</v>
      </c>
      <c r="Y73" s="287">
        <v>18127</v>
      </c>
      <c r="Z73" s="288">
        <v>0.2192775946727652</v>
      </c>
      <c r="AA73" s="287">
        <v>20533</v>
      </c>
      <c r="AB73" s="288">
        <v>-1.3926907746242168E-2</v>
      </c>
      <c r="AC73" s="287">
        <v>3231</v>
      </c>
      <c r="AD73" s="288">
        <v>0.14574468085106385</v>
      </c>
      <c r="AE73" s="287">
        <v>3269</v>
      </c>
      <c r="AF73" s="288">
        <v>-0.12849906691548918</v>
      </c>
      <c r="AG73" s="287">
        <v>6076</v>
      </c>
      <c r="AH73" s="288">
        <v>-0.21892274071217377</v>
      </c>
      <c r="AI73" s="287">
        <v>5790</v>
      </c>
      <c r="AJ73" s="288">
        <v>-3.4517258629314651E-2</v>
      </c>
      <c r="AK73" s="287">
        <v>6514</v>
      </c>
      <c r="AL73" s="288">
        <v>-0.13698993110757818</v>
      </c>
      <c r="AM73" s="287">
        <v>873</v>
      </c>
      <c r="AN73" s="288">
        <v>0.11210191082802545</v>
      </c>
      <c r="AO73" s="287">
        <v>1345</v>
      </c>
      <c r="AP73" s="288">
        <v>-9.9129269926322872E-2</v>
      </c>
      <c r="AQ73" s="287">
        <v>2270</v>
      </c>
      <c r="AR73" s="288">
        <v>-7.686051240341607E-2</v>
      </c>
      <c r="AS73" s="287">
        <v>338942</v>
      </c>
      <c r="AT73" s="288">
        <v>-7.6769283570218394E-2</v>
      </c>
      <c r="AU73" s="289">
        <v>431740</v>
      </c>
      <c r="AV73" s="290">
        <v>-5.6367888444473602E-2</v>
      </c>
    </row>
    <row r="74" spans="2:48" ht="15" hidden="1" customHeight="1" outlineLevel="1" x14ac:dyDescent="0.25">
      <c r="B74" s="286" t="s">
        <v>86</v>
      </c>
      <c r="C74" s="287">
        <v>111464</v>
      </c>
      <c r="D74" s="288">
        <v>-0.14000462927243273</v>
      </c>
      <c r="E74" s="287">
        <v>16793</v>
      </c>
      <c r="F74" s="288">
        <v>2.9235106643785258E-2</v>
      </c>
      <c r="G74" s="287">
        <v>8924</v>
      </c>
      <c r="H74" s="288">
        <v>-7.5903489696593107E-2</v>
      </c>
      <c r="I74" s="287">
        <v>48278</v>
      </c>
      <c r="J74" s="288">
        <v>-1.4955826243088333E-2</v>
      </c>
      <c r="K74" s="287">
        <v>8725</v>
      </c>
      <c r="L74" s="288">
        <v>5.4890581549994044E-2</v>
      </c>
      <c r="M74" s="287">
        <v>152283</v>
      </c>
      <c r="N74" s="288">
        <v>-7.8870325788461315E-2</v>
      </c>
      <c r="O74" s="287">
        <v>8184</v>
      </c>
      <c r="P74" s="288">
        <v>0.63876651982378863</v>
      </c>
      <c r="Q74" s="287">
        <v>5005</v>
      </c>
      <c r="R74" s="288">
        <v>-0.22916987525026955</v>
      </c>
      <c r="S74" s="287">
        <v>42283</v>
      </c>
      <c r="T74" s="288">
        <v>-5.9395368495984702E-2</v>
      </c>
      <c r="U74" s="287">
        <v>12358</v>
      </c>
      <c r="V74" s="288">
        <v>-0.21942900454775138</v>
      </c>
      <c r="W74" s="287">
        <v>9587</v>
      </c>
      <c r="X74" s="288">
        <v>0.10056250717483639</v>
      </c>
      <c r="Y74" s="287">
        <v>10148</v>
      </c>
      <c r="Z74" s="288">
        <v>0.16189603847034584</v>
      </c>
      <c r="AA74" s="287">
        <v>10190</v>
      </c>
      <c r="AB74" s="288">
        <v>-0.12726961288112371</v>
      </c>
      <c r="AC74" s="287">
        <v>3509</v>
      </c>
      <c r="AD74" s="288">
        <v>5.5021046301864107E-2</v>
      </c>
      <c r="AE74" s="287">
        <v>2407</v>
      </c>
      <c r="AF74" s="288">
        <v>-0.10586924219910843</v>
      </c>
      <c r="AG74" s="287">
        <v>14761</v>
      </c>
      <c r="AH74" s="288">
        <v>1.0492850201305011</v>
      </c>
      <c r="AI74" s="287">
        <v>6309</v>
      </c>
      <c r="AJ74" s="288">
        <v>0.11980830670926523</v>
      </c>
      <c r="AK74" s="287">
        <v>7425</v>
      </c>
      <c r="AL74" s="288">
        <v>-8.6153846153846136E-2</v>
      </c>
      <c r="AM74" s="287">
        <v>937</v>
      </c>
      <c r="AN74" s="288">
        <v>-0.10420650095602291</v>
      </c>
      <c r="AO74" s="287">
        <v>1924</v>
      </c>
      <c r="AP74" s="288">
        <v>0.19280843149411031</v>
      </c>
      <c r="AQ74" s="287">
        <v>2646</v>
      </c>
      <c r="AR74" s="288">
        <v>-8.0611535788742139E-2</v>
      </c>
      <c r="AS74" s="287">
        <v>330393</v>
      </c>
      <c r="AT74" s="288">
        <v>-2.1156387208399741E-2</v>
      </c>
      <c r="AU74" s="289">
        <v>441857</v>
      </c>
      <c r="AV74" s="290">
        <v>-5.4131060229822059E-2</v>
      </c>
    </row>
    <row r="75" spans="2:48" ht="15" hidden="1" customHeight="1" outlineLevel="1" x14ac:dyDescent="0.25">
      <c r="B75" s="286" t="s">
        <v>85</v>
      </c>
      <c r="C75" s="287">
        <v>143850</v>
      </c>
      <c r="D75" s="288">
        <v>-8.2630239721441012E-2</v>
      </c>
      <c r="E75" s="287">
        <v>11248</v>
      </c>
      <c r="F75" s="288">
        <v>7.4718134913051681E-2</v>
      </c>
      <c r="G75" s="287">
        <v>7138</v>
      </c>
      <c r="H75" s="288">
        <v>-7.2746167835801456E-2</v>
      </c>
      <c r="I75" s="287">
        <v>44649</v>
      </c>
      <c r="J75" s="288">
        <v>-7.9572862767733787E-2</v>
      </c>
      <c r="K75" s="287">
        <v>6031</v>
      </c>
      <c r="L75" s="288">
        <v>-8.2458542522440337E-2</v>
      </c>
      <c r="M75" s="287">
        <v>122625</v>
      </c>
      <c r="N75" s="288">
        <v>-3.7661664992466148E-2</v>
      </c>
      <c r="O75" s="287">
        <v>7414</v>
      </c>
      <c r="P75" s="288">
        <v>0.23525491502832385</v>
      </c>
      <c r="Q75" s="287">
        <v>5642</v>
      </c>
      <c r="R75" s="288">
        <v>-0.17719119148315587</v>
      </c>
      <c r="S75" s="287">
        <v>7348</v>
      </c>
      <c r="T75" s="288">
        <v>0.51255660765747213</v>
      </c>
      <c r="U75" s="287">
        <v>1598</v>
      </c>
      <c r="V75" s="288">
        <v>1.1682496607869743</v>
      </c>
      <c r="W75" s="287">
        <v>2472</v>
      </c>
      <c r="X75" s="288">
        <v>0.93427230046948351</v>
      </c>
      <c r="Y75" s="287">
        <v>3097</v>
      </c>
      <c r="Z75" s="288">
        <v>0.17355058734369089</v>
      </c>
      <c r="AA75" s="287">
        <v>181</v>
      </c>
      <c r="AB75" s="288">
        <v>-0.11274509803921573</v>
      </c>
      <c r="AC75" s="287">
        <v>2546</v>
      </c>
      <c r="AD75" s="288">
        <v>5.6431535269709565E-2</v>
      </c>
      <c r="AE75" s="287">
        <v>2007</v>
      </c>
      <c r="AF75" s="288">
        <v>-0.14740866610025494</v>
      </c>
      <c r="AG75" s="287">
        <v>7365</v>
      </c>
      <c r="AH75" s="288">
        <v>-8.8817117480823882E-3</v>
      </c>
      <c r="AI75" s="287">
        <v>8538</v>
      </c>
      <c r="AJ75" s="288">
        <v>0.26152482269503552</v>
      </c>
      <c r="AK75" s="287">
        <v>10271</v>
      </c>
      <c r="AL75" s="288">
        <v>0.17935469055000564</v>
      </c>
      <c r="AM75" s="287">
        <v>653</v>
      </c>
      <c r="AN75" s="288">
        <v>-0.33367346938775511</v>
      </c>
      <c r="AO75" s="287">
        <v>1801</v>
      </c>
      <c r="AP75" s="288">
        <v>-0.11061728395061732</v>
      </c>
      <c r="AQ75" s="287">
        <v>2233</v>
      </c>
      <c r="AR75" s="288">
        <v>-0.41513881613410164</v>
      </c>
      <c r="AS75" s="287">
        <v>247509</v>
      </c>
      <c r="AT75" s="288">
        <v>-2.1247063847960712E-2</v>
      </c>
      <c r="AU75" s="289">
        <v>391359</v>
      </c>
      <c r="AV75" s="290">
        <v>-4.4741254951926934E-2</v>
      </c>
    </row>
    <row r="76" spans="2:48" ht="15" hidden="1" customHeight="1" outlineLevel="1" x14ac:dyDescent="0.25">
      <c r="B76" s="286" t="s">
        <v>84</v>
      </c>
      <c r="C76" s="287">
        <v>235025</v>
      </c>
      <c r="D76" s="288">
        <v>2.4315089389224553E-2</v>
      </c>
      <c r="E76" s="287">
        <v>14091</v>
      </c>
      <c r="F76" s="288">
        <v>2.8915662650602414E-2</v>
      </c>
      <c r="G76" s="287">
        <v>8972</v>
      </c>
      <c r="H76" s="288">
        <v>-0.27843011098600612</v>
      </c>
      <c r="I76" s="287">
        <v>45316</v>
      </c>
      <c r="J76" s="288">
        <v>-6.3235142118863052E-2</v>
      </c>
      <c r="K76" s="287">
        <v>12760</v>
      </c>
      <c r="L76" s="288">
        <v>0.19812206572769964</v>
      </c>
      <c r="M76" s="287">
        <v>141534</v>
      </c>
      <c r="N76" s="288">
        <v>-2.5637142188382089E-2</v>
      </c>
      <c r="O76" s="287">
        <v>7252</v>
      </c>
      <c r="P76" s="288">
        <v>0.18535469107551483</v>
      </c>
      <c r="Q76" s="287">
        <v>18370</v>
      </c>
      <c r="R76" s="288">
        <v>-0.10972181835804984</v>
      </c>
      <c r="S76" s="287">
        <v>4899</v>
      </c>
      <c r="T76" s="288">
        <v>0.30674846625766872</v>
      </c>
      <c r="U76" s="287">
        <v>794</v>
      </c>
      <c r="V76" s="288">
        <v>0.27858293075684371</v>
      </c>
      <c r="W76" s="287">
        <v>1531</v>
      </c>
      <c r="X76" s="288">
        <v>0.71252796420581666</v>
      </c>
      <c r="Y76" s="287">
        <v>2428</v>
      </c>
      <c r="Z76" s="288">
        <v>0.15674130538351605</v>
      </c>
      <c r="AA76" s="287">
        <v>146</v>
      </c>
      <c r="AB76" s="288">
        <v>8.1481481481481488E-2</v>
      </c>
      <c r="AC76" s="287">
        <v>2063</v>
      </c>
      <c r="AD76" s="288">
        <v>0.19663573085846875</v>
      </c>
      <c r="AE76" s="287">
        <v>2398</v>
      </c>
      <c r="AF76" s="288">
        <v>3.095442820292349E-2</v>
      </c>
      <c r="AG76" s="287">
        <v>9918</v>
      </c>
      <c r="AH76" s="288">
        <v>0.24974798387096775</v>
      </c>
      <c r="AI76" s="287">
        <v>7879</v>
      </c>
      <c r="AJ76" s="288">
        <v>0.15850610204381699</v>
      </c>
      <c r="AK76" s="287">
        <v>15031</v>
      </c>
      <c r="AL76" s="288">
        <v>0.1057897447215479</v>
      </c>
      <c r="AM76" s="287">
        <v>701</v>
      </c>
      <c r="AN76" s="288">
        <v>-0.27731958762886599</v>
      </c>
      <c r="AO76" s="287">
        <v>2236</v>
      </c>
      <c r="AP76" s="288">
        <v>0.17994722955145126</v>
      </c>
      <c r="AQ76" s="287">
        <v>3320</v>
      </c>
      <c r="AR76" s="288">
        <v>0.11111111111111116</v>
      </c>
      <c r="AS76" s="287">
        <v>296740</v>
      </c>
      <c r="AT76" s="288">
        <v>-8.0428954423592547E-3</v>
      </c>
      <c r="AU76" s="289">
        <v>531765</v>
      </c>
      <c r="AV76" s="290">
        <v>6.0027393528467865E-3</v>
      </c>
    </row>
    <row r="77" spans="2:48" ht="15" hidden="1" customHeight="1" outlineLevel="1" x14ac:dyDescent="0.25">
      <c r="B77" s="286" t="s">
        <v>83</v>
      </c>
      <c r="C77" s="287">
        <v>187064</v>
      </c>
      <c r="D77" s="288">
        <v>-6.1583224641316381E-2</v>
      </c>
      <c r="E77" s="287">
        <v>16267</v>
      </c>
      <c r="F77" s="288">
        <v>-7.3369410424380499E-2</v>
      </c>
      <c r="G77" s="287">
        <v>9158</v>
      </c>
      <c r="H77" s="288">
        <v>-0.16555808656036441</v>
      </c>
      <c r="I77" s="287">
        <v>42022</v>
      </c>
      <c r="J77" s="288">
        <v>-4.2909852867489606E-2</v>
      </c>
      <c r="K77" s="287">
        <v>8376</v>
      </c>
      <c r="L77" s="288">
        <v>6.7006369426751533E-2</v>
      </c>
      <c r="M77" s="287">
        <v>139357</v>
      </c>
      <c r="N77" s="288">
        <v>8.4895525176719611E-2</v>
      </c>
      <c r="O77" s="287">
        <v>7121</v>
      </c>
      <c r="P77" s="288">
        <v>0.15077569489334186</v>
      </c>
      <c r="Q77" s="287">
        <v>8403</v>
      </c>
      <c r="R77" s="288">
        <v>-0.20883156011674986</v>
      </c>
      <c r="S77" s="287">
        <v>8265</v>
      </c>
      <c r="T77" s="288">
        <v>0.73817034700315465</v>
      </c>
      <c r="U77" s="287">
        <v>1366</v>
      </c>
      <c r="V77" s="288">
        <v>0.85850340136054415</v>
      </c>
      <c r="W77" s="287">
        <v>2964</v>
      </c>
      <c r="X77" s="288">
        <v>0.91968911917098439</v>
      </c>
      <c r="Y77" s="287">
        <v>3713</v>
      </c>
      <c r="Z77" s="288">
        <v>0.57865646258503411</v>
      </c>
      <c r="AA77" s="287">
        <v>222</v>
      </c>
      <c r="AB77" s="288">
        <v>0.79032258064516125</v>
      </c>
      <c r="AC77" s="287">
        <v>2956</v>
      </c>
      <c r="AD77" s="288">
        <v>0.17768924302788847</v>
      </c>
      <c r="AE77" s="287">
        <v>2825</v>
      </c>
      <c r="AF77" s="288">
        <v>1.765129682997113E-2</v>
      </c>
      <c r="AG77" s="287">
        <v>8796</v>
      </c>
      <c r="AH77" s="288">
        <v>0.28671737858396718</v>
      </c>
      <c r="AI77" s="287">
        <v>8282</v>
      </c>
      <c r="AJ77" s="288">
        <v>0.2874242188714442</v>
      </c>
      <c r="AK77" s="287">
        <v>12946</v>
      </c>
      <c r="AL77" s="288">
        <v>8.5436404795841359E-2</v>
      </c>
      <c r="AM77" s="287">
        <v>854</v>
      </c>
      <c r="AN77" s="288">
        <v>-0.2271493212669683</v>
      </c>
      <c r="AO77" s="287">
        <v>1917</v>
      </c>
      <c r="AP77" s="288">
        <v>5.2140504939626853E-2</v>
      </c>
      <c r="AQ77" s="287">
        <v>2916</v>
      </c>
      <c r="AR77" s="288">
        <v>-6.7774936061381075E-2</v>
      </c>
      <c r="AS77" s="287">
        <v>280461</v>
      </c>
      <c r="AT77" s="288">
        <v>5.1049509254644132E-2</v>
      </c>
      <c r="AU77" s="289">
        <v>467525</v>
      </c>
      <c r="AV77" s="290">
        <v>2.8873029458640342E-3</v>
      </c>
    </row>
    <row r="78" spans="2:48" ht="15" hidden="1" customHeight="1" outlineLevel="1" x14ac:dyDescent="0.25">
      <c r="B78" s="286" t="s">
        <v>82</v>
      </c>
      <c r="C78" s="287">
        <v>156603</v>
      </c>
      <c r="D78" s="288">
        <v>-2.2922814876744635E-2</v>
      </c>
      <c r="E78" s="287">
        <v>10638</v>
      </c>
      <c r="F78" s="288">
        <v>0.15392124959323139</v>
      </c>
      <c r="G78" s="287">
        <v>7053</v>
      </c>
      <c r="H78" s="288">
        <v>-8.3787996882307092E-2</v>
      </c>
      <c r="I78" s="287">
        <v>41509</v>
      </c>
      <c r="J78" s="288">
        <v>-8.5080120787321745E-2</v>
      </c>
      <c r="K78" s="287">
        <v>5282</v>
      </c>
      <c r="L78" s="288">
        <v>-0.18070420350550642</v>
      </c>
      <c r="M78" s="287">
        <v>127505</v>
      </c>
      <c r="N78" s="288">
        <v>-6.3454871312727645E-2</v>
      </c>
      <c r="O78" s="287">
        <v>7902</v>
      </c>
      <c r="P78" s="288">
        <v>0.16257172281889076</v>
      </c>
      <c r="Q78" s="287">
        <v>7405</v>
      </c>
      <c r="R78" s="288">
        <v>0.10687593423019437</v>
      </c>
      <c r="S78" s="287">
        <v>5470</v>
      </c>
      <c r="T78" s="288">
        <v>1.0711851571374478</v>
      </c>
      <c r="U78" s="287">
        <v>838</v>
      </c>
      <c r="V78" s="288">
        <v>0.65285996055226825</v>
      </c>
      <c r="W78" s="287">
        <v>1688</v>
      </c>
      <c r="X78" s="288">
        <v>2.9164733178654294</v>
      </c>
      <c r="Y78" s="287">
        <v>2795</v>
      </c>
      <c r="Z78" s="288">
        <v>0.83760683760683752</v>
      </c>
      <c r="AA78" s="287">
        <v>149</v>
      </c>
      <c r="AB78" s="288">
        <v>-0.18131868131868134</v>
      </c>
      <c r="AC78" s="287">
        <v>1999</v>
      </c>
      <c r="AD78" s="288">
        <v>0.12492965672481704</v>
      </c>
      <c r="AE78" s="287">
        <v>1930</v>
      </c>
      <c r="AF78" s="288">
        <v>-0.19650291423813493</v>
      </c>
      <c r="AG78" s="287">
        <v>7301</v>
      </c>
      <c r="AH78" s="288">
        <v>7.7320348236682879E-2</v>
      </c>
      <c r="AI78" s="287">
        <v>5744</v>
      </c>
      <c r="AJ78" s="288">
        <v>9.1807641132864548E-2</v>
      </c>
      <c r="AK78" s="287">
        <v>10688</v>
      </c>
      <c r="AL78" s="288">
        <v>0.22288329519450811</v>
      </c>
      <c r="AM78" s="287">
        <v>913</v>
      </c>
      <c r="AN78" s="288">
        <v>-0.13786591123701608</v>
      </c>
      <c r="AO78" s="287">
        <v>1634</v>
      </c>
      <c r="AP78" s="288">
        <v>0.10930074677528845</v>
      </c>
      <c r="AQ78" s="287">
        <v>2855</v>
      </c>
      <c r="AR78" s="288">
        <v>5.2728613569321459E-2</v>
      </c>
      <c r="AS78" s="287">
        <v>245828</v>
      </c>
      <c r="AT78" s="288">
        <v>-2.1408724313909722E-2</v>
      </c>
      <c r="AU78" s="289">
        <v>402431</v>
      </c>
      <c r="AV78" s="290">
        <v>-2.1998478673481037E-2</v>
      </c>
    </row>
    <row r="79" spans="2:48" ht="15" hidden="1" customHeight="1" outlineLevel="1" x14ac:dyDescent="0.25">
      <c r="B79" s="286" t="s">
        <v>81</v>
      </c>
      <c r="C79" s="287">
        <v>154737</v>
      </c>
      <c r="D79" s="288">
        <v>0.34019002416442201</v>
      </c>
      <c r="E79" s="287">
        <v>11644</v>
      </c>
      <c r="F79" s="288">
        <v>0.14945705824284294</v>
      </c>
      <c r="G79" s="287">
        <v>7205</v>
      </c>
      <c r="H79" s="288">
        <v>-2.3448088912984555E-2</v>
      </c>
      <c r="I79" s="287">
        <v>48271</v>
      </c>
      <c r="J79" s="288">
        <v>0.11987286562732002</v>
      </c>
      <c r="K79" s="287">
        <v>7588</v>
      </c>
      <c r="L79" s="288">
        <v>0.30422825713303547</v>
      </c>
      <c r="M79" s="287">
        <v>133633</v>
      </c>
      <c r="N79" s="288">
        <v>7.2771498298118242E-2</v>
      </c>
      <c r="O79" s="287">
        <v>6902</v>
      </c>
      <c r="P79" s="288">
        <v>0.21385860007034818</v>
      </c>
      <c r="Q79" s="287">
        <v>5298</v>
      </c>
      <c r="R79" s="288">
        <v>-2.2598870056497189E-3</v>
      </c>
      <c r="S79" s="287">
        <v>4468</v>
      </c>
      <c r="T79" s="288">
        <v>0.49132176234979963</v>
      </c>
      <c r="U79" s="287">
        <v>619</v>
      </c>
      <c r="V79" s="288">
        <v>0.62467191601049876</v>
      </c>
      <c r="W79" s="287">
        <v>1126</v>
      </c>
      <c r="X79" s="288">
        <v>10.608247422680412</v>
      </c>
      <c r="Y79" s="287">
        <v>2410</v>
      </c>
      <c r="Z79" s="288">
        <v>1.5164279696714411E-2</v>
      </c>
      <c r="AA79" s="287">
        <v>313</v>
      </c>
      <c r="AB79" s="288">
        <v>1.1736111111111112</v>
      </c>
      <c r="AC79" s="287">
        <v>2412</v>
      </c>
      <c r="AD79" s="288">
        <v>0.35810810810810811</v>
      </c>
      <c r="AE79" s="287">
        <v>2610</v>
      </c>
      <c r="AF79" s="288">
        <v>0.3964686998394864</v>
      </c>
      <c r="AG79" s="287">
        <v>8358</v>
      </c>
      <c r="AH79" s="288">
        <v>0.71130221130221138</v>
      </c>
      <c r="AI79" s="287">
        <v>8658</v>
      </c>
      <c r="AJ79" s="288">
        <v>2.3913043478260869</v>
      </c>
      <c r="AK79" s="287">
        <v>6402</v>
      </c>
      <c r="AL79" s="288">
        <v>0.16803503010399568</v>
      </c>
      <c r="AM79" s="287">
        <v>691</v>
      </c>
      <c r="AN79" s="288">
        <v>-0.33685220729366605</v>
      </c>
      <c r="AO79" s="287">
        <v>1633</v>
      </c>
      <c r="AP79" s="288">
        <v>4.6124279308135785E-2</v>
      </c>
      <c r="AQ79" s="287">
        <v>2675</v>
      </c>
      <c r="AR79" s="288">
        <v>0.38028895768833859</v>
      </c>
      <c r="AS79" s="287">
        <v>258448</v>
      </c>
      <c r="AT79" s="288">
        <v>0.14309977266092866</v>
      </c>
      <c r="AU79" s="289">
        <v>413185</v>
      </c>
      <c r="AV79" s="290">
        <v>0.20972440587551566</v>
      </c>
    </row>
    <row r="80" spans="2:48" ht="15" hidden="1" customHeight="1" outlineLevel="1" x14ac:dyDescent="0.25">
      <c r="B80" s="286" t="s">
        <v>80</v>
      </c>
      <c r="C80" s="287">
        <v>120050</v>
      </c>
      <c r="D80" s="288">
        <v>-0.1354165916472817</v>
      </c>
      <c r="E80" s="287">
        <v>15975</v>
      </c>
      <c r="F80" s="288">
        <v>0.24658603199375739</v>
      </c>
      <c r="G80" s="287">
        <v>7984</v>
      </c>
      <c r="H80" s="288">
        <v>-0.22844994201778124</v>
      </c>
      <c r="I80" s="287">
        <v>57911</v>
      </c>
      <c r="J80" s="288">
        <v>-4.6920772851453241E-2</v>
      </c>
      <c r="K80" s="287">
        <v>13086</v>
      </c>
      <c r="L80" s="288">
        <v>-1.0435571687840262E-2</v>
      </c>
      <c r="M80" s="287">
        <v>142345</v>
      </c>
      <c r="N80" s="288">
        <v>6.5241306023483325E-2</v>
      </c>
      <c r="O80" s="287">
        <v>5469</v>
      </c>
      <c r="P80" s="288">
        <v>0.26246537396121883</v>
      </c>
      <c r="Q80" s="287">
        <v>5810</v>
      </c>
      <c r="R80" s="288">
        <v>-0.37059906835662437</v>
      </c>
      <c r="S80" s="287">
        <v>24647</v>
      </c>
      <c r="T80" s="288">
        <v>-0.17328011270251231</v>
      </c>
      <c r="U80" s="287">
        <v>8533</v>
      </c>
      <c r="V80" s="288">
        <v>-0.18250622724659893</v>
      </c>
      <c r="W80" s="287">
        <v>3638</v>
      </c>
      <c r="X80" s="288">
        <v>-0.28917545916373588</v>
      </c>
      <c r="Y80" s="287">
        <v>6440</v>
      </c>
      <c r="Z80" s="288">
        <v>-0.12523770714479765</v>
      </c>
      <c r="AA80" s="287">
        <v>6036</v>
      </c>
      <c r="AB80" s="288">
        <v>-0.12458303118201597</v>
      </c>
      <c r="AC80" s="287">
        <v>2796</v>
      </c>
      <c r="AD80" s="288">
        <v>0.27963386727688788</v>
      </c>
      <c r="AE80" s="287">
        <v>2596</v>
      </c>
      <c r="AF80" s="288">
        <v>7.763975155279601E-3</v>
      </c>
      <c r="AG80" s="287">
        <v>6985</v>
      </c>
      <c r="AH80" s="288">
        <v>0.22910434629597054</v>
      </c>
      <c r="AI80" s="287">
        <v>6402</v>
      </c>
      <c r="AJ80" s="288">
        <v>0.52428571428571424</v>
      </c>
      <c r="AK80" s="287">
        <v>7157</v>
      </c>
      <c r="AL80" s="288">
        <v>0.33925898203592819</v>
      </c>
      <c r="AM80" s="287">
        <v>1165</v>
      </c>
      <c r="AN80" s="288">
        <v>6.1020036429872526E-2</v>
      </c>
      <c r="AO80" s="287">
        <v>1286</v>
      </c>
      <c r="AP80" s="288">
        <v>-0.21776155717761558</v>
      </c>
      <c r="AQ80" s="287">
        <v>2850</v>
      </c>
      <c r="AR80" s="288">
        <v>0.13908872901678659</v>
      </c>
      <c r="AS80" s="287">
        <v>304464</v>
      </c>
      <c r="AT80" s="288">
        <v>1.6968174651952106E-2</v>
      </c>
      <c r="AU80" s="289">
        <v>424514</v>
      </c>
      <c r="AV80" s="290">
        <v>-3.1314106294082933E-2</v>
      </c>
    </row>
    <row r="81" spans="2:48" ht="15" hidden="1" customHeight="1" outlineLevel="1" x14ac:dyDescent="0.25">
      <c r="B81" s="286" t="s">
        <v>79</v>
      </c>
      <c r="C81" s="287">
        <v>118353</v>
      </c>
      <c r="D81" s="288">
        <v>0.23678600539218753</v>
      </c>
      <c r="E81" s="287">
        <v>13270</v>
      </c>
      <c r="F81" s="288">
        <v>-1.7302339577220938E-3</v>
      </c>
      <c r="G81" s="287">
        <v>11245</v>
      </c>
      <c r="H81" s="288">
        <v>0.1393110435663627</v>
      </c>
      <c r="I81" s="287">
        <v>71238</v>
      </c>
      <c r="J81" s="288">
        <v>-6.1558930853236049E-2</v>
      </c>
      <c r="K81" s="287">
        <v>10275</v>
      </c>
      <c r="L81" s="288">
        <v>-0.19037112914663934</v>
      </c>
      <c r="M81" s="287">
        <v>154667</v>
      </c>
      <c r="N81" s="288">
        <v>-0.12510747578966419</v>
      </c>
      <c r="O81" s="287">
        <v>7806</v>
      </c>
      <c r="P81" s="288">
        <v>0.68851395197923426</v>
      </c>
      <c r="Q81" s="287">
        <v>7050</v>
      </c>
      <c r="R81" s="288">
        <v>-0.27810772066352651</v>
      </c>
      <c r="S81" s="287">
        <v>83268</v>
      </c>
      <c r="T81" s="288">
        <v>0.29005670374616543</v>
      </c>
      <c r="U81" s="287">
        <v>25975</v>
      </c>
      <c r="V81" s="288">
        <v>0.32262335149447519</v>
      </c>
      <c r="W81" s="287">
        <v>15777</v>
      </c>
      <c r="X81" s="288">
        <v>0.44161184210526305</v>
      </c>
      <c r="Y81" s="287">
        <v>20407</v>
      </c>
      <c r="Z81" s="288">
        <v>0.3382516886353204</v>
      </c>
      <c r="AA81" s="287">
        <v>21109</v>
      </c>
      <c r="AB81" s="288">
        <v>0.12797905311531466</v>
      </c>
      <c r="AC81" s="287">
        <v>2380</v>
      </c>
      <c r="AD81" s="288">
        <v>0.21366649668536453</v>
      </c>
      <c r="AE81" s="287">
        <v>2996</v>
      </c>
      <c r="AF81" s="288">
        <v>-9.2121212121212159E-2</v>
      </c>
      <c r="AG81" s="287">
        <v>5450</v>
      </c>
      <c r="AH81" s="288">
        <v>0.12347969490826638</v>
      </c>
      <c r="AI81" s="287">
        <v>6250</v>
      </c>
      <c r="AJ81" s="288">
        <v>0.4592575297688537</v>
      </c>
      <c r="AK81" s="287">
        <v>7986</v>
      </c>
      <c r="AL81" s="288">
        <v>0.38573659552316508</v>
      </c>
      <c r="AM81" s="287">
        <v>1512</v>
      </c>
      <c r="AN81" s="288">
        <v>-5.9701492537313383E-2</v>
      </c>
      <c r="AO81" s="287">
        <v>1460</v>
      </c>
      <c r="AP81" s="288">
        <v>8.4695393759286697E-2</v>
      </c>
      <c r="AQ81" s="287">
        <v>2877</v>
      </c>
      <c r="AR81" s="288">
        <v>5.0383351588170866E-2</v>
      </c>
      <c r="AS81" s="287">
        <v>389730</v>
      </c>
      <c r="AT81" s="288">
        <v>-9.1652154016296228E-3</v>
      </c>
      <c r="AU81" s="289">
        <v>508083</v>
      </c>
      <c r="AV81" s="290">
        <v>3.8962924489140738E-2</v>
      </c>
    </row>
    <row r="82" spans="2:48" ht="15" hidden="1" customHeight="1" outlineLevel="1" x14ac:dyDescent="0.25">
      <c r="B82" s="286" t="s">
        <v>78</v>
      </c>
      <c r="C82" s="287">
        <v>84265</v>
      </c>
      <c r="D82" s="288">
        <v>2.6895610421896698E-2</v>
      </c>
      <c r="E82" s="287">
        <v>15146</v>
      </c>
      <c r="F82" s="288">
        <v>0.26006655574043269</v>
      </c>
      <c r="G82" s="287">
        <v>9496</v>
      </c>
      <c r="H82" s="288">
        <v>4.3287189628653078E-2</v>
      </c>
      <c r="I82" s="287">
        <v>57827</v>
      </c>
      <c r="J82" s="288">
        <v>1.7848027740129835E-2</v>
      </c>
      <c r="K82" s="287">
        <v>12549</v>
      </c>
      <c r="L82" s="288">
        <v>8.9890568004168836E-2</v>
      </c>
      <c r="M82" s="287">
        <v>163120</v>
      </c>
      <c r="N82" s="288">
        <v>7.9650000661874776E-2</v>
      </c>
      <c r="O82" s="287">
        <v>6197</v>
      </c>
      <c r="P82" s="288">
        <v>0.5515773660490737</v>
      </c>
      <c r="Q82" s="287">
        <v>8333</v>
      </c>
      <c r="R82" s="288">
        <v>-0.22360942886425039</v>
      </c>
      <c r="S82" s="287">
        <v>75330</v>
      </c>
      <c r="T82" s="288">
        <v>0.15689406272076667</v>
      </c>
      <c r="U82" s="287">
        <v>21675</v>
      </c>
      <c r="V82" s="288">
        <v>7.2541936760849079E-2</v>
      </c>
      <c r="W82" s="287">
        <v>13556</v>
      </c>
      <c r="X82" s="288">
        <v>0.20487067816194116</v>
      </c>
      <c r="Y82" s="287">
        <v>18939</v>
      </c>
      <c r="Z82" s="288">
        <v>0.16133186166298752</v>
      </c>
      <c r="AA82" s="287">
        <v>21160</v>
      </c>
      <c r="AB82" s="288">
        <v>0.21987778162112304</v>
      </c>
      <c r="AC82" s="287">
        <v>1887</v>
      </c>
      <c r="AD82" s="288">
        <v>5.4779206260480606E-2</v>
      </c>
      <c r="AE82" s="287">
        <v>3032</v>
      </c>
      <c r="AF82" s="288">
        <v>2.6404874746106977E-2</v>
      </c>
      <c r="AG82" s="287">
        <v>5075</v>
      </c>
      <c r="AH82" s="288">
        <v>0.45875251509054316</v>
      </c>
      <c r="AI82" s="287">
        <v>5563</v>
      </c>
      <c r="AJ82" s="288">
        <v>0.33822468126052452</v>
      </c>
      <c r="AK82" s="287">
        <v>7551</v>
      </c>
      <c r="AL82" s="288">
        <v>0.67576564580559251</v>
      </c>
      <c r="AM82" s="287">
        <v>967</v>
      </c>
      <c r="AN82" s="288">
        <v>-4.2574257425742612E-2</v>
      </c>
      <c r="AO82" s="287">
        <v>1254</v>
      </c>
      <c r="AP82" s="288">
        <v>4.3261231281197965E-2</v>
      </c>
      <c r="AQ82" s="287">
        <v>2326</v>
      </c>
      <c r="AR82" s="288">
        <v>-1.2314225053078554E-2</v>
      </c>
      <c r="AS82" s="287">
        <v>375653</v>
      </c>
      <c r="AT82" s="288">
        <v>9.8953274746363729E-2</v>
      </c>
      <c r="AU82" s="289">
        <v>459918</v>
      </c>
      <c r="AV82" s="290">
        <v>8.5003986921011743E-2</v>
      </c>
    </row>
    <row r="83" spans="2:48" ht="15" hidden="1" customHeight="1" outlineLevel="1" x14ac:dyDescent="0.25">
      <c r="B83" s="286" t="s">
        <v>77</v>
      </c>
      <c r="C83" s="287">
        <v>69295</v>
      </c>
      <c r="D83" s="288">
        <v>6.4487080797663854E-3</v>
      </c>
      <c r="E83" s="287">
        <v>10589</v>
      </c>
      <c r="F83" s="288">
        <v>-1.9537037037037019E-2</v>
      </c>
      <c r="G83" s="287">
        <v>10060</v>
      </c>
      <c r="H83" s="288">
        <v>2.7579162410623193E-2</v>
      </c>
      <c r="I83" s="287">
        <v>57487</v>
      </c>
      <c r="J83" s="288">
        <v>-4.7534627874610602E-2</v>
      </c>
      <c r="K83" s="287">
        <v>9513</v>
      </c>
      <c r="L83" s="288">
        <v>0.1383271508914683</v>
      </c>
      <c r="M83" s="287">
        <v>133582</v>
      </c>
      <c r="N83" s="288">
        <v>-3.5111923318622118E-2</v>
      </c>
      <c r="O83" s="287">
        <v>5935</v>
      </c>
      <c r="P83" s="288">
        <v>0.50139134834303056</v>
      </c>
      <c r="Q83" s="287">
        <v>11063</v>
      </c>
      <c r="R83" s="288">
        <v>-0.22354014598540151</v>
      </c>
      <c r="S83" s="287">
        <v>71554</v>
      </c>
      <c r="T83" s="288">
        <v>8.0533365548693059E-2</v>
      </c>
      <c r="U83" s="287">
        <v>20158</v>
      </c>
      <c r="V83" s="288">
        <v>-3.8171581257753551E-2</v>
      </c>
      <c r="W83" s="287">
        <v>13564</v>
      </c>
      <c r="X83" s="288">
        <v>0.32967356141554749</v>
      </c>
      <c r="Y83" s="287">
        <v>17510</v>
      </c>
      <c r="Z83" s="288">
        <v>2.7340999765313345E-2</v>
      </c>
      <c r="AA83" s="287">
        <v>20322</v>
      </c>
      <c r="AB83" s="288">
        <v>0.12787212787212798</v>
      </c>
      <c r="AC83" s="287">
        <v>1704</v>
      </c>
      <c r="AD83" s="288">
        <v>-4.1080472706809257E-2</v>
      </c>
      <c r="AE83" s="287">
        <v>2969</v>
      </c>
      <c r="AF83" s="288">
        <v>-0.12983587338804226</v>
      </c>
      <c r="AG83" s="287">
        <v>7211</v>
      </c>
      <c r="AH83" s="288">
        <v>8.0461492358405717E-2</v>
      </c>
      <c r="AI83" s="287">
        <v>5427</v>
      </c>
      <c r="AJ83" s="288">
        <v>6.8727845608507199E-2</v>
      </c>
      <c r="AK83" s="287">
        <v>8514</v>
      </c>
      <c r="AL83" s="288">
        <v>0.74360024575056327</v>
      </c>
      <c r="AM83" s="287">
        <v>957</v>
      </c>
      <c r="AN83" s="288">
        <v>0.11668611435239207</v>
      </c>
      <c r="AO83" s="287">
        <v>1555</v>
      </c>
      <c r="AP83" s="288">
        <v>0.36403508771929816</v>
      </c>
      <c r="AQ83" s="287">
        <v>2332</v>
      </c>
      <c r="AR83" s="288">
        <v>2.0122484689413911E-2</v>
      </c>
      <c r="AS83" s="287">
        <v>340452</v>
      </c>
      <c r="AT83" s="288">
        <v>6.4355923435075457E-3</v>
      </c>
      <c r="AU83" s="289">
        <v>409747</v>
      </c>
      <c r="AV83" s="290">
        <v>6.4378104075888398E-3</v>
      </c>
    </row>
    <row r="84" spans="2:48" collapsed="1" x14ac:dyDescent="0.25">
      <c r="B84" s="299">
        <v>2008</v>
      </c>
      <c r="C84" s="300">
        <v>1560633</v>
      </c>
      <c r="D84" s="301">
        <v>5.4283996915360788E-3</v>
      </c>
      <c r="E84" s="300">
        <v>158574</v>
      </c>
      <c r="F84" s="301">
        <v>7.1974690218824078E-2</v>
      </c>
      <c r="G84" s="300">
        <v>107980</v>
      </c>
      <c r="H84" s="301">
        <v>-5.9473207441990139E-2</v>
      </c>
      <c r="I84" s="300">
        <v>624768</v>
      </c>
      <c r="J84" s="301">
        <v>-3.8791843466434495E-2</v>
      </c>
      <c r="K84" s="300">
        <v>108002</v>
      </c>
      <c r="L84" s="301">
        <v>2.9178578235182107E-2</v>
      </c>
      <c r="M84" s="300">
        <v>1669331</v>
      </c>
      <c r="N84" s="301">
        <v>-3.7706471625175375E-2</v>
      </c>
      <c r="O84" s="300">
        <v>82216</v>
      </c>
      <c r="P84" s="301">
        <v>0.31276745225777614</v>
      </c>
      <c r="Q84" s="300">
        <v>95497</v>
      </c>
      <c r="R84" s="301">
        <v>-0.16448375722897368</v>
      </c>
      <c r="S84" s="300">
        <v>480275</v>
      </c>
      <c r="T84" s="301">
        <v>8.1118497025249869E-2</v>
      </c>
      <c r="U84" s="300">
        <v>140779</v>
      </c>
      <c r="V84" s="301">
        <v>2.3653709116821631E-2</v>
      </c>
      <c r="W84" s="300">
        <v>96783</v>
      </c>
      <c r="X84" s="301">
        <v>0.23196283095723014</v>
      </c>
      <c r="Y84" s="300">
        <v>120455</v>
      </c>
      <c r="Z84" s="301">
        <v>9.4975774268910129E-2</v>
      </c>
      <c r="AA84" s="300">
        <v>122258</v>
      </c>
      <c r="AB84" s="301">
        <v>3.4804394562659713E-2</v>
      </c>
      <c r="AC84" s="300">
        <v>29530</v>
      </c>
      <c r="AD84" s="301">
        <v>0.12964308939979352</v>
      </c>
      <c r="AE84" s="300">
        <v>31727</v>
      </c>
      <c r="AF84" s="301">
        <v>-3.6327187680345041E-2</v>
      </c>
      <c r="AG84" s="300">
        <v>92753</v>
      </c>
      <c r="AH84" s="301">
        <v>0.24075981539696345</v>
      </c>
      <c r="AI84" s="300">
        <v>80363</v>
      </c>
      <c r="AJ84" s="301">
        <v>0.28291374658769808</v>
      </c>
      <c r="AK84" s="300">
        <v>107428</v>
      </c>
      <c r="AL84" s="301">
        <v>0.16750529804923109</v>
      </c>
      <c r="AM84" s="300">
        <v>11262</v>
      </c>
      <c r="AN84" s="301">
        <v>-0.10583564906709009</v>
      </c>
      <c r="AO84" s="300">
        <v>19671</v>
      </c>
      <c r="AP84" s="301">
        <v>5.0072065339240801E-2</v>
      </c>
      <c r="AQ84" s="300">
        <v>32317</v>
      </c>
      <c r="AR84" s="301">
        <v>-2.6918791966517142E-2</v>
      </c>
      <c r="AS84" s="300">
        <v>3731694</v>
      </c>
      <c r="AT84" s="301">
        <v>1.3731099612324105E-3</v>
      </c>
      <c r="AU84" s="302">
        <v>5292327</v>
      </c>
      <c r="AV84" s="303">
        <v>2.5655529758368267E-3</v>
      </c>
    </row>
    <row r="85" spans="2:48" ht="15" hidden="1" customHeight="1" outlineLevel="1" x14ac:dyDescent="0.25">
      <c r="B85" s="286" t="s">
        <v>88</v>
      </c>
      <c r="C85" s="287">
        <v>85408</v>
      </c>
      <c r="D85" s="288">
        <v>-0.12530340116547012</v>
      </c>
      <c r="E85" s="287">
        <v>10609</v>
      </c>
      <c r="F85" s="288">
        <v>-1.6410161320229877E-2</v>
      </c>
      <c r="G85" s="287">
        <v>10922</v>
      </c>
      <c r="H85" s="288">
        <v>3.2813238770685649E-2</v>
      </c>
      <c r="I85" s="287">
        <v>55069</v>
      </c>
      <c r="J85" s="288">
        <v>-4.5482120881216059E-2</v>
      </c>
      <c r="K85" s="287">
        <v>7660</v>
      </c>
      <c r="L85" s="288">
        <v>-2.5940996948118022E-2</v>
      </c>
      <c r="M85" s="287">
        <v>144404</v>
      </c>
      <c r="N85" s="288">
        <v>-0.12779502542854038</v>
      </c>
      <c r="O85" s="287">
        <v>5404</v>
      </c>
      <c r="P85" s="288">
        <v>0.42585751978891828</v>
      </c>
      <c r="Q85" s="287">
        <v>7808</v>
      </c>
      <c r="R85" s="288">
        <v>-0.15534400692340977</v>
      </c>
      <c r="S85" s="287">
        <v>82399</v>
      </c>
      <c r="T85" s="288">
        <v>0.2605596095889362</v>
      </c>
      <c r="U85" s="287">
        <v>24672</v>
      </c>
      <c r="V85" s="288">
        <v>0.17681850703553548</v>
      </c>
      <c r="W85" s="287">
        <v>14384</v>
      </c>
      <c r="X85" s="288">
        <v>0.24171270718232041</v>
      </c>
      <c r="Y85" s="287">
        <v>19458</v>
      </c>
      <c r="Z85" s="288">
        <v>0.35312934631432547</v>
      </c>
      <c r="AA85" s="287">
        <v>23885</v>
      </c>
      <c r="AB85" s="288">
        <v>0.29542249701703005</v>
      </c>
      <c r="AC85" s="287">
        <v>2086</v>
      </c>
      <c r="AD85" s="288">
        <v>-8.7888062964582403E-2</v>
      </c>
      <c r="AE85" s="287">
        <v>2511</v>
      </c>
      <c r="AF85" s="288">
        <v>-6.9310600444773884E-2</v>
      </c>
      <c r="AG85" s="287">
        <v>5222</v>
      </c>
      <c r="AH85" s="288">
        <v>-0.11686115339083381</v>
      </c>
      <c r="AI85" s="287">
        <v>5476</v>
      </c>
      <c r="AJ85" s="288">
        <v>0.12374307408167451</v>
      </c>
      <c r="AK85" s="287">
        <v>7396</v>
      </c>
      <c r="AL85" s="288">
        <v>0.40876190476190466</v>
      </c>
      <c r="AM85" s="287">
        <v>1035</v>
      </c>
      <c r="AN85" s="288">
        <v>-9.0509666080843543E-2</v>
      </c>
      <c r="AO85" s="287">
        <v>1519</v>
      </c>
      <c r="AP85" s="288">
        <v>2.7045300878972389E-2</v>
      </c>
      <c r="AQ85" s="287">
        <v>3408</v>
      </c>
      <c r="AR85" s="288">
        <v>-0.20206040739873565</v>
      </c>
      <c r="AS85" s="287">
        <v>352928</v>
      </c>
      <c r="AT85" s="288">
        <v>-1.6338248000222988E-2</v>
      </c>
      <c r="AU85" s="289">
        <v>438336</v>
      </c>
      <c r="AV85" s="290">
        <v>-3.96487545817239E-2</v>
      </c>
    </row>
    <row r="86" spans="2:48" ht="15" hidden="1" customHeight="1" outlineLevel="1" x14ac:dyDescent="0.25">
      <c r="B86" s="286" t="s">
        <v>87</v>
      </c>
      <c r="C86" s="287">
        <v>90404</v>
      </c>
      <c r="D86" s="288">
        <v>-3.2967503155552746E-2</v>
      </c>
      <c r="E86" s="287">
        <v>11009</v>
      </c>
      <c r="F86" s="288">
        <v>0.1254344714782254</v>
      </c>
      <c r="G86" s="287">
        <v>8936</v>
      </c>
      <c r="H86" s="288">
        <v>3.4618501794604573E-2</v>
      </c>
      <c r="I86" s="287">
        <v>62797</v>
      </c>
      <c r="J86" s="288">
        <v>-8.1592956592956623E-2</v>
      </c>
      <c r="K86" s="287">
        <v>5885</v>
      </c>
      <c r="L86" s="288">
        <v>-6.2300828553218612E-2</v>
      </c>
      <c r="M86" s="287">
        <v>163230</v>
      </c>
      <c r="N86" s="288">
        <v>7.4079435685521E-2</v>
      </c>
      <c r="O86" s="287">
        <v>4537</v>
      </c>
      <c r="P86" s="288">
        <v>0.60431400282885428</v>
      </c>
      <c r="Q86" s="287">
        <v>5906</v>
      </c>
      <c r="R86" s="288">
        <v>-0.22716566343889033</v>
      </c>
      <c r="S86" s="287">
        <v>72194</v>
      </c>
      <c r="T86" s="288">
        <v>0.26713939691789235</v>
      </c>
      <c r="U86" s="287">
        <v>22797</v>
      </c>
      <c r="V86" s="288">
        <v>0.24860335195530725</v>
      </c>
      <c r="W86" s="287">
        <v>13707</v>
      </c>
      <c r="X86" s="288">
        <v>0.31167464114832533</v>
      </c>
      <c r="Y86" s="287">
        <v>14867</v>
      </c>
      <c r="Z86" s="288">
        <v>0.3143842277429052</v>
      </c>
      <c r="AA86" s="287">
        <v>20823</v>
      </c>
      <c r="AB86" s="288">
        <v>0.22813329401356541</v>
      </c>
      <c r="AC86" s="287">
        <v>2820</v>
      </c>
      <c r="AD86" s="288">
        <v>-9.8177166613367395E-2</v>
      </c>
      <c r="AE86" s="287">
        <v>3751</v>
      </c>
      <c r="AF86" s="288">
        <v>6.4113475177304924E-2</v>
      </c>
      <c r="AG86" s="287">
        <v>7779</v>
      </c>
      <c r="AH86" s="288">
        <v>0.35569884977344013</v>
      </c>
      <c r="AI86" s="287">
        <v>5997</v>
      </c>
      <c r="AJ86" s="288">
        <v>0.13108261033572233</v>
      </c>
      <c r="AK86" s="287">
        <v>7548</v>
      </c>
      <c r="AL86" s="288">
        <v>0.75575715282623857</v>
      </c>
      <c r="AM86" s="287">
        <v>785</v>
      </c>
      <c r="AN86" s="288">
        <v>-0.10285714285714287</v>
      </c>
      <c r="AO86" s="287">
        <v>1493</v>
      </c>
      <c r="AP86" s="288">
        <v>6.7954220314735414E-2</v>
      </c>
      <c r="AQ86" s="287">
        <v>2459</v>
      </c>
      <c r="AR86" s="288">
        <v>6.9130434782608718E-2</v>
      </c>
      <c r="AS86" s="287">
        <v>367126</v>
      </c>
      <c r="AT86" s="288">
        <v>8.2804651807545149E-2</v>
      </c>
      <c r="AU86" s="289">
        <v>457530</v>
      </c>
      <c r="AV86" s="290">
        <v>5.778234000790694E-2</v>
      </c>
    </row>
    <row r="87" spans="2:48" ht="15" hidden="1" customHeight="1" outlineLevel="1" x14ac:dyDescent="0.25">
      <c r="B87" s="286" t="s">
        <v>86</v>
      </c>
      <c r="C87" s="287">
        <v>129610</v>
      </c>
      <c r="D87" s="288">
        <v>8.371325874865887E-3</v>
      </c>
      <c r="E87" s="287">
        <v>16316</v>
      </c>
      <c r="F87" s="288">
        <v>-1.3005867763595691E-2</v>
      </c>
      <c r="G87" s="287">
        <v>9657</v>
      </c>
      <c r="H87" s="288">
        <v>-4.281891168599461E-2</v>
      </c>
      <c r="I87" s="287">
        <v>49011</v>
      </c>
      <c r="J87" s="288">
        <v>-0.13752507654946677</v>
      </c>
      <c r="K87" s="287">
        <v>8271</v>
      </c>
      <c r="L87" s="288">
        <v>-0.11378977820636449</v>
      </c>
      <c r="M87" s="287">
        <v>165322</v>
      </c>
      <c r="N87" s="288">
        <v>-9.7611964738953616E-2</v>
      </c>
      <c r="O87" s="287">
        <v>4994</v>
      </c>
      <c r="P87" s="288">
        <v>-0.16946615666056875</v>
      </c>
      <c r="Q87" s="287">
        <v>6493</v>
      </c>
      <c r="R87" s="288">
        <v>-0.31882081409987406</v>
      </c>
      <c r="S87" s="287">
        <v>44953</v>
      </c>
      <c r="T87" s="288">
        <v>0.1344891984655765</v>
      </c>
      <c r="U87" s="287">
        <v>15832</v>
      </c>
      <c r="V87" s="288">
        <v>0.12331488576699301</v>
      </c>
      <c r="W87" s="287">
        <v>8711</v>
      </c>
      <c r="X87" s="288">
        <v>0.25573014271298833</v>
      </c>
      <c r="Y87" s="287">
        <v>8734</v>
      </c>
      <c r="Z87" s="288">
        <v>7.1494464944650282E-3</v>
      </c>
      <c r="AA87" s="287">
        <v>11676</v>
      </c>
      <c r="AB87" s="288">
        <v>0.17689749017236167</v>
      </c>
      <c r="AC87" s="287">
        <v>3326</v>
      </c>
      <c r="AD87" s="288">
        <v>-0.18520333170014702</v>
      </c>
      <c r="AE87" s="287">
        <v>2692</v>
      </c>
      <c r="AF87" s="288">
        <v>-0.11476487997369289</v>
      </c>
      <c r="AG87" s="287">
        <v>7203</v>
      </c>
      <c r="AH87" s="288">
        <v>0.24490148634635323</v>
      </c>
      <c r="AI87" s="287">
        <v>5634</v>
      </c>
      <c r="AJ87" s="288">
        <v>0.18261964735516378</v>
      </c>
      <c r="AK87" s="287">
        <v>8125</v>
      </c>
      <c r="AL87" s="288">
        <v>0.51812406576980563</v>
      </c>
      <c r="AM87" s="287">
        <v>1046</v>
      </c>
      <c r="AN87" s="288">
        <v>0.21486643437862951</v>
      </c>
      <c r="AO87" s="287">
        <v>1613</v>
      </c>
      <c r="AP87" s="288">
        <v>3.3311979500320277E-2</v>
      </c>
      <c r="AQ87" s="287">
        <v>2878</v>
      </c>
      <c r="AR87" s="288">
        <v>7.3480044759418162E-2</v>
      </c>
      <c r="AS87" s="287">
        <v>337534</v>
      </c>
      <c r="AT87" s="288">
        <v>-6.0529223643888797E-2</v>
      </c>
      <c r="AU87" s="289">
        <v>467144</v>
      </c>
      <c r="AV87" s="290">
        <v>-4.2374670725582431E-2</v>
      </c>
    </row>
    <row r="88" spans="2:48" ht="15" hidden="1" customHeight="1" outlineLevel="1" x14ac:dyDescent="0.25">
      <c r="B88" s="286" t="s">
        <v>85</v>
      </c>
      <c r="C88" s="287">
        <v>156807</v>
      </c>
      <c r="D88" s="288">
        <v>-4.7171416418545276E-2</v>
      </c>
      <c r="E88" s="287">
        <v>10466</v>
      </c>
      <c r="F88" s="288">
        <v>-0.12899467376830898</v>
      </c>
      <c r="G88" s="287">
        <v>7698</v>
      </c>
      <c r="H88" s="288">
        <v>-0.103215284249767</v>
      </c>
      <c r="I88" s="287">
        <v>48509</v>
      </c>
      <c r="J88" s="288">
        <v>-0.11290529049247477</v>
      </c>
      <c r="K88" s="287">
        <v>6573</v>
      </c>
      <c r="L88" s="288">
        <v>-8.5940759282436385E-2</v>
      </c>
      <c r="M88" s="287">
        <v>127424</v>
      </c>
      <c r="N88" s="288">
        <v>-0.23835026897788403</v>
      </c>
      <c r="O88" s="287">
        <v>6002</v>
      </c>
      <c r="P88" s="288">
        <v>9.0677812102489597E-2</v>
      </c>
      <c r="Q88" s="287">
        <v>6857</v>
      </c>
      <c r="R88" s="288">
        <v>-0.10774235523747555</v>
      </c>
      <c r="S88" s="287">
        <v>4858</v>
      </c>
      <c r="T88" s="288">
        <v>9.4637223974763485E-2</v>
      </c>
      <c r="U88" s="287">
        <v>737</v>
      </c>
      <c r="V88" s="288">
        <v>-8.1047381546134667E-2</v>
      </c>
      <c r="W88" s="287">
        <v>1278</v>
      </c>
      <c r="X88" s="288">
        <v>0.36102236421725231</v>
      </c>
      <c r="Y88" s="287">
        <v>2639</v>
      </c>
      <c r="Z88" s="288">
        <v>0.63709677419354849</v>
      </c>
      <c r="AA88" s="287">
        <v>204</v>
      </c>
      <c r="AB88" s="288">
        <v>-0.81198156682027656</v>
      </c>
      <c r="AC88" s="287">
        <v>2410</v>
      </c>
      <c r="AD88" s="288">
        <v>-1.1079195732457969E-2</v>
      </c>
      <c r="AE88" s="287">
        <v>2354</v>
      </c>
      <c r="AF88" s="288">
        <v>-2.2425249169435224E-2</v>
      </c>
      <c r="AG88" s="287">
        <v>7431</v>
      </c>
      <c r="AH88" s="288">
        <v>0.1061327776123846</v>
      </c>
      <c r="AI88" s="287">
        <v>6768</v>
      </c>
      <c r="AJ88" s="288">
        <v>8.9504185447520923E-2</v>
      </c>
      <c r="AK88" s="287">
        <v>8709</v>
      </c>
      <c r="AL88" s="288">
        <v>5.2828820116054054E-2</v>
      </c>
      <c r="AM88" s="287">
        <v>980</v>
      </c>
      <c r="AN88" s="288">
        <v>-0.11151405258386216</v>
      </c>
      <c r="AO88" s="287">
        <v>2025</v>
      </c>
      <c r="AP88" s="288">
        <v>4.7052740434333051E-2</v>
      </c>
      <c r="AQ88" s="287">
        <v>3818</v>
      </c>
      <c r="AR88" s="288">
        <v>0.32938718662952637</v>
      </c>
      <c r="AS88" s="287">
        <v>252882</v>
      </c>
      <c r="AT88" s="288">
        <v>-0.15524659602613611</v>
      </c>
      <c r="AU88" s="289">
        <v>409689</v>
      </c>
      <c r="AV88" s="290">
        <v>-0.11690873113384459</v>
      </c>
    </row>
    <row r="89" spans="2:48" ht="15" hidden="1" customHeight="1" outlineLevel="1" x14ac:dyDescent="0.25">
      <c r="B89" s="286" t="s">
        <v>84</v>
      </c>
      <c r="C89" s="287">
        <v>229446</v>
      </c>
      <c r="D89" s="288">
        <v>1.8415691287500424E-2</v>
      </c>
      <c r="E89" s="287">
        <v>13695</v>
      </c>
      <c r="F89" s="288">
        <v>5.8100903963532513E-2</v>
      </c>
      <c r="G89" s="287">
        <v>12434</v>
      </c>
      <c r="H89" s="288">
        <v>0.25393303751512697</v>
      </c>
      <c r="I89" s="287">
        <v>48375</v>
      </c>
      <c r="J89" s="288">
        <v>-5.509528606377101E-3</v>
      </c>
      <c r="K89" s="287">
        <v>10650</v>
      </c>
      <c r="L89" s="288">
        <v>0.12235219728106239</v>
      </c>
      <c r="M89" s="287">
        <v>145258</v>
      </c>
      <c r="N89" s="288">
        <v>-9.0807806416884684E-2</v>
      </c>
      <c r="O89" s="287">
        <v>6118</v>
      </c>
      <c r="P89" s="288">
        <v>-0.13550939663699313</v>
      </c>
      <c r="Q89" s="287">
        <v>20634</v>
      </c>
      <c r="R89" s="288">
        <v>-1.8223343008041071E-2</v>
      </c>
      <c r="S89" s="287">
        <v>3749</v>
      </c>
      <c r="T89" s="288">
        <v>8.9825581395348797E-2</v>
      </c>
      <c r="U89" s="287">
        <v>621</v>
      </c>
      <c r="V89" s="288">
        <v>-0.14107883817427391</v>
      </c>
      <c r="W89" s="287">
        <v>894</v>
      </c>
      <c r="X89" s="288">
        <v>4.9295774647887258E-2</v>
      </c>
      <c r="Y89" s="287">
        <v>2099</v>
      </c>
      <c r="Z89" s="288">
        <v>0.17459429210968103</v>
      </c>
      <c r="AA89" s="287">
        <v>135</v>
      </c>
      <c r="AB89" s="288">
        <v>0.73076923076923084</v>
      </c>
      <c r="AC89" s="287">
        <v>1724</v>
      </c>
      <c r="AD89" s="288">
        <v>5.8968058968059012E-2</v>
      </c>
      <c r="AE89" s="287">
        <v>2326</v>
      </c>
      <c r="AF89" s="288">
        <v>-9.1406250000000022E-2</v>
      </c>
      <c r="AG89" s="287">
        <v>7936</v>
      </c>
      <c r="AH89" s="288">
        <v>0.18165574746873148</v>
      </c>
      <c r="AI89" s="287">
        <v>6801</v>
      </c>
      <c r="AJ89" s="288">
        <v>0.10280525377006655</v>
      </c>
      <c r="AK89" s="287">
        <v>13593</v>
      </c>
      <c r="AL89" s="288">
        <v>9.1631866366848724E-2</v>
      </c>
      <c r="AM89" s="287">
        <v>970</v>
      </c>
      <c r="AN89" s="288">
        <v>0.21249999999999991</v>
      </c>
      <c r="AO89" s="287">
        <v>1895</v>
      </c>
      <c r="AP89" s="288">
        <v>-9.3301435406698552E-2</v>
      </c>
      <c r="AQ89" s="287">
        <v>2988</v>
      </c>
      <c r="AR89" s="288">
        <v>-3.3355570380253496E-3</v>
      </c>
      <c r="AS89" s="287">
        <v>299146</v>
      </c>
      <c r="AT89" s="288">
        <v>-2.7806124107090602E-2</v>
      </c>
      <c r="AU89" s="289">
        <v>528592</v>
      </c>
      <c r="AV89" s="290">
        <v>-8.2683081957001248E-3</v>
      </c>
    </row>
    <row r="90" spans="2:48" ht="15" hidden="1" customHeight="1" outlineLevel="1" x14ac:dyDescent="0.25">
      <c r="B90" s="286" t="s">
        <v>83</v>
      </c>
      <c r="C90" s="287">
        <v>199340</v>
      </c>
      <c r="D90" s="288">
        <v>2.6768928058183983E-2</v>
      </c>
      <c r="E90" s="287">
        <v>17555</v>
      </c>
      <c r="F90" s="288">
        <v>2.0224327308653534E-2</v>
      </c>
      <c r="G90" s="287">
        <v>10975</v>
      </c>
      <c r="H90" s="288">
        <v>-5.9393212204319479E-2</v>
      </c>
      <c r="I90" s="287">
        <v>43906</v>
      </c>
      <c r="J90" s="288">
        <v>-6.2558715517977648E-2</v>
      </c>
      <c r="K90" s="287">
        <v>7850</v>
      </c>
      <c r="L90" s="288">
        <v>-6.5587430067849062E-2</v>
      </c>
      <c r="M90" s="287">
        <v>128452</v>
      </c>
      <c r="N90" s="288">
        <v>-0.14811154955731676</v>
      </c>
      <c r="O90" s="287">
        <v>6188</v>
      </c>
      <c r="P90" s="288">
        <v>-0.19771813820821993</v>
      </c>
      <c r="Q90" s="287">
        <v>10621</v>
      </c>
      <c r="R90" s="288">
        <v>-3.128420284567679E-2</v>
      </c>
      <c r="S90" s="287">
        <v>4755</v>
      </c>
      <c r="T90" s="288">
        <v>2.6997840172786169E-2</v>
      </c>
      <c r="U90" s="287">
        <v>735</v>
      </c>
      <c r="V90" s="288">
        <v>-0.13833528722157096</v>
      </c>
      <c r="W90" s="287">
        <v>1544</v>
      </c>
      <c r="X90" s="288">
        <v>0.12536443148688048</v>
      </c>
      <c r="Y90" s="287">
        <v>2352</v>
      </c>
      <c r="Z90" s="288">
        <v>0.3835294117647059</v>
      </c>
      <c r="AA90" s="287">
        <v>124</v>
      </c>
      <c r="AB90" s="288">
        <v>-0.82411347517730493</v>
      </c>
      <c r="AC90" s="287">
        <v>2510</v>
      </c>
      <c r="AD90" s="288">
        <v>-6.3341250989706888E-3</v>
      </c>
      <c r="AE90" s="287">
        <v>2776</v>
      </c>
      <c r="AF90" s="288">
        <v>-9.9857346647646006E-3</v>
      </c>
      <c r="AG90" s="287">
        <v>6836</v>
      </c>
      <c r="AH90" s="288">
        <v>0.15181128896377416</v>
      </c>
      <c r="AI90" s="287">
        <v>6433</v>
      </c>
      <c r="AJ90" s="288">
        <v>9.144893111638952E-2</v>
      </c>
      <c r="AK90" s="287">
        <v>11927</v>
      </c>
      <c r="AL90" s="288">
        <v>0.21110885458976436</v>
      </c>
      <c r="AM90" s="287">
        <v>1105</v>
      </c>
      <c r="AN90" s="288">
        <v>-0.22456140350877196</v>
      </c>
      <c r="AO90" s="287">
        <v>1822</v>
      </c>
      <c r="AP90" s="288">
        <v>-7.3245167853509652E-2</v>
      </c>
      <c r="AQ90" s="287">
        <v>3128</v>
      </c>
      <c r="AR90" s="288">
        <v>-8.0270508673919383E-2</v>
      </c>
      <c r="AS90" s="287">
        <v>266839</v>
      </c>
      <c r="AT90" s="288">
        <v>-8.617719680962177E-2</v>
      </c>
      <c r="AU90" s="289">
        <v>466179</v>
      </c>
      <c r="AV90" s="290">
        <v>-4.1072023630761123E-2</v>
      </c>
    </row>
    <row r="91" spans="2:48" ht="15" hidden="1" customHeight="1" outlineLevel="1" x14ac:dyDescent="0.25">
      <c r="B91" s="286" t="s">
        <v>82</v>
      </c>
      <c r="C91" s="287">
        <v>160277</v>
      </c>
      <c r="D91" s="288">
        <v>7.8696225703978939E-2</v>
      </c>
      <c r="E91" s="287">
        <v>9219</v>
      </c>
      <c r="F91" s="288">
        <v>-5.5720577691283468E-2</v>
      </c>
      <c r="G91" s="287">
        <v>7698</v>
      </c>
      <c r="H91" s="288">
        <v>-8.1603435934144541E-2</v>
      </c>
      <c r="I91" s="287">
        <v>45369</v>
      </c>
      <c r="J91" s="288">
        <v>-6.565479745453795E-2</v>
      </c>
      <c r="K91" s="287">
        <v>6447</v>
      </c>
      <c r="L91" s="288">
        <v>0.20504672897196263</v>
      </c>
      <c r="M91" s="287">
        <v>136144</v>
      </c>
      <c r="N91" s="288">
        <v>-0.14175124503561742</v>
      </c>
      <c r="O91" s="287">
        <v>6797</v>
      </c>
      <c r="P91" s="288">
        <v>2.9511583296444321E-3</v>
      </c>
      <c r="Q91" s="287">
        <v>6690</v>
      </c>
      <c r="R91" s="288">
        <v>-6.1842658813630602E-2</v>
      </c>
      <c r="S91" s="287">
        <v>2641</v>
      </c>
      <c r="T91" s="288">
        <v>-0.30371737411020305</v>
      </c>
      <c r="U91" s="287">
        <v>507</v>
      </c>
      <c r="V91" s="288">
        <v>5.1867219917012486E-2</v>
      </c>
      <c r="W91" s="287">
        <v>431</v>
      </c>
      <c r="X91" s="288">
        <v>-0.20772058823529416</v>
      </c>
      <c r="Y91" s="287">
        <v>1521</v>
      </c>
      <c r="Z91" s="288">
        <v>0.18273716951788499</v>
      </c>
      <c r="AA91" s="287">
        <v>182</v>
      </c>
      <c r="AB91" s="288">
        <v>-0.87711006076975018</v>
      </c>
      <c r="AC91" s="287">
        <v>1777</v>
      </c>
      <c r="AD91" s="288">
        <v>5.5852644087938108E-2</v>
      </c>
      <c r="AE91" s="287">
        <v>2402</v>
      </c>
      <c r="AF91" s="288">
        <v>0.14163498098859306</v>
      </c>
      <c r="AG91" s="287">
        <v>6777</v>
      </c>
      <c r="AH91" s="288">
        <v>6.1393891934220735E-2</v>
      </c>
      <c r="AI91" s="287">
        <v>5261</v>
      </c>
      <c r="AJ91" s="288">
        <v>4.2401426590053415E-2</v>
      </c>
      <c r="AK91" s="287">
        <v>8740</v>
      </c>
      <c r="AL91" s="288">
        <v>0.28002343292325715</v>
      </c>
      <c r="AM91" s="287">
        <v>1059</v>
      </c>
      <c r="AN91" s="288">
        <v>-0.33354310887350536</v>
      </c>
      <c r="AO91" s="287">
        <v>1473</v>
      </c>
      <c r="AP91" s="288">
        <v>-6.0586734693877542E-2</v>
      </c>
      <c r="AQ91" s="287">
        <v>2712</v>
      </c>
      <c r="AR91" s="288">
        <v>-8.0054274084124799E-2</v>
      </c>
      <c r="AS91" s="287">
        <v>251206</v>
      </c>
      <c r="AT91" s="288">
        <v>-9.1594192416873055E-2</v>
      </c>
      <c r="AU91" s="289">
        <v>411483</v>
      </c>
      <c r="AV91" s="290">
        <v>-3.2075724679442752E-2</v>
      </c>
    </row>
    <row r="92" spans="2:48" ht="15" hidden="1" customHeight="1" outlineLevel="1" x14ac:dyDescent="0.25">
      <c r="B92" s="286" t="s">
        <v>81</v>
      </c>
      <c r="C92" s="287">
        <v>115459</v>
      </c>
      <c r="D92" s="288">
        <v>-6.1880966890107691E-2</v>
      </c>
      <c r="E92" s="287">
        <v>10130</v>
      </c>
      <c r="F92" s="288">
        <v>-0.19558484872548243</v>
      </c>
      <c r="G92" s="287">
        <v>7378</v>
      </c>
      <c r="H92" s="288">
        <v>-6.1800610376398835E-2</v>
      </c>
      <c r="I92" s="287">
        <v>43104</v>
      </c>
      <c r="J92" s="288">
        <v>-9.4225434983609357E-2</v>
      </c>
      <c r="K92" s="287">
        <v>5818</v>
      </c>
      <c r="L92" s="288">
        <v>-0.24096542726679715</v>
      </c>
      <c r="M92" s="287">
        <v>124568</v>
      </c>
      <c r="N92" s="288">
        <v>-0.1194554206988202</v>
      </c>
      <c r="O92" s="287">
        <v>5686</v>
      </c>
      <c r="P92" s="288">
        <v>4.84971418034299E-2</v>
      </c>
      <c r="Q92" s="287">
        <v>5310</v>
      </c>
      <c r="R92" s="288">
        <v>-0.29444592080786602</v>
      </c>
      <c r="S92" s="287">
        <v>2996</v>
      </c>
      <c r="T92" s="288">
        <v>-0.19332256327409802</v>
      </c>
      <c r="U92" s="287">
        <v>381</v>
      </c>
      <c r="V92" s="288">
        <v>4.9586776859504189E-2</v>
      </c>
      <c r="W92" s="287">
        <v>97</v>
      </c>
      <c r="X92" s="288">
        <v>-0.55707762557077634</v>
      </c>
      <c r="Y92" s="287">
        <v>2374</v>
      </c>
      <c r="Z92" s="288">
        <v>0.2044647387113141</v>
      </c>
      <c r="AA92" s="287">
        <v>144</v>
      </c>
      <c r="AB92" s="288">
        <v>-0.87596899224806202</v>
      </c>
      <c r="AC92" s="287">
        <v>1776</v>
      </c>
      <c r="AD92" s="288">
        <v>-1.9326339039204887E-2</v>
      </c>
      <c r="AE92" s="287">
        <v>1869</v>
      </c>
      <c r="AF92" s="288">
        <v>-6.5967016491754071E-2</v>
      </c>
      <c r="AG92" s="287">
        <v>4884</v>
      </c>
      <c r="AH92" s="288">
        <v>-1.4312001635656824E-3</v>
      </c>
      <c r="AI92" s="287">
        <v>2553</v>
      </c>
      <c r="AJ92" s="288">
        <v>-1.6184971098265888E-2</v>
      </c>
      <c r="AK92" s="287">
        <v>5481</v>
      </c>
      <c r="AL92" s="288">
        <v>0.33617747440273038</v>
      </c>
      <c r="AM92" s="287">
        <v>1042</v>
      </c>
      <c r="AN92" s="288">
        <v>-4.2279411764705843E-2</v>
      </c>
      <c r="AO92" s="287">
        <v>1561</v>
      </c>
      <c r="AP92" s="288">
        <v>6.4802182810368425E-2</v>
      </c>
      <c r="AQ92" s="287">
        <v>1938</v>
      </c>
      <c r="AR92" s="288">
        <v>0.26749509483322442</v>
      </c>
      <c r="AS92" s="287">
        <v>226094</v>
      </c>
      <c r="AT92" s="288">
        <v>-0.10748727908638378</v>
      </c>
      <c r="AU92" s="289">
        <v>341553</v>
      </c>
      <c r="AV92" s="290">
        <v>-9.2574880844212726E-2</v>
      </c>
    </row>
    <row r="93" spans="2:48" ht="15" hidden="1" customHeight="1" outlineLevel="1" x14ac:dyDescent="0.25">
      <c r="B93" s="286" t="s">
        <v>80</v>
      </c>
      <c r="C93" s="287">
        <v>138853</v>
      </c>
      <c r="D93" s="288">
        <v>-6.8482030846432007E-2</v>
      </c>
      <c r="E93" s="287">
        <v>12815</v>
      </c>
      <c r="F93" s="288">
        <v>7.454301526077467E-2</v>
      </c>
      <c r="G93" s="287">
        <v>10348</v>
      </c>
      <c r="H93" s="288">
        <v>-9.8998693948628591E-2</v>
      </c>
      <c r="I93" s="287">
        <v>60762</v>
      </c>
      <c r="J93" s="288">
        <v>-0.123051610668514</v>
      </c>
      <c r="K93" s="287">
        <v>13224</v>
      </c>
      <c r="L93" s="288">
        <v>-6.491302503182006E-2</v>
      </c>
      <c r="M93" s="287">
        <v>133627</v>
      </c>
      <c r="N93" s="288">
        <v>-0.11286157196252999</v>
      </c>
      <c r="O93" s="287">
        <v>4332</v>
      </c>
      <c r="P93" s="288">
        <v>0.25638051044083521</v>
      </c>
      <c r="Q93" s="287">
        <v>9231</v>
      </c>
      <c r="R93" s="288">
        <v>0.12353943524829591</v>
      </c>
      <c r="S93" s="287">
        <v>29813</v>
      </c>
      <c r="T93" s="288">
        <v>-9.8133526938318671E-2</v>
      </c>
      <c r="U93" s="287">
        <v>10438</v>
      </c>
      <c r="V93" s="288">
        <v>-7.4973413683091072E-2</v>
      </c>
      <c r="W93" s="287">
        <v>5118</v>
      </c>
      <c r="X93" s="288">
        <v>7.7473684210526361E-2</v>
      </c>
      <c r="Y93" s="287">
        <v>7362</v>
      </c>
      <c r="Z93" s="288">
        <v>-0.16879304504911374</v>
      </c>
      <c r="AA93" s="287">
        <v>6895</v>
      </c>
      <c r="AB93" s="288">
        <v>-0.15564535880480035</v>
      </c>
      <c r="AC93" s="287">
        <v>2185</v>
      </c>
      <c r="AD93" s="288">
        <v>-5.3702901689042903E-2</v>
      </c>
      <c r="AE93" s="287">
        <v>2576</v>
      </c>
      <c r="AF93" s="288">
        <v>-0.18993710691823895</v>
      </c>
      <c r="AG93" s="287">
        <v>5683</v>
      </c>
      <c r="AH93" s="288">
        <v>-0.10546198646308835</v>
      </c>
      <c r="AI93" s="287">
        <v>4200</v>
      </c>
      <c r="AJ93" s="288">
        <v>0.24962808687890514</v>
      </c>
      <c r="AK93" s="287">
        <v>5344</v>
      </c>
      <c r="AL93" s="288">
        <v>-2.6416469302240841E-2</v>
      </c>
      <c r="AM93" s="287">
        <v>1098</v>
      </c>
      <c r="AN93" s="288">
        <v>-0.26751167444963309</v>
      </c>
      <c r="AO93" s="287">
        <v>1644</v>
      </c>
      <c r="AP93" s="288">
        <v>0.18700361010830324</v>
      </c>
      <c r="AQ93" s="287">
        <v>2502</v>
      </c>
      <c r="AR93" s="288">
        <v>0.42239909039226831</v>
      </c>
      <c r="AS93" s="287">
        <v>299384</v>
      </c>
      <c r="AT93" s="288">
        <v>-8.5917367887544116E-2</v>
      </c>
      <c r="AU93" s="289">
        <v>438237</v>
      </c>
      <c r="AV93" s="290">
        <v>-8.0464135463768294E-2</v>
      </c>
    </row>
    <row r="94" spans="2:48" ht="15" hidden="1" customHeight="1" outlineLevel="1" x14ac:dyDescent="0.25">
      <c r="B94" s="286" t="s">
        <v>79</v>
      </c>
      <c r="C94" s="287">
        <v>95694</v>
      </c>
      <c r="D94" s="288">
        <v>7.2117593017914539E-2</v>
      </c>
      <c r="E94" s="287">
        <v>13293</v>
      </c>
      <c r="F94" s="288">
        <v>6.4461883408071685E-2</v>
      </c>
      <c r="G94" s="287">
        <v>9870</v>
      </c>
      <c r="H94" s="288">
        <v>2.5393600812595452E-3</v>
      </c>
      <c r="I94" s="287">
        <v>75911</v>
      </c>
      <c r="J94" s="288">
        <v>3.0237639618365231E-2</v>
      </c>
      <c r="K94" s="287">
        <v>12691</v>
      </c>
      <c r="L94" s="288">
        <v>0.18862976491523842</v>
      </c>
      <c r="M94" s="287">
        <v>176784</v>
      </c>
      <c r="N94" s="288">
        <v>3.6212091016728509E-2</v>
      </c>
      <c r="O94" s="287">
        <v>4623</v>
      </c>
      <c r="P94" s="288">
        <v>0.53537030886748593</v>
      </c>
      <c r="Q94" s="287">
        <v>9766</v>
      </c>
      <c r="R94" s="288">
        <v>9.4474952370279031E-2</v>
      </c>
      <c r="S94" s="287">
        <v>64546</v>
      </c>
      <c r="T94" s="288">
        <v>-6.4103121782881689E-2</v>
      </c>
      <c r="U94" s="287">
        <v>19639</v>
      </c>
      <c r="V94" s="288">
        <v>1.2215235542727632E-2</v>
      </c>
      <c r="W94" s="287">
        <v>10944</v>
      </c>
      <c r="X94" s="288">
        <v>3.2550240588734791E-2</v>
      </c>
      <c r="Y94" s="287">
        <v>15249</v>
      </c>
      <c r="Z94" s="288">
        <v>-1.4221992371840408E-2</v>
      </c>
      <c r="AA94" s="287">
        <v>18714</v>
      </c>
      <c r="AB94" s="288">
        <v>-0.20355790100863935</v>
      </c>
      <c r="AC94" s="287">
        <v>1961</v>
      </c>
      <c r="AD94" s="288">
        <v>-8.7482550023266659E-2</v>
      </c>
      <c r="AE94" s="287">
        <v>3300</v>
      </c>
      <c r="AF94" s="288">
        <v>0.26728110599078336</v>
      </c>
      <c r="AG94" s="287">
        <v>4851</v>
      </c>
      <c r="AH94" s="288">
        <v>8.2570854719928644E-2</v>
      </c>
      <c r="AI94" s="287">
        <v>4283</v>
      </c>
      <c r="AJ94" s="288">
        <v>0.41259894459102897</v>
      </c>
      <c r="AK94" s="287">
        <v>5763</v>
      </c>
      <c r="AL94" s="288">
        <v>0.25939685314685312</v>
      </c>
      <c r="AM94" s="287">
        <v>1608</v>
      </c>
      <c r="AN94" s="288">
        <v>-2.4271844660194164E-2</v>
      </c>
      <c r="AO94" s="287">
        <v>1346</v>
      </c>
      <c r="AP94" s="288">
        <v>-0.14593908629441621</v>
      </c>
      <c r="AQ94" s="287">
        <v>2739</v>
      </c>
      <c r="AR94" s="288">
        <v>0.2376863985539992</v>
      </c>
      <c r="AS94" s="287">
        <v>393335</v>
      </c>
      <c r="AT94" s="288">
        <v>3.3788987040020535E-2</v>
      </c>
      <c r="AU94" s="289">
        <v>489029</v>
      </c>
      <c r="AV94" s="290">
        <v>4.1072006403596983E-2</v>
      </c>
    </row>
    <row r="95" spans="2:48" ht="15" hidden="1" customHeight="1" outlineLevel="1" x14ac:dyDescent="0.25">
      <c r="B95" s="286" t="s">
        <v>78</v>
      </c>
      <c r="C95" s="287">
        <v>82058</v>
      </c>
      <c r="D95" s="288">
        <v>2.6084129445305804E-2</v>
      </c>
      <c r="E95" s="287">
        <v>12020</v>
      </c>
      <c r="F95" s="288">
        <v>-5.5922086082312306E-2</v>
      </c>
      <c r="G95" s="287">
        <v>9102</v>
      </c>
      <c r="H95" s="288">
        <v>-5.561319775887108E-2</v>
      </c>
      <c r="I95" s="287">
        <v>56813</v>
      </c>
      <c r="J95" s="288">
        <v>-6.7155969328276166E-2</v>
      </c>
      <c r="K95" s="287">
        <v>11514</v>
      </c>
      <c r="L95" s="288">
        <v>-2.7122940430925224E-2</v>
      </c>
      <c r="M95" s="287">
        <v>151086</v>
      </c>
      <c r="N95" s="288">
        <v>3.2523047694547058E-2</v>
      </c>
      <c r="O95" s="287">
        <v>3994</v>
      </c>
      <c r="P95" s="288">
        <v>0.49588014981273409</v>
      </c>
      <c r="Q95" s="287">
        <v>10733</v>
      </c>
      <c r="R95" s="288">
        <v>-3.6102379883251046E-2</v>
      </c>
      <c r="S95" s="287">
        <v>65114</v>
      </c>
      <c r="T95" s="288">
        <v>-2.9076702851007941E-2</v>
      </c>
      <c r="U95" s="287">
        <v>20209</v>
      </c>
      <c r="V95" s="288">
        <v>7.9655946148092793E-2</v>
      </c>
      <c r="W95" s="287">
        <v>11251</v>
      </c>
      <c r="X95" s="288">
        <v>5.8817993600602358E-2</v>
      </c>
      <c r="Y95" s="287">
        <v>16308</v>
      </c>
      <c r="Z95" s="288">
        <v>3.569230769230769E-3</v>
      </c>
      <c r="AA95" s="287">
        <v>17346</v>
      </c>
      <c r="AB95" s="288">
        <v>-0.19208197484862599</v>
      </c>
      <c r="AC95" s="287">
        <v>1789</v>
      </c>
      <c r="AD95" s="288">
        <v>-3.5059331175836039E-2</v>
      </c>
      <c r="AE95" s="287">
        <v>2954</v>
      </c>
      <c r="AF95" s="288">
        <v>-1.4676450967311516E-2</v>
      </c>
      <c r="AG95" s="287">
        <v>3479</v>
      </c>
      <c r="AH95" s="288">
        <v>0.19430140748369373</v>
      </c>
      <c r="AI95" s="287">
        <v>4157</v>
      </c>
      <c r="AJ95" s="288">
        <v>0.42411784857828017</v>
      </c>
      <c r="AK95" s="287">
        <v>4506</v>
      </c>
      <c r="AL95" s="288">
        <v>0.2399559713813979</v>
      </c>
      <c r="AM95" s="287">
        <v>1010</v>
      </c>
      <c r="AN95" s="288">
        <v>-0.4598930481283422</v>
      </c>
      <c r="AO95" s="287">
        <v>1202</v>
      </c>
      <c r="AP95" s="288">
        <v>-4.9668874172185129E-3</v>
      </c>
      <c r="AQ95" s="287">
        <v>2355</v>
      </c>
      <c r="AR95" s="288">
        <v>0.21329211746522403</v>
      </c>
      <c r="AS95" s="287">
        <v>341828</v>
      </c>
      <c r="AT95" s="288">
        <v>5.473581917860848E-4</v>
      </c>
      <c r="AU95" s="289">
        <v>423886</v>
      </c>
      <c r="AV95" s="290">
        <v>5.3911999867177762E-3</v>
      </c>
    </row>
    <row r="96" spans="2:48" ht="15" hidden="1" customHeight="1" outlineLevel="1" x14ac:dyDescent="0.25">
      <c r="B96" s="286" t="s">
        <v>77</v>
      </c>
      <c r="C96" s="287">
        <v>68851</v>
      </c>
      <c r="D96" s="288">
        <v>-1.9314313387553961E-2</v>
      </c>
      <c r="E96" s="287">
        <v>10800</v>
      </c>
      <c r="F96" s="288">
        <v>-7.4391498114501187E-2</v>
      </c>
      <c r="G96" s="287">
        <v>9790</v>
      </c>
      <c r="H96" s="288">
        <v>-4.8405909797822666E-2</v>
      </c>
      <c r="I96" s="287">
        <v>60356</v>
      </c>
      <c r="J96" s="288">
        <v>-1.7275347216568648E-2</v>
      </c>
      <c r="K96" s="287">
        <v>8357</v>
      </c>
      <c r="L96" s="288">
        <v>5.4910376167634389E-2</v>
      </c>
      <c r="M96" s="287">
        <v>138443</v>
      </c>
      <c r="N96" s="288">
        <v>-3.6744037182377287E-2</v>
      </c>
      <c r="O96" s="287">
        <v>3953</v>
      </c>
      <c r="P96" s="288">
        <v>0.56492478226444964</v>
      </c>
      <c r="Q96" s="287">
        <v>14248</v>
      </c>
      <c r="R96" s="288">
        <v>-2.9890379246953036E-2</v>
      </c>
      <c r="S96" s="287">
        <v>66221</v>
      </c>
      <c r="T96" s="288">
        <v>-0.14685648028858544</v>
      </c>
      <c r="U96" s="287">
        <v>20958</v>
      </c>
      <c r="V96" s="288">
        <v>-0.10405266757865939</v>
      </c>
      <c r="W96" s="287">
        <v>10201</v>
      </c>
      <c r="X96" s="288">
        <v>-0.22260326169791189</v>
      </c>
      <c r="Y96" s="287">
        <v>17044</v>
      </c>
      <c r="Z96" s="288">
        <v>-7.3961912526935292E-3</v>
      </c>
      <c r="AA96" s="287">
        <v>18018</v>
      </c>
      <c r="AB96" s="288">
        <v>-0.2472111969918529</v>
      </c>
      <c r="AC96" s="287">
        <v>1777</v>
      </c>
      <c r="AD96" s="288">
        <v>-0.12806673209028463</v>
      </c>
      <c r="AE96" s="287">
        <v>3412</v>
      </c>
      <c r="AF96" s="288">
        <v>0.27123695976154982</v>
      </c>
      <c r="AG96" s="287">
        <v>6674</v>
      </c>
      <c r="AH96" s="288">
        <v>0.34529328764362033</v>
      </c>
      <c r="AI96" s="287">
        <v>5078</v>
      </c>
      <c r="AJ96" s="288">
        <v>0.47145754853665611</v>
      </c>
      <c r="AK96" s="287">
        <v>4883</v>
      </c>
      <c r="AL96" s="288">
        <v>9.2393736017897021E-2</v>
      </c>
      <c r="AM96" s="287">
        <v>857</v>
      </c>
      <c r="AN96" s="288">
        <v>-0.24293286219081267</v>
      </c>
      <c r="AO96" s="287">
        <v>1140</v>
      </c>
      <c r="AP96" s="288">
        <v>0.12537018756169793</v>
      </c>
      <c r="AQ96" s="287">
        <v>2286</v>
      </c>
      <c r="AR96" s="288">
        <v>0.20442571127502629</v>
      </c>
      <c r="AS96" s="287">
        <v>338275</v>
      </c>
      <c r="AT96" s="288">
        <v>-3.7621728653566611E-2</v>
      </c>
      <c r="AU96" s="289">
        <v>407126</v>
      </c>
      <c r="AV96" s="290">
        <v>-3.4573850028218667E-2</v>
      </c>
    </row>
    <row r="97" spans="2:48" collapsed="1" x14ac:dyDescent="0.25">
      <c r="B97" s="299">
        <v>2007</v>
      </c>
      <c r="C97" s="300">
        <v>1552207</v>
      </c>
      <c r="D97" s="301">
        <v>-7.431758843198355E-3</v>
      </c>
      <c r="E97" s="300">
        <v>147927</v>
      </c>
      <c r="F97" s="301">
        <v>-1.6671652208595122E-2</v>
      </c>
      <c r="G97" s="300">
        <v>114808</v>
      </c>
      <c r="H97" s="301">
        <v>-1.8491762915594512E-2</v>
      </c>
      <c r="I97" s="300">
        <v>649982</v>
      </c>
      <c r="J97" s="301">
        <v>-6.4091358732197401E-2</v>
      </c>
      <c r="K97" s="300">
        <v>104940</v>
      </c>
      <c r="L97" s="301">
        <v>-1.1352395308304675E-2</v>
      </c>
      <c r="M97" s="300">
        <v>1734742</v>
      </c>
      <c r="N97" s="301">
        <v>-8.2133006273641285E-2</v>
      </c>
      <c r="O97" s="300">
        <v>62628</v>
      </c>
      <c r="P97" s="301">
        <v>0.10301343806689101</v>
      </c>
      <c r="Q97" s="300">
        <v>114297</v>
      </c>
      <c r="R97" s="301">
        <v>-7.6029490226512064E-2</v>
      </c>
      <c r="S97" s="300">
        <v>444239</v>
      </c>
      <c r="T97" s="301">
        <v>3.6275799649162055E-2</v>
      </c>
      <c r="U97" s="300">
        <v>137526</v>
      </c>
      <c r="V97" s="301">
        <v>6.332343663017248E-2</v>
      </c>
      <c r="W97" s="300">
        <v>78560</v>
      </c>
      <c r="X97" s="301">
        <v>9.1202044614828948E-2</v>
      </c>
      <c r="Y97" s="300">
        <v>110007</v>
      </c>
      <c r="Z97" s="301">
        <v>9.4967451675193493E-2</v>
      </c>
      <c r="AA97" s="300">
        <v>118146</v>
      </c>
      <c r="AB97" s="301">
        <v>-6.8924754909686969E-2</v>
      </c>
      <c r="AC97" s="300">
        <v>26141</v>
      </c>
      <c r="AD97" s="301">
        <v>-6.4086498872220843E-2</v>
      </c>
      <c r="AE97" s="300">
        <v>32923</v>
      </c>
      <c r="AF97" s="301">
        <v>9.6911706075382131E-3</v>
      </c>
      <c r="AG97" s="300">
        <v>74755</v>
      </c>
      <c r="AH97" s="301">
        <v>0.11925437939811356</v>
      </c>
      <c r="AI97" s="300">
        <v>62641</v>
      </c>
      <c r="AJ97" s="301">
        <v>0.16830482869239227</v>
      </c>
      <c r="AK97" s="300">
        <v>92015</v>
      </c>
      <c r="AL97" s="301">
        <v>0.23390816928605918</v>
      </c>
      <c r="AM97" s="300">
        <v>12595</v>
      </c>
      <c r="AN97" s="301">
        <v>-0.16189779079052435</v>
      </c>
      <c r="AO97" s="300">
        <v>18733</v>
      </c>
      <c r="AP97" s="301">
        <v>4.7736537223772579E-3</v>
      </c>
      <c r="AQ97" s="300">
        <v>33211</v>
      </c>
      <c r="AR97" s="301">
        <v>7.789425854402654E-2</v>
      </c>
      <c r="AS97" s="300">
        <v>3726577</v>
      </c>
      <c r="AT97" s="301">
        <v>-4.1317056254604911E-2</v>
      </c>
      <c r="AU97" s="302">
        <v>5278784</v>
      </c>
      <c r="AV97" s="303">
        <v>-3.1595778619496917E-2</v>
      </c>
    </row>
    <row r="98" spans="2:48" ht="15" hidden="1" customHeight="1" outlineLevel="1" x14ac:dyDescent="0.25">
      <c r="B98" s="286" t="s">
        <v>88</v>
      </c>
      <c r="C98" s="287">
        <v>97643</v>
      </c>
      <c r="D98" s="288">
        <v>9.3463386227980783E-2</v>
      </c>
      <c r="E98" s="287">
        <v>10786</v>
      </c>
      <c r="F98" s="288">
        <v>-4.5233247764893347E-2</v>
      </c>
      <c r="G98" s="287">
        <v>10575</v>
      </c>
      <c r="H98" s="288">
        <v>8.0183861082737451E-2</v>
      </c>
      <c r="I98" s="287">
        <v>57693</v>
      </c>
      <c r="J98" s="288">
        <v>4.0357046253719275E-2</v>
      </c>
      <c r="K98" s="287">
        <v>7864</v>
      </c>
      <c r="L98" s="288">
        <v>0.1359237324859166</v>
      </c>
      <c r="M98" s="287">
        <v>165562</v>
      </c>
      <c r="N98" s="288">
        <v>7.136986921887245E-2</v>
      </c>
      <c r="O98" s="287">
        <v>3790</v>
      </c>
      <c r="P98" s="288">
        <v>0.52822580645161299</v>
      </c>
      <c r="Q98" s="287">
        <v>9244</v>
      </c>
      <c r="R98" s="288">
        <v>8.7785361261473183E-2</v>
      </c>
      <c r="S98" s="287">
        <v>65367</v>
      </c>
      <c r="T98" s="288">
        <v>9.69642048028998E-2</v>
      </c>
      <c r="U98" s="287">
        <v>20965</v>
      </c>
      <c r="V98" s="288">
        <v>0.21960442117510182</v>
      </c>
      <c r="W98" s="287">
        <v>11584</v>
      </c>
      <c r="X98" s="288">
        <v>0.38963531669865636</v>
      </c>
      <c r="Y98" s="287">
        <v>14380</v>
      </c>
      <c r="Z98" s="288">
        <v>5.9222156747200883E-2</v>
      </c>
      <c r="AA98" s="287">
        <v>18438</v>
      </c>
      <c r="AB98" s="288">
        <v>-0.10001464343242061</v>
      </c>
      <c r="AC98" s="287">
        <v>2287</v>
      </c>
      <c r="AD98" s="288">
        <v>0.38270858524788398</v>
      </c>
      <c r="AE98" s="287">
        <v>2698</v>
      </c>
      <c r="AF98" s="288">
        <v>2.0037807183364897E-2</v>
      </c>
      <c r="AG98" s="287">
        <v>5913</v>
      </c>
      <c r="AH98" s="288">
        <v>0.20821413976297509</v>
      </c>
      <c r="AI98" s="287">
        <v>4873</v>
      </c>
      <c r="AJ98" s="288">
        <v>0.70922483339179232</v>
      </c>
      <c r="AK98" s="287">
        <v>5250</v>
      </c>
      <c r="AL98" s="288">
        <v>0.18536915782343644</v>
      </c>
      <c r="AM98" s="287">
        <v>1138</v>
      </c>
      <c r="AN98" s="288">
        <v>8.6914995224450786E-2</v>
      </c>
      <c r="AO98" s="287">
        <v>1479</v>
      </c>
      <c r="AP98" s="288">
        <v>0.31000885739592565</v>
      </c>
      <c r="AQ98" s="287">
        <v>4271</v>
      </c>
      <c r="AR98" s="288">
        <v>1.0270526815377314</v>
      </c>
      <c r="AS98" s="287">
        <v>358790</v>
      </c>
      <c r="AT98" s="288">
        <v>8.9484120356734032E-2</v>
      </c>
      <c r="AU98" s="289">
        <v>456433</v>
      </c>
      <c r="AV98" s="290">
        <v>9.0332952715841186E-2</v>
      </c>
    </row>
    <row r="99" spans="2:48" ht="15" hidden="1" customHeight="1" outlineLevel="1" x14ac:dyDescent="0.25">
      <c r="B99" s="286" t="s">
        <v>87</v>
      </c>
      <c r="C99" s="287">
        <v>93486</v>
      </c>
      <c r="D99" s="288">
        <v>0.12404862388630389</v>
      </c>
      <c r="E99" s="287">
        <v>9782</v>
      </c>
      <c r="F99" s="288">
        <v>-6.0963218857955637E-3</v>
      </c>
      <c r="G99" s="287">
        <v>8637</v>
      </c>
      <c r="H99" s="288">
        <v>4.8561369430617951E-2</v>
      </c>
      <c r="I99" s="287">
        <v>68376</v>
      </c>
      <c r="J99" s="288">
        <v>-7.8316663521419083E-2</v>
      </c>
      <c r="K99" s="287">
        <v>6276</v>
      </c>
      <c r="L99" s="288">
        <v>0.20068873158599576</v>
      </c>
      <c r="M99" s="287">
        <v>151972</v>
      </c>
      <c r="N99" s="288">
        <v>2.9425312271384785E-2</v>
      </c>
      <c r="O99" s="287">
        <v>2828</v>
      </c>
      <c r="P99" s="288">
        <v>0.50345560871876671</v>
      </c>
      <c r="Q99" s="287">
        <v>7642</v>
      </c>
      <c r="R99" s="288">
        <v>0.23917626074266263</v>
      </c>
      <c r="S99" s="287">
        <v>56974</v>
      </c>
      <c r="T99" s="288">
        <v>-0.14740213097090871</v>
      </c>
      <c r="U99" s="287">
        <v>18258</v>
      </c>
      <c r="V99" s="288">
        <v>-9.6541145034390596E-2</v>
      </c>
      <c r="W99" s="287">
        <v>10450</v>
      </c>
      <c r="X99" s="288">
        <v>-6.2948350071736048E-2</v>
      </c>
      <c r="Y99" s="287">
        <v>11311</v>
      </c>
      <c r="Z99" s="288">
        <v>-0.13411926816198427</v>
      </c>
      <c r="AA99" s="287">
        <v>16955</v>
      </c>
      <c r="AB99" s="288">
        <v>-0.24308035714285714</v>
      </c>
      <c r="AC99" s="287">
        <v>3127</v>
      </c>
      <c r="AD99" s="288">
        <v>0.18402120408936007</v>
      </c>
      <c r="AE99" s="287">
        <v>3525</v>
      </c>
      <c r="AF99" s="288">
        <v>3.9874679578466576E-3</v>
      </c>
      <c r="AG99" s="287">
        <v>5738</v>
      </c>
      <c r="AH99" s="288">
        <v>0.11244668476153552</v>
      </c>
      <c r="AI99" s="287">
        <v>5302</v>
      </c>
      <c r="AJ99" s="288">
        <v>0.84674329501915713</v>
      </c>
      <c r="AK99" s="287">
        <v>4299</v>
      </c>
      <c r="AL99" s="288">
        <v>-6.4709960711809567E-3</v>
      </c>
      <c r="AM99" s="287">
        <v>875</v>
      </c>
      <c r="AN99" s="288">
        <v>0.1589403973509933</v>
      </c>
      <c r="AO99" s="287">
        <v>1398</v>
      </c>
      <c r="AP99" s="288">
        <v>0.260595130748422</v>
      </c>
      <c r="AQ99" s="287">
        <v>2300</v>
      </c>
      <c r="AR99" s="288">
        <v>0.87296416938110744</v>
      </c>
      <c r="AS99" s="287">
        <v>339051</v>
      </c>
      <c r="AT99" s="288">
        <v>-7.4386987985667341E-3</v>
      </c>
      <c r="AU99" s="289">
        <v>432537</v>
      </c>
      <c r="AV99" s="290">
        <v>1.8306765451630458E-2</v>
      </c>
    </row>
    <row r="100" spans="2:48" ht="15" hidden="1" customHeight="1" outlineLevel="1" x14ac:dyDescent="0.25">
      <c r="B100" s="286" t="s">
        <v>86</v>
      </c>
      <c r="C100" s="287">
        <v>128534</v>
      </c>
      <c r="D100" s="288">
        <v>0.1122899323283546</v>
      </c>
      <c r="E100" s="287">
        <v>16531</v>
      </c>
      <c r="F100" s="288">
        <v>8.2084178830922339E-2</v>
      </c>
      <c r="G100" s="287">
        <v>10089</v>
      </c>
      <c r="H100" s="288">
        <v>3.8497169325784952E-2</v>
      </c>
      <c r="I100" s="287">
        <v>56826</v>
      </c>
      <c r="J100" s="288">
        <v>-9.4680495148879218E-2</v>
      </c>
      <c r="K100" s="287">
        <v>9333</v>
      </c>
      <c r="L100" s="288">
        <v>9.1911764705883137E-3</v>
      </c>
      <c r="M100" s="287">
        <v>183205</v>
      </c>
      <c r="N100" s="288">
        <v>5.7747267657026757E-2</v>
      </c>
      <c r="O100" s="287">
        <v>6013</v>
      </c>
      <c r="P100" s="288">
        <v>0.16553595658073261</v>
      </c>
      <c r="Q100" s="287">
        <v>9532</v>
      </c>
      <c r="R100" s="288">
        <v>0.41803034811068129</v>
      </c>
      <c r="S100" s="287">
        <v>39624</v>
      </c>
      <c r="T100" s="288">
        <v>1.5323117921385743E-2</v>
      </c>
      <c r="U100" s="287">
        <v>14094</v>
      </c>
      <c r="V100" s="288">
        <v>0.10247183979974972</v>
      </c>
      <c r="W100" s="287">
        <v>6937</v>
      </c>
      <c r="X100" s="288">
        <v>9.5027624309392156E-2</v>
      </c>
      <c r="Y100" s="287">
        <v>8672</v>
      </c>
      <c r="Z100" s="288">
        <v>0.16857566365718912</v>
      </c>
      <c r="AA100" s="287">
        <v>9921</v>
      </c>
      <c r="AB100" s="288">
        <v>-0.20543008169149446</v>
      </c>
      <c r="AC100" s="287">
        <v>4082</v>
      </c>
      <c r="AD100" s="288">
        <v>0.40419676642586855</v>
      </c>
      <c r="AE100" s="287">
        <v>3041</v>
      </c>
      <c r="AF100" s="288">
        <v>0.10944910616563308</v>
      </c>
      <c r="AG100" s="287">
        <v>5786</v>
      </c>
      <c r="AH100" s="288">
        <v>6.1456613465419085E-2</v>
      </c>
      <c r="AI100" s="287">
        <v>4764</v>
      </c>
      <c r="AJ100" s="288">
        <v>0.58272425249169446</v>
      </c>
      <c r="AK100" s="287">
        <v>5352</v>
      </c>
      <c r="AL100" s="288">
        <v>1.7490494296577896E-2</v>
      </c>
      <c r="AM100" s="287">
        <v>861</v>
      </c>
      <c r="AN100" s="288">
        <v>0.11096774193548398</v>
      </c>
      <c r="AO100" s="287">
        <v>1561</v>
      </c>
      <c r="AP100" s="288">
        <v>0.67309753483386925</v>
      </c>
      <c r="AQ100" s="287">
        <v>2681</v>
      </c>
      <c r="AR100" s="288">
        <v>1.1867862969004892</v>
      </c>
      <c r="AS100" s="287">
        <v>359281</v>
      </c>
      <c r="AT100" s="288">
        <v>4.6179336210260269E-2</v>
      </c>
      <c r="AU100" s="289">
        <v>487815</v>
      </c>
      <c r="AV100" s="290">
        <v>6.2824088195564176E-2</v>
      </c>
    </row>
    <row r="101" spans="2:48" ht="15" hidden="1" customHeight="1" outlineLevel="1" x14ac:dyDescent="0.25">
      <c r="B101" s="286" t="s">
        <v>85</v>
      </c>
      <c r="C101" s="287">
        <v>164570</v>
      </c>
      <c r="D101" s="288">
        <v>8.0905341144943854E-2</v>
      </c>
      <c r="E101" s="287">
        <v>12016</v>
      </c>
      <c r="F101" s="288">
        <v>2.1594966842373831E-2</v>
      </c>
      <c r="G101" s="287">
        <v>8584</v>
      </c>
      <c r="H101" s="288">
        <v>0.21655328798185947</v>
      </c>
      <c r="I101" s="287">
        <v>54683</v>
      </c>
      <c r="J101" s="288">
        <v>1.5299207189142017E-2</v>
      </c>
      <c r="K101" s="287">
        <v>7191</v>
      </c>
      <c r="L101" s="288">
        <v>0.21285208298195313</v>
      </c>
      <c r="M101" s="287">
        <v>167300</v>
      </c>
      <c r="N101" s="288">
        <v>-1.9721154823015841E-4</v>
      </c>
      <c r="O101" s="287">
        <v>5503</v>
      </c>
      <c r="P101" s="288">
        <v>0.44549514053060157</v>
      </c>
      <c r="Q101" s="287">
        <v>7685</v>
      </c>
      <c r="R101" s="288">
        <v>0.27827677977378573</v>
      </c>
      <c r="S101" s="287">
        <v>4438</v>
      </c>
      <c r="T101" s="288">
        <v>0.15272727272727282</v>
      </c>
      <c r="U101" s="287">
        <v>802</v>
      </c>
      <c r="V101" s="288">
        <v>-0.19639278557114226</v>
      </c>
      <c r="W101" s="287">
        <v>939</v>
      </c>
      <c r="X101" s="288">
        <v>0.10861865407319948</v>
      </c>
      <c r="Y101" s="287">
        <v>1612</v>
      </c>
      <c r="Z101" s="288">
        <v>-2.0060790273556228E-2</v>
      </c>
      <c r="AA101" s="287">
        <v>1085</v>
      </c>
      <c r="AB101" s="288">
        <v>2.0138888888888888</v>
      </c>
      <c r="AC101" s="287">
        <v>2437</v>
      </c>
      <c r="AD101" s="288">
        <v>0.21364541832669315</v>
      </c>
      <c r="AE101" s="287">
        <v>2408</v>
      </c>
      <c r="AF101" s="288">
        <v>7.0222222222222186E-2</v>
      </c>
      <c r="AG101" s="287">
        <v>6718</v>
      </c>
      <c r="AH101" s="288">
        <v>0.289443378119002</v>
      </c>
      <c r="AI101" s="287">
        <v>6212</v>
      </c>
      <c r="AJ101" s="288">
        <v>0.44937004199720021</v>
      </c>
      <c r="AK101" s="287">
        <v>8272</v>
      </c>
      <c r="AL101" s="288">
        <v>0.39847844463229087</v>
      </c>
      <c r="AM101" s="287">
        <v>1103</v>
      </c>
      <c r="AN101" s="288">
        <v>0.51303155006858714</v>
      </c>
      <c r="AO101" s="287">
        <v>1934</v>
      </c>
      <c r="AP101" s="288">
        <v>0.46626231993934808</v>
      </c>
      <c r="AQ101" s="287">
        <v>2872</v>
      </c>
      <c r="AR101" s="288">
        <v>1.537102473498233</v>
      </c>
      <c r="AS101" s="287">
        <v>299356</v>
      </c>
      <c r="AT101" s="288">
        <v>5.9828575677005613E-2</v>
      </c>
      <c r="AU101" s="289">
        <v>463926</v>
      </c>
      <c r="AV101" s="290">
        <v>6.7210478734049728E-2</v>
      </c>
    </row>
    <row r="102" spans="2:48" ht="15" hidden="1" customHeight="1" outlineLevel="1" x14ac:dyDescent="0.25">
      <c r="B102" s="286" t="s">
        <v>84</v>
      </c>
      <c r="C102" s="287">
        <v>225297</v>
      </c>
      <c r="D102" s="288">
        <v>-3.6990651888643367E-2</v>
      </c>
      <c r="E102" s="287">
        <v>12943</v>
      </c>
      <c r="F102" s="288">
        <v>5.2447552447552503E-2</v>
      </c>
      <c r="G102" s="287">
        <v>9916</v>
      </c>
      <c r="H102" s="288">
        <v>7.4322860238353217E-2</v>
      </c>
      <c r="I102" s="287">
        <v>48643</v>
      </c>
      <c r="J102" s="288">
        <v>4.3124892777491874E-2</v>
      </c>
      <c r="K102" s="287">
        <v>9489</v>
      </c>
      <c r="L102" s="288">
        <v>-0.10201570928361881</v>
      </c>
      <c r="M102" s="287">
        <v>159766</v>
      </c>
      <c r="N102" s="288">
        <v>2.0849440585803514E-2</v>
      </c>
      <c r="O102" s="287">
        <v>7077</v>
      </c>
      <c r="P102" s="288">
        <v>0.49083631767432068</v>
      </c>
      <c r="Q102" s="287">
        <v>21017</v>
      </c>
      <c r="R102" s="288">
        <v>1.1161895597786797E-2</v>
      </c>
      <c r="S102" s="287">
        <v>3440</v>
      </c>
      <c r="T102" s="288">
        <v>0.11111111111111116</v>
      </c>
      <c r="U102" s="287">
        <v>723</v>
      </c>
      <c r="V102" s="288">
        <v>3.2857142857142918E-2</v>
      </c>
      <c r="W102" s="287">
        <v>852</v>
      </c>
      <c r="X102" s="288">
        <v>0.1359999999999999</v>
      </c>
      <c r="Y102" s="287">
        <v>1787</v>
      </c>
      <c r="Z102" s="288">
        <v>0.15738341968911906</v>
      </c>
      <c r="AA102" s="287">
        <v>78</v>
      </c>
      <c r="AB102" s="288">
        <v>-0.23529411764705888</v>
      </c>
      <c r="AC102" s="287">
        <v>1628</v>
      </c>
      <c r="AD102" s="288">
        <v>0.62151394422310746</v>
      </c>
      <c r="AE102" s="287">
        <v>2560</v>
      </c>
      <c r="AF102" s="288">
        <v>0.27744510978043913</v>
      </c>
      <c r="AG102" s="287">
        <v>6716</v>
      </c>
      <c r="AH102" s="288">
        <v>0.41777496305678707</v>
      </c>
      <c r="AI102" s="287">
        <v>6167</v>
      </c>
      <c r="AJ102" s="288">
        <v>0.50048661800486616</v>
      </c>
      <c r="AK102" s="287">
        <v>12452</v>
      </c>
      <c r="AL102" s="288">
        <v>0.3193473193473193</v>
      </c>
      <c r="AM102" s="287">
        <v>800</v>
      </c>
      <c r="AN102" s="288">
        <v>0.2084592145015105</v>
      </c>
      <c r="AO102" s="287">
        <v>2090</v>
      </c>
      <c r="AP102" s="288">
        <v>0.46461107217939723</v>
      </c>
      <c r="AQ102" s="287">
        <v>2998</v>
      </c>
      <c r="AR102" s="288">
        <v>0.42422802850356289</v>
      </c>
      <c r="AS102" s="287">
        <v>307702</v>
      </c>
      <c r="AT102" s="288">
        <v>6.3443294337209855E-2</v>
      </c>
      <c r="AU102" s="289">
        <v>532999</v>
      </c>
      <c r="AV102" s="290">
        <v>1.8542087078823544E-2</v>
      </c>
    </row>
    <row r="103" spans="2:48" ht="15" hidden="1" customHeight="1" outlineLevel="1" x14ac:dyDescent="0.25">
      <c r="B103" s="286" t="s">
        <v>83</v>
      </c>
      <c r="C103" s="287">
        <v>194143</v>
      </c>
      <c r="D103" s="288">
        <v>4.1735304375821736E-2</v>
      </c>
      <c r="E103" s="287">
        <v>17207</v>
      </c>
      <c r="F103" s="288">
        <v>0.29648884870403869</v>
      </c>
      <c r="G103" s="287">
        <v>11668</v>
      </c>
      <c r="H103" s="288">
        <v>8.4588213422569281E-2</v>
      </c>
      <c r="I103" s="287">
        <v>46836</v>
      </c>
      <c r="J103" s="288">
        <v>-3.3133089738031862E-2</v>
      </c>
      <c r="K103" s="287">
        <v>8401</v>
      </c>
      <c r="L103" s="288">
        <v>-0.19259971167707834</v>
      </c>
      <c r="M103" s="287">
        <v>150785</v>
      </c>
      <c r="N103" s="288">
        <v>-0.10737965002012739</v>
      </c>
      <c r="O103" s="287">
        <v>7713</v>
      </c>
      <c r="P103" s="288">
        <v>0.53829278021539695</v>
      </c>
      <c r="Q103" s="287">
        <v>10964</v>
      </c>
      <c r="R103" s="288">
        <v>0.24874715261958991</v>
      </c>
      <c r="S103" s="287">
        <v>4630</v>
      </c>
      <c r="T103" s="288">
        <v>0.16801210898082752</v>
      </c>
      <c r="U103" s="287">
        <v>853</v>
      </c>
      <c r="V103" s="288">
        <v>6.3591022443890255E-2</v>
      </c>
      <c r="W103" s="287">
        <v>1372</v>
      </c>
      <c r="X103" s="288">
        <v>0.42323651452282163</v>
      </c>
      <c r="Y103" s="287">
        <v>1700</v>
      </c>
      <c r="Z103" s="288">
        <v>-0.17794970986460346</v>
      </c>
      <c r="AA103" s="287">
        <v>705</v>
      </c>
      <c r="AB103" s="288">
        <v>4.4230769230769234</v>
      </c>
      <c r="AC103" s="287">
        <v>2526</v>
      </c>
      <c r="AD103" s="288">
        <v>0.34648187633262251</v>
      </c>
      <c r="AE103" s="287">
        <v>2804</v>
      </c>
      <c r="AF103" s="288">
        <v>8.7664856477889908E-2</v>
      </c>
      <c r="AG103" s="287">
        <v>5935</v>
      </c>
      <c r="AH103" s="288">
        <v>3.3972125435540068E-2</v>
      </c>
      <c r="AI103" s="287">
        <v>5894</v>
      </c>
      <c r="AJ103" s="288">
        <v>0.26155821917808209</v>
      </c>
      <c r="AK103" s="287">
        <v>9848</v>
      </c>
      <c r="AL103" s="288">
        <v>0.31692966033698844</v>
      </c>
      <c r="AM103" s="287">
        <v>1425</v>
      </c>
      <c r="AN103" s="288">
        <v>0.17671345995045407</v>
      </c>
      <c r="AO103" s="287">
        <v>1966</v>
      </c>
      <c r="AP103" s="288">
        <v>0.29683377308707115</v>
      </c>
      <c r="AQ103" s="287">
        <v>3401</v>
      </c>
      <c r="AR103" s="288">
        <v>0.83046286329386443</v>
      </c>
      <c r="AS103" s="287">
        <v>292003</v>
      </c>
      <c r="AT103" s="288">
        <v>-1.5123765966130076E-2</v>
      </c>
      <c r="AU103" s="289">
        <v>486146</v>
      </c>
      <c r="AV103" s="290">
        <v>6.8219661511188523E-3</v>
      </c>
    </row>
    <row r="104" spans="2:48" ht="15" hidden="1" customHeight="1" outlineLevel="1" x14ac:dyDescent="0.25">
      <c r="B104" s="286" t="s">
        <v>82</v>
      </c>
      <c r="C104" s="287">
        <v>148584</v>
      </c>
      <c r="D104" s="288">
        <v>0.17854593334073643</v>
      </c>
      <c r="E104" s="287">
        <v>9763</v>
      </c>
      <c r="F104" s="288">
        <v>0.28816466552315601</v>
      </c>
      <c r="G104" s="287">
        <v>8382</v>
      </c>
      <c r="H104" s="288">
        <v>0.32229058211074313</v>
      </c>
      <c r="I104" s="287">
        <v>48557</v>
      </c>
      <c r="J104" s="288">
        <v>0.24575401508543271</v>
      </c>
      <c r="K104" s="287">
        <v>5350</v>
      </c>
      <c r="L104" s="288">
        <v>-7.1986123156981829E-2</v>
      </c>
      <c r="M104" s="287">
        <v>158630</v>
      </c>
      <c r="N104" s="288">
        <v>0.18450429730960782</v>
      </c>
      <c r="O104" s="287">
        <v>6777</v>
      </c>
      <c r="P104" s="288">
        <v>0.44130157379838364</v>
      </c>
      <c r="Q104" s="287">
        <v>7131</v>
      </c>
      <c r="R104" s="288">
        <v>0.27521459227467804</v>
      </c>
      <c r="S104" s="287">
        <v>3793</v>
      </c>
      <c r="T104" s="288">
        <v>0.10647607934655778</v>
      </c>
      <c r="U104" s="287">
        <v>482</v>
      </c>
      <c r="V104" s="288">
        <v>-0.38125802310654688</v>
      </c>
      <c r="W104" s="287">
        <v>544</v>
      </c>
      <c r="X104" s="288">
        <v>-0.37399309551208282</v>
      </c>
      <c r="Y104" s="287">
        <v>1286</v>
      </c>
      <c r="Z104" s="288">
        <v>-0.23588829471182415</v>
      </c>
      <c r="AA104" s="287">
        <v>1481</v>
      </c>
      <c r="AB104" s="288">
        <v>14.268041237113403</v>
      </c>
      <c r="AC104" s="287">
        <v>1683</v>
      </c>
      <c r="AD104" s="288">
        <v>0.37163814180929089</v>
      </c>
      <c r="AE104" s="287">
        <v>2104</v>
      </c>
      <c r="AF104" s="288">
        <v>0.2383755150088287</v>
      </c>
      <c r="AG104" s="287">
        <v>6385</v>
      </c>
      <c r="AH104" s="288">
        <v>0.43033154121863793</v>
      </c>
      <c r="AI104" s="287">
        <v>5047</v>
      </c>
      <c r="AJ104" s="288">
        <v>1.3463505346350533</v>
      </c>
      <c r="AK104" s="287">
        <v>6828</v>
      </c>
      <c r="AL104" s="288">
        <v>0.47856214811606756</v>
      </c>
      <c r="AM104" s="287">
        <v>1589</v>
      </c>
      <c r="AN104" s="288">
        <v>0.58899999999999997</v>
      </c>
      <c r="AO104" s="287">
        <v>1568</v>
      </c>
      <c r="AP104" s="288">
        <v>0.40125111706881134</v>
      </c>
      <c r="AQ104" s="287">
        <v>2948</v>
      </c>
      <c r="AR104" s="288">
        <v>1.4026079869600654</v>
      </c>
      <c r="AS104" s="287">
        <v>276535</v>
      </c>
      <c r="AT104" s="288">
        <v>0.23558480668784543</v>
      </c>
      <c r="AU104" s="289">
        <v>425119</v>
      </c>
      <c r="AV104" s="290">
        <v>0.21503188208629731</v>
      </c>
    </row>
    <row r="105" spans="2:48" ht="15" hidden="1" customHeight="1" outlineLevel="1" x14ac:dyDescent="0.25">
      <c r="B105" s="286" t="s">
        <v>81</v>
      </c>
      <c r="C105" s="287">
        <v>123075</v>
      </c>
      <c r="D105" s="288">
        <v>-3.0478006049911799E-2</v>
      </c>
      <c r="E105" s="287">
        <v>12593</v>
      </c>
      <c r="F105" s="288">
        <v>0.14889152449594012</v>
      </c>
      <c r="G105" s="287">
        <v>7864</v>
      </c>
      <c r="H105" s="288">
        <v>0.21545595054095834</v>
      </c>
      <c r="I105" s="287">
        <v>47588</v>
      </c>
      <c r="J105" s="288">
        <v>0.11301337823931146</v>
      </c>
      <c r="K105" s="287">
        <v>7665</v>
      </c>
      <c r="L105" s="288">
        <v>6.4287697861705073E-2</v>
      </c>
      <c r="M105" s="287">
        <v>141467</v>
      </c>
      <c r="N105" s="288">
        <v>2.1451883086876178E-2</v>
      </c>
      <c r="O105" s="287">
        <v>5423</v>
      </c>
      <c r="P105" s="288">
        <v>0.53887627695800222</v>
      </c>
      <c r="Q105" s="287">
        <v>7526</v>
      </c>
      <c r="R105" s="288">
        <v>0.27214334009465846</v>
      </c>
      <c r="S105" s="287">
        <v>3714</v>
      </c>
      <c r="T105" s="288">
        <v>-7.5659532105525118E-2</v>
      </c>
      <c r="U105" s="287">
        <v>363</v>
      </c>
      <c r="V105" s="288">
        <v>-0.62845445240532238</v>
      </c>
      <c r="W105" s="287">
        <v>219</v>
      </c>
      <c r="X105" s="288">
        <v>-0.75198187995469989</v>
      </c>
      <c r="Y105" s="287">
        <v>1971</v>
      </c>
      <c r="Z105" s="288">
        <v>-7.0528967254408492E-3</v>
      </c>
      <c r="AA105" s="287">
        <v>1161</v>
      </c>
      <c r="AB105" s="288">
        <v>5.7109826589595372</v>
      </c>
      <c r="AC105" s="287">
        <v>1811</v>
      </c>
      <c r="AD105" s="288">
        <v>0.32576866764275247</v>
      </c>
      <c r="AE105" s="287">
        <v>2001</v>
      </c>
      <c r="AF105" s="288">
        <v>0.35294117647058831</v>
      </c>
      <c r="AG105" s="287">
        <v>4891</v>
      </c>
      <c r="AH105" s="288">
        <v>0.2133465641280079</v>
      </c>
      <c r="AI105" s="287">
        <v>2595</v>
      </c>
      <c r="AJ105" s="288">
        <v>0.12240484429065734</v>
      </c>
      <c r="AK105" s="287">
        <v>4102</v>
      </c>
      <c r="AL105" s="288">
        <v>1.8624286069033991E-2</v>
      </c>
      <c r="AM105" s="287">
        <v>1088</v>
      </c>
      <c r="AN105" s="288">
        <v>6.562193927522042E-2</v>
      </c>
      <c r="AO105" s="287">
        <v>1466</v>
      </c>
      <c r="AP105" s="288">
        <v>8.3518107908351791E-2</v>
      </c>
      <c r="AQ105" s="287">
        <v>1529</v>
      </c>
      <c r="AR105" s="288">
        <v>0.27522935779816504</v>
      </c>
      <c r="AS105" s="287">
        <v>253323</v>
      </c>
      <c r="AT105" s="288">
        <v>7.2807043547861161E-2</v>
      </c>
      <c r="AU105" s="289">
        <v>376398</v>
      </c>
      <c r="AV105" s="290">
        <v>3.669489774839918E-2</v>
      </c>
    </row>
    <row r="106" spans="2:48" ht="15" hidden="1" customHeight="1" outlineLevel="1" x14ac:dyDescent="0.25">
      <c r="B106" s="286" t="s">
        <v>80</v>
      </c>
      <c r="C106" s="287">
        <v>149061</v>
      </c>
      <c r="D106" s="288">
        <v>0.40533431383640672</v>
      </c>
      <c r="E106" s="287">
        <v>11926</v>
      </c>
      <c r="F106" s="288">
        <v>4.5131890281307596E-2</v>
      </c>
      <c r="G106" s="287">
        <v>11485</v>
      </c>
      <c r="H106" s="288">
        <v>0.21252111486486491</v>
      </c>
      <c r="I106" s="287">
        <v>69288</v>
      </c>
      <c r="J106" s="288">
        <v>0.27611610431707678</v>
      </c>
      <c r="K106" s="287">
        <v>14142</v>
      </c>
      <c r="L106" s="288">
        <v>-0.10020996373353697</v>
      </c>
      <c r="M106" s="287">
        <v>150627</v>
      </c>
      <c r="N106" s="288">
        <v>-5.9703728673895506E-2</v>
      </c>
      <c r="O106" s="287">
        <v>3448</v>
      </c>
      <c r="P106" s="288">
        <v>0.38529529931699469</v>
      </c>
      <c r="Q106" s="287">
        <v>8216</v>
      </c>
      <c r="R106" s="288">
        <v>-1.2169891687963119E-4</v>
      </c>
      <c r="S106" s="287">
        <v>33057</v>
      </c>
      <c r="T106" s="288">
        <v>0.21083476795721778</v>
      </c>
      <c r="U106" s="287">
        <v>11284</v>
      </c>
      <c r="V106" s="288">
        <v>0.135782586814293</v>
      </c>
      <c r="W106" s="287">
        <v>4750</v>
      </c>
      <c r="X106" s="288">
        <v>7.4417552589911784E-2</v>
      </c>
      <c r="Y106" s="287">
        <v>8857</v>
      </c>
      <c r="Z106" s="288">
        <v>0.42007375340708664</v>
      </c>
      <c r="AA106" s="287">
        <v>8166</v>
      </c>
      <c r="AB106" s="288">
        <v>0.21735241502683356</v>
      </c>
      <c r="AC106" s="287">
        <v>2309</v>
      </c>
      <c r="AD106" s="288">
        <v>0.21080230728893556</v>
      </c>
      <c r="AE106" s="287">
        <v>3180</v>
      </c>
      <c r="AF106" s="288">
        <v>0.40088105726872247</v>
      </c>
      <c r="AG106" s="287">
        <v>6353</v>
      </c>
      <c r="AH106" s="288">
        <v>0.33888303477344572</v>
      </c>
      <c r="AI106" s="287">
        <v>3361</v>
      </c>
      <c r="AJ106" s="288">
        <v>7.3458958799105689E-2</v>
      </c>
      <c r="AK106" s="287">
        <v>5489</v>
      </c>
      <c r="AL106" s="288">
        <v>0.73045397225725095</v>
      </c>
      <c r="AM106" s="287">
        <v>1499</v>
      </c>
      <c r="AN106" s="288">
        <v>0.54376930998970141</v>
      </c>
      <c r="AO106" s="287">
        <v>1385</v>
      </c>
      <c r="AP106" s="288">
        <v>0.32917466410748553</v>
      </c>
      <c r="AQ106" s="287">
        <v>1759</v>
      </c>
      <c r="AR106" s="288">
        <v>0.39381933438985728</v>
      </c>
      <c r="AS106" s="287">
        <v>327524</v>
      </c>
      <c r="AT106" s="288">
        <v>6.4793201427856273E-2</v>
      </c>
      <c r="AU106" s="289">
        <v>476585</v>
      </c>
      <c r="AV106" s="290">
        <v>0.15211211085378884</v>
      </c>
    </row>
    <row r="107" spans="2:48" ht="15" hidden="1" customHeight="1" outlineLevel="1" x14ac:dyDescent="0.25">
      <c r="B107" s="286" t="s">
        <v>79</v>
      </c>
      <c r="C107" s="287">
        <v>89257</v>
      </c>
      <c r="D107" s="288">
        <v>-0.14099146352026326</v>
      </c>
      <c r="E107" s="287">
        <v>12488</v>
      </c>
      <c r="F107" s="288">
        <v>0.13085212351716025</v>
      </c>
      <c r="G107" s="287">
        <v>9845</v>
      </c>
      <c r="H107" s="288">
        <v>0.16233766233766245</v>
      </c>
      <c r="I107" s="287">
        <v>73683</v>
      </c>
      <c r="J107" s="288">
        <v>0.19253240973020214</v>
      </c>
      <c r="K107" s="287">
        <v>10677</v>
      </c>
      <c r="L107" s="288">
        <v>0.12590952230306862</v>
      </c>
      <c r="M107" s="287">
        <v>170606</v>
      </c>
      <c r="N107" s="288">
        <v>9.3740383629090207E-2</v>
      </c>
      <c r="O107" s="287">
        <v>3011</v>
      </c>
      <c r="P107" s="288">
        <v>0.81276339554485255</v>
      </c>
      <c r="Q107" s="287">
        <v>8923</v>
      </c>
      <c r="R107" s="288">
        <v>0.23707195341744081</v>
      </c>
      <c r="S107" s="287">
        <v>68967</v>
      </c>
      <c r="T107" s="288">
        <v>0.15844727382672086</v>
      </c>
      <c r="U107" s="287">
        <v>19402</v>
      </c>
      <c r="V107" s="288">
        <v>4.2669819432502143E-2</v>
      </c>
      <c r="W107" s="287">
        <v>10599</v>
      </c>
      <c r="X107" s="288">
        <v>4.4751108920650484E-2</v>
      </c>
      <c r="Y107" s="287">
        <v>15469</v>
      </c>
      <c r="Z107" s="288">
        <v>0.16667923674485263</v>
      </c>
      <c r="AA107" s="287">
        <v>23497</v>
      </c>
      <c r="AB107" s="288">
        <v>0.34099988585777874</v>
      </c>
      <c r="AC107" s="287">
        <v>2149</v>
      </c>
      <c r="AD107" s="288">
        <v>0.23505747126436782</v>
      </c>
      <c r="AE107" s="287">
        <v>2604</v>
      </c>
      <c r="AF107" s="288">
        <v>2.6409144659046202E-2</v>
      </c>
      <c r="AG107" s="287">
        <v>4481</v>
      </c>
      <c r="AH107" s="288">
        <v>0.21700162954915814</v>
      </c>
      <c r="AI107" s="287">
        <v>3032</v>
      </c>
      <c r="AJ107" s="288">
        <v>0.14804998106777734</v>
      </c>
      <c r="AK107" s="287">
        <v>4576</v>
      </c>
      <c r="AL107" s="288">
        <v>0.45454545454545459</v>
      </c>
      <c r="AM107" s="287">
        <v>1648</v>
      </c>
      <c r="AN107" s="288">
        <v>0.37218984179850123</v>
      </c>
      <c r="AO107" s="287">
        <v>1576</v>
      </c>
      <c r="AP107" s="288">
        <v>3.6842105263157787E-2</v>
      </c>
      <c r="AQ107" s="287">
        <v>2213</v>
      </c>
      <c r="AR107" s="288">
        <v>0.4852348993288591</v>
      </c>
      <c r="AS107" s="287">
        <v>380479</v>
      </c>
      <c r="AT107" s="288">
        <v>0.14212684461414704</v>
      </c>
      <c r="AU107" s="289">
        <v>469736</v>
      </c>
      <c r="AV107" s="290">
        <v>7.4814833458798802E-2</v>
      </c>
    </row>
    <row r="108" spans="2:48" ht="15" hidden="1" customHeight="1" outlineLevel="1" x14ac:dyDescent="0.25">
      <c r="B108" s="286" t="s">
        <v>78</v>
      </c>
      <c r="C108" s="287">
        <v>79972</v>
      </c>
      <c r="D108" s="288">
        <v>0.1392996552411887</v>
      </c>
      <c r="E108" s="287">
        <v>12732</v>
      </c>
      <c r="F108" s="288">
        <v>4.7125585985689611E-2</v>
      </c>
      <c r="G108" s="287">
        <v>9638</v>
      </c>
      <c r="H108" s="288">
        <v>-3.3202929080148436E-2</v>
      </c>
      <c r="I108" s="287">
        <v>60903</v>
      </c>
      <c r="J108" s="288">
        <v>6.9580794155353898E-2</v>
      </c>
      <c r="K108" s="287">
        <v>11835</v>
      </c>
      <c r="L108" s="288">
        <v>-7.6184528920459016E-2</v>
      </c>
      <c r="M108" s="287">
        <v>146327</v>
      </c>
      <c r="N108" s="288">
        <v>2.1189916333996806E-4</v>
      </c>
      <c r="O108" s="287">
        <v>2670</v>
      </c>
      <c r="P108" s="288">
        <v>0.48168701442841289</v>
      </c>
      <c r="Q108" s="287">
        <v>11135</v>
      </c>
      <c r="R108" s="288">
        <v>3.9294381183498261E-2</v>
      </c>
      <c r="S108" s="287">
        <v>67064</v>
      </c>
      <c r="T108" s="288">
        <v>0.15631573502534568</v>
      </c>
      <c r="U108" s="287">
        <v>18718</v>
      </c>
      <c r="V108" s="288">
        <v>9.8151950718685876E-2</v>
      </c>
      <c r="W108" s="287">
        <v>10626</v>
      </c>
      <c r="X108" s="288">
        <v>9.4899536321483735E-2</v>
      </c>
      <c r="Y108" s="287">
        <v>16250</v>
      </c>
      <c r="Z108" s="288">
        <v>0.11385290287202676</v>
      </c>
      <c r="AA108" s="287">
        <v>21470</v>
      </c>
      <c r="AB108" s="288">
        <v>0.28879284470856592</v>
      </c>
      <c r="AC108" s="287">
        <v>1854</v>
      </c>
      <c r="AD108" s="288">
        <v>7.7906976744186007E-2</v>
      </c>
      <c r="AE108" s="287">
        <v>2998</v>
      </c>
      <c r="AF108" s="288">
        <v>0.14209523809523805</v>
      </c>
      <c r="AG108" s="287">
        <v>2913</v>
      </c>
      <c r="AH108" s="288">
        <v>2.8601694915254328E-2</v>
      </c>
      <c r="AI108" s="287">
        <v>2919</v>
      </c>
      <c r="AJ108" s="288">
        <v>0.31014362657091565</v>
      </c>
      <c r="AK108" s="287">
        <v>3634</v>
      </c>
      <c r="AL108" s="288">
        <v>0.34492968171724647</v>
      </c>
      <c r="AM108" s="287">
        <v>1870</v>
      </c>
      <c r="AN108" s="288">
        <v>1.5616438356164384</v>
      </c>
      <c r="AO108" s="287">
        <v>1208</v>
      </c>
      <c r="AP108" s="288">
        <v>0.54081632653061229</v>
      </c>
      <c r="AQ108" s="287">
        <v>1941</v>
      </c>
      <c r="AR108" s="288">
        <v>0.2644951140065146</v>
      </c>
      <c r="AS108" s="287">
        <v>341641</v>
      </c>
      <c r="AT108" s="288">
        <v>5.4948957220407157E-2</v>
      </c>
      <c r="AU108" s="289">
        <v>421613</v>
      </c>
      <c r="AV108" s="290">
        <v>6.9975129428484495E-2</v>
      </c>
    </row>
    <row r="109" spans="2:48" ht="15" hidden="1" customHeight="1" outlineLevel="1" x14ac:dyDescent="0.25">
      <c r="B109" s="286" t="s">
        <v>77</v>
      </c>
      <c r="C109" s="287">
        <v>70207</v>
      </c>
      <c r="D109" s="288">
        <v>6.474263702265759E-2</v>
      </c>
      <c r="E109" s="287">
        <v>11668</v>
      </c>
      <c r="F109" s="288">
        <v>-0.1301625167735202</v>
      </c>
      <c r="G109" s="287">
        <v>10288</v>
      </c>
      <c r="H109" s="288">
        <v>-0.10281677858201799</v>
      </c>
      <c r="I109" s="287">
        <v>61417</v>
      </c>
      <c r="J109" s="288">
        <v>-2.3126719791318751E-2</v>
      </c>
      <c r="K109" s="287">
        <v>7922</v>
      </c>
      <c r="L109" s="288">
        <v>-0.17237776849143338</v>
      </c>
      <c r="M109" s="287">
        <v>143724</v>
      </c>
      <c r="N109" s="288">
        <v>9.0478683449798591E-2</v>
      </c>
      <c r="O109" s="287">
        <v>2526</v>
      </c>
      <c r="P109" s="288">
        <v>0.44095835710211073</v>
      </c>
      <c r="Q109" s="287">
        <v>14687</v>
      </c>
      <c r="R109" s="288">
        <v>-4.5058517555266575E-2</v>
      </c>
      <c r="S109" s="287">
        <v>77620</v>
      </c>
      <c r="T109" s="288">
        <v>0.20527950310559007</v>
      </c>
      <c r="U109" s="287">
        <v>23392</v>
      </c>
      <c r="V109" s="288">
        <v>0.24379220503004206</v>
      </c>
      <c r="W109" s="287">
        <v>13122</v>
      </c>
      <c r="X109" s="288">
        <v>0.10594184576485466</v>
      </c>
      <c r="Y109" s="287">
        <v>17171</v>
      </c>
      <c r="Z109" s="288">
        <v>0.10923772609819116</v>
      </c>
      <c r="AA109" s="287">
        <v>23935</v>
      </c>
      <c r="AB109" s="288">
        <v>0.31165059184568178</v>
      </c>
      <c r="AC109" s="287">
        <v>2038</v>
      </c>
      <c r="AD109" s="288">
        <v>6.2011464304325248E-2</v>
      </c>
      <c r="AE109" s="287">
        <v>2684</v>
      </c>
      <c r="AF109" s="288">
        <v>7.8344716753716348E-2</v>
      </c>
      <c r="AG109" s="287">
        <v>4961</v>
      </c>
      <c r="AH109" s="288">
        <v>0.20295829291949574</v>
      </c>
      <c r="AI109" s="287">
        <v>3451</v>
      </c>
      <c r="AJ109" s="288">
        <v>0.38205847016419714</v>
      </c>
      <c r="AK109" s="287">
        <v>4470</v>
      </c>
      <c r="AL109" s="288">
        <v>0.8765743073047858</v>
      </c>
      <c r="AM109" s="287">
        <v>1132</v>
      </c>
      <c r="AN109" s="288">
        <v>0.70996978851963743</v>
      </c>
      <c r="AO109" s="287">
        <v>1013</v>
      </c>
      <c r="AP109" s="288">
        <v>0.38957475994513024</v>
      </c>
      <c r="AQ109" s="287">
        <v>1898</v>
      </c>
      <c r="AR109" s="288">
        <v>0.33567909922589734</v>
      </c>
      <c r="AS109" s="287">
        <v>351499</v>
      </c>
      <c r="AT109" s="288">
        <v>7.5318389985285172E-2</v>
      </c>
      <c r="AU109" s="289">
        <v>421706</v>
      </c>
      <c r="AV109" s="290">
        <v>7.3543151136534313E-2</v>
      </c>
    </row>
    <row r="110" spans="2:48" collapsed="1" x14ac:dyDescent="0.25">
      <c r="B110" s="299">
        <v>2006</v>
      </c>
      <c r="C110" s="300">
        <v>1563829</v>
      </c>
      <c r="D110" s="301">
        <v>7.1323414059026424E-2</v>
      </c>
      <c r="E110" s="300">
        <v>150435</v>
      </c>
      <c r="F110" s="301">
        <v>7.2123436553469089E-2</v>
      </c>
      <c r="G110" s="300">
        <v>116971</v>
      </c>
      <c r="H110" s="301">
        <v>9.3462836416665862E-2</v>
      </c>
      <c r="I110" s="300">
        <v>694493</v>
      </c>
      <c r="J110" s="301">
        <v>5.3905255314725453E-2</v>
      </c>
      <c r="K110" s="300">
        <v>106145</v>
      </c>
      <c r="L110" s="301">
        <v>-2.4841753254508547E-2</v>
      </c>
      <c r="M110" s="300">
        <v>1889971</v>
      </c>
      <c r="N110" s="301">
        <v>3.0063041915488808E-2</v>
      </c>
      <c r="O110" s="300">
        <v>56779</v>
      </c>
      <c r="P110" s="301">
        <v>0.45516286937133188</v>
      </c>
      <c r="Q110" s="300">
        <v>123702</v>
      </c>
      <c r="R110" s="301">
        <v>0.12460453107385727</v>
      </c>
      <c r="S110" s="300">
        <v>428688</v>
      </c>
      <c r="T110" s="301">
        <v>9.0731449158838462E-2</v>
      </c>
      <c r="U110" s="300">
        <v>129336</v>
      </c>
      <c r="V110" s="301">
        <v>8.8375380783277446E-2</v>
      </c>
      <c r="W110" s="300">
        <v>71994</v>
      </c>
      <c r="X110" s="301">
        <v>8.6341139546112888E-2</v>
      </c>
      <c r="Y110" s="300">
        <v>100466</v>
      </c>
      <c r="Z110" s="301">
        <v>8.553214478660176E-2</v>
      </c>
      <c r="AA110" s="300">
        <v>126892</v>
      </c>
      <c r="AB110" s="301">
        <v>9.9850917033595721E-2</v>
      </c>
      <c r="AC110" s="300">
        <v>27931</v>
      </c>
      <c r="AD110" s="301">
        <v>0.27138240247621659</v>
      </c>
      <c r="AE110" s="300">
        <v>32607</v>
      </c>
      <c r="AF110" s="301">
        <v>0.13108783127514911</v>
      </c>
      <c r="AG110" s="300">
        <v>66790</v>
      </c>
      <c r="AH110" s="301">
        <v>0.21286409530035599</v>
      </c>
      <c r="AI110" s="300">
        <v>53617</v>
      </c>
      <c r="AJ110" s="301">
        <v>0.45856909684439606</v>
      </c>
      <c r="AK110" s="300">
        <v>74572</v>
      </c>
      <c r="AL110" s="301">
        <v>0.31071817766372556</v>
      </c>
      <c r="AM110" s="300">
        <v>15028</v>
      </c>
      <c r="AN110" s="301">
        <v>0.39613526570048307</v>
      </c>
      <c r="AO110" s="300">
        <v>18644</v>
      </c>
      <c r="AP110" s="301">
        <v>0.33361945636623758</v>
      </c>
      <c r="AQ110" s="300">
        <v>30811</v>
      </c>
      <c r="AR110" s="301">
        <v>0.7319280494659921</v>
      </c>
      <c r="AS110" s="300">
        <v>3887184</v>
      </c>
      <c r="AT110" s="301">
        <v>6.9666470831848626E-2</v>
      </c>
      <c r="AU110" s="302">
        <v>5451013</v>
      </c>
      <c r="AV110" s="303">
        <v>7.0141303076015848E-2</v>
      </c>
    </row>
    <row r="111" spans="2:48" ht="15" hidden="1" customHeight="1" outlineLevel="1" x14ac:dyDescent="0.25">
      <c r="B111" s="286" t="s">
        <v>88</v>
      </c>
      <c r="C111" s="287">
        <v>89297</v>
      </c>
      <c r="D111" s="288">
        <v>3.811992838708167E-2</v>
      </c>
      <c r="E111" s="287">
        <v>11297</v>
      </c>
      <c r="F111" s="288">
        <v>7.7609277430865653E-3</v>
      </c>
      <c r="G111" s="287">
        <v>9790</v>
      </c>
      <c r="H111" s="288">
        <v>5.0203818922977872E-2</v>
      </c>
      <c r="I111" s="287">
        <v>55455</v>
      </c>
      <c r="J111" s="288">
        <v>3.2201023731968315E-2</v>
      </c>
      <c r="K111" s="287">
        <v>6923</v>
      </c>
      <c r="L111" s="288">
        <v>-0.1278659611992945</v>
      </c>
      <c r="M111" s="287">
        <v>154533</v>
      </c>
      <c r="N111" s="288">
        <v>-4.8922342167132316E-2</v>
      </c>
      <c r="O111" s="287">
        <v>2480</v>
      </c>
      <c r="P111" s="288">
        <v>0.32478632478632474</v>
      </c>
      <c r="Q111" s="287">
        <v>8498</v>
      </c>
      <c r="R111" s="288">
        <v>0.1109949012942868</v>
      </c>
      <c r="S111" s="287">
        <v>59589</v>
      </c>
      <c r="T111" s="288">
        <v>4.0056550424128146E-2</v>
      </c>
      <c r="U111" s="287">
        <v>17190</v>
      </c>
      <c r="V111" s="288">
        <v>6.4000990344144526E-2</v>
      </c>
      <c r="W111" s="287">
        <v>8336</v>
      </c>
      <c r="X111" s="288">
        <v>-8.0520626516655591E-2</v>
      </c>
      <c r="Y111" s="287">
        <v>13576</v>
      </c>
      <c r="Z111" s="288">
        <v>6.9313169502205341E-2</v>
      </c>
      <c r="AA111" s="287">
        <v>20487</v>
      </c>
      <c r="AB111" s="288">
        <v>5.7338976052848878E-2</v>
      </c>
      <c r="AC111" s="287">
        <v>1654</v>
      </c>
      <c r="AD111" s="288">
        <v>1.8170805572379489E-3</v>
      </c>
      <c r="AE111" s="287">
        <v>2645</v>
      </c>
      <c r="AF111" s="288">
        <v>9.9792099792099798E-2</v>
      </c>
      <c r="AG111" s="287">
        <v>4894</v>
      </c>
      <c r="AH111" s="288">
        <v>6.345067362016521E-2</v>
      </c>
      <c r="AI111" s="287">
        <v>2851</v>
      </c>
      <c r="AJ111" s="288">
        <v>3.7104401600581927E-2</v>
      </c>
      <c r="AK111" s="287">
        <v>4429</v>
      </c>
      <c r="AL111" s="288">
        <v>0.5394508168230796</v>
      </c>
      <c r="AM111" s="287">
        <v>1047</v>
      </c>
      <c r="AN111" s="288">
        <v>0.13311688311688319</v>
      </c>
      <c r="AO111" s="287">
        <v>1129</v>
      </c>
      <c r="AP111" s="288">
        <v>9.9318403115871368E-2</v>
      </c>
      <c r="AQ111" s="287">
        <v>2107</v>
      </c>
      <c r="AR111" s="288">
        <v>0.24014125956444965</v>
      </c>
      <c r="AS111" s="287">
        <v>329321</v>
      </c>
      <c r="AT111" s="288">
        <v>-3.18736226041616E-4</v>
      </c>
      <c r="AU111" s="289">
        <v>418618</v>
      </c>
      <c r="AV111" s="290">
        <v>7.6400188713761086E-3</v>
      </c>
    </row>
    <row r="112" spans="2:48" ht="15" hidden="1" customHeight="1" outlineLevel="1" x14ac:dyDescent="0.25">
      <c r="B112" s="286" t="s">
        <v>87</v>
      </c>
      <c r="C112" s="287">
        <v>83169</v>
      </c>
      <c r="D112" s="288">
        <v>9.3005835041791496E-2</v>
      </c>
      <c r="E112" s="287">
        <v>9842</v>
      </c>
      <c r="F112" s="288">
        <v>-9.5321261145325908E-2</v>
      </c>
      <c r="G112" s="287">
        <v>8237</v>
      </c>
      <c r="H112" s="288">
        <v>-6.8212669683257898E-2</v>
      </c>
      <c r="I112" s="287">
        <v>74186</v>
      </c>
      <c r="J112" s="288">
        <v>0.10786553768499019</v>
      </c>
      <c r="K112" s="287">
        <v>5227</v>
      </c>
      <c r="L112" s="288">
        <v>-8.2821547639936877E-2</v>
      </c>
      <c r="M112" s="287">
        <v>147628</v>
      </c>
      <c r="N112" s="288">
        <v>4.6821485552207109E-2</v>
      </c>
      <c r="O112" s="287">
        <v>1881</v>
      </c>
      <c r="P112" s="288">
        <v>0.31354748603351945</v>
      </c>
      <c r="Q112" s="287">
        <v>6167</v>
      </c>
      <c r="R112" s="288">
        <v>-0.21827861579414376</v>
      </c>
      <c r="S112" s="287">
        <v>66824</v>
      </c>
      <c r="T112" s="288">
        <v>0.10130692024984755</v>
      </c>
      <c r="U112" s="287">
        <v>20209</v>
      </c>
      <c r="V112" s="288">
        <v>6.9542206933051132E-2</v>
      </c>
      <c r="W112" s="287">
        <v>11152</v>
      </c>
      <c r="X112" s="288">
        <v>-2.6893769610036866E-4</v>
      </c>
      <c r="Y112" s="287">
        <v>13063</v>
      </c>
      <c r="Z112" s="288">
        <v>6.4022155249653823E-2</v>
      </c>
      <c r="AA112" s="287">
        <v>22400</v>
      </c>
      <c r="AB112" s="288">
        <v>0.22070844686648505</v>
      </c>
      <c r="AC112" s="287">
        <v>2641</v>
      </c>
      <c r="AD112" s="288">
        <v>8.0605564648117856E-2</v>
      </c>
      <c r="AE112" s="287">
        <v>3511</v>
      </c>
      <c r="AF112" s="288">
        <v>7.7985876573533952E-2</v>
      </c>
      <c r="AG112" s="287">
        <v>5158</v>
      </c>
      <c r="AH112" s="288">
        <v>0.35416119716461014</v>
      </c>
      <c r="AI112" s="287">
        <v>2871</v>
      </c>
      <c r="AJ112" s="288">
        <v>0.15999999999999992</v>
      </c>
      <c r="AK112" s="287">
        <v>4327</v>
      </c>
      <c r="AL112" s="288">
        <v>0.95085662759242551</v>
      </c>
      <c r="AM112" s="287">
        <v>755</v>
      </c>
      <c r="AN112" s="288">
        <v>0.26254180602006683</v>
      </c>
      <c r="AO112" s="287">
        <v>1109</v>
      </c>
      <c r="AP112" s="288">
        <v>-0.10129659643435984</v>
      </c>
      <c r="AQ112" s="287">
        <v>1228</v>
      </c>
      <c r="AR112" s="288">
        <v>-0.50801282051282048</v>
      </c>
      <c r="AS112" s="287">
        <v>341592</v>
      </c>
      <c r="AT112" s="288">
        <v>6.1058909407178508E-2</v>
      </c>
      <c r="AU112" s="289">
        <v>424761</v>
      </c>
      <c r="AV112" s="290">
        <v>6.7166297763719518E-2</v>
      </c>
    </row>
    <row r="113" spans="2:48" ht="15" hidden="1" customHeight="1" outlineLevel="1" x14ac:dyDescent="0.25">
      <c r="B113" s="286" t="s">
        <v>86</v>
      </c>
      <c r="C113" s="287">
        <v>115558</v>
      </c>
      <c r="D113" s="288">
        <v>-9.4547449447545118E-3</v>
      </c>
      <c r="E113" s="287">
        <v>15277</v>
      </c>
      <c r="F113" s="288">
        <v>1.6907408640085109E-2</v>
      </c>
      <c r="G113" s="287">
        <v>9715</v>
      </c>
      <c r="H113" s="288">
        <v>0.14334470989761083</v>
      </c>
      <c r="I113" s="287">
        <v>62769</v>
      </c>
      <c r="J113" s="288">
        <v>8.0435830349765869E-2</v>
      </c>
      <c r="K113" s="287">
        <v>9248</v>
      </c>
      <c r="L113" s="288">
        <v>-0.14929629288933866</v>
      </c>
      <c r="M113" s="287">
        <v>173203</v>
      </c>
      <c r="N113" s="288">
        <v>-8.2061827258899656E-2</v>
      </c>
      <c r="O113" s="287">
        <v>5159</v>
      </c>
      <c r="P113" s="288">
        <v>0.4045739177783827</v>
      </c>
      <c r="Q113" s="287">
        <v>6722</v>
      </c>
      <c r="R113" s="288">
        <v>-8.5690968443960847E-2</v>
      </c>
      <c r="S113" s="287">
        <v>39026</v>
      </c>
      <c r="T113" s="288">
        <v>-2.8237051792828649E-2</v>
      </c>
      <c r="U113" s="287">
        <v>12784</v>
      </c>
      <c r="V113" s="288">
        <v>-4.2253521126760618E-2</v>
      </c>
      <c r="W113" s="287">
        <v>6335</v>
      </c>
      <c r="X113" s="288">
        <v>0.10059068797776227</v>
      </c>
      <c r="Y113" s="287">
        <v>7421</v>
      </c>
      <c r="Z113" s="288">
        <v>-9.2343444227005911E-2</v>
      </c>
      <c r="AA113" s="287">
        <v>12486</v>
      </c>
      <c r="AB113" s="288">
        <v>-3.0590062111801264E-2</v>
      </c>
      <c r="AC113" s="287">
        <v>2907</v>
      </c>
      <c r="AD113" s="288">
        <v>0.18847097301717097</v>
      </c>
      <c r="AE113" s="287">
        <v>2741</v>
      </c>
      <c r="AF113" s="288">
        <v>0.14494569757727649</v>
      </c>
      <c r="AG113" s="287">
        <v>5451</v>
      </c>
      <c r="AH113" s="288">
        <v>-4.7027972027972043E-2</v>
      </c>
      <c r="AI113" s="287">
        <v>3010</v>
      </c>
      <c r="AJ113" s="288">
        <v>-0.17466410748560457</v>
      </c>
      <c r="AK113" s="287">
        <v>5260</v>
      </c>
      <c r="AL113" s="288">
        <v>0.46436525612472157</v>
      </c>
      <c r="AM113" s="287">
        <v>775</v>
      </c>
      <c r="AN113" s="288">
        <v>0.234076433121019</v>
      </c>
      <c r="AO113" s="287">
        <v>933</v>
      </c>
      <c r="AP113" s="288">
        <v>-0.20595744680851069</v>
      </c>
      <c r="AQ113" s="287">
        <v>1226</v>
      </c>
      <c r="AR113" s="288">
        <v>-1.2882447665056307E-2</v>
      </c>
      <c r="AS113" s="287">
        <v>343422</v>
      </c>
      <c r="AT113" s="288">
        <v>-2.7692290269335174E-2</v>
      </c>
      <c r="AU113" s="289">
        <v>458980</v>
      </c>
      <c r="AV113" s="290">
        <v>-2.3164149626274888E-2</v>
      </c>
    </row>
    <row r="114" spans="2:48" ht="15" hidden="1" customHeight="1" outlineLevel="1" x14ac:dyDescent="0.25">
      <c r="B114" s="286" t="s">
        <v>85</v>
      </c>
      <c r="C114" s="287">
        <v>152252</v>
      </c>
      <c r="D114" s="288">
        <v>2.9453129225942565E-2</v>
      </c>
      <c r="E114" s="287">
        <v>11762</v>
      </c>
      <c r="F114" s="288">
        <v>0.17655296588976688</v>
      </c>
      <c r="G114" s="287">
        <v>7056</v>
      </c>
      <c r="H114" s="288">
        <v>-3.7249283667621813E-2</v>
      </c>
      <c r="I114" s="287">
        <v>53859</v>
      </c>
      <c r="J114" s="288">
        <v>-9.4532212679087069E-3</v>
      </c>
      <c r="K114" s="287">
        <v>5929</v>
      </c>
      <c r="L114" s="288">
        <v>-0.29349380362249766</v>
      </c>
      <c r="M114" s="287">
        <v>167333</v>
      </c>
      <c r="N114" s="288">
        <v>0.21801254895109978</v>
      </c>
      <c r="O114" s="287">
        <v>3807</v>
      </c>
      <c r="P114" s="288">
        <v>0.38436363636363646</v>
      </c>
      <c r="Q114" s="287">
        <v>6012</v>
      </c>
      <c r="R114" s="288">
        <v>-9.8785789236995991E-2</v>
      </c>
      <c r="S114" s="287">
        <v>3850</v>
      </c>
      <c r="T114" s="288">
        <v>0.13737075332348603</v>
      </c>
      <c r="U114" s="287">
        <v>998</v>
      </c>
      <c r="V114" s="288">
        <v>0.14057142857142857</v>
      </c>
      <c r="W114" s="287">
        <v>847</v>
      </c>
      <c r="X114" s="288">
        <v>-0.13039014373716629</v>
      </c>
      <c r="Y114" s="287">
        <v>1645</v>
      </c>
      <c r="Z114" s="288">
        <v>0.13136176066024752</v>
      </c>
      <c r="AA114" s="287">
        <v>360</v>
      </c>
      <c r="AB114" s="288">
        <v>3.3902439024390247</v>
      </c>
      <c r="AC114" s="287">
        <v>2008</v>
      </c>
      <c r="AD114" s="288">
        <v>-2.5715672003881584E-2</v>
      </c>
      <c r="AE114" s="287">
        <v>2250</v>
      </c>
      <c r="AF114" s="288">
        <v>0.21097954790096884</v>
      </c>
      <c r="AG114" s="287">
        <v>5210</v>
      </c>
      <c r="AH114" s="288">
        <v>-0.10218852317766669</v>
      </c>
      <c r="AI114" s="287">
        <v>4286</v>
      </c>
      <c r="AJ114" s="288">
        <v>0.2890225563909774</v>
      </c>
      <c r="AK114" s="287">
        <v>5915</v>
      </c>
      <c r="AL114" s="288">
        <v>0.33011018664268055</v>
      </c>
      <c r="AM114" s="287">
        <v>729</v>
      </c>
      <c r="AN114" s="288">
        <v>3.2577903682719622E-2</v>
      </c>
      <c r="AO114" s="287">
        <v>1319</v>
      </c>
      <c r="AP114" s="288">
        <v>0.45745856353591163</v>
      </c>
      <c r="AQ114" s="287">
        <v>1132</v>
      </c>
      <c r="AR114" s="288">
        <v>0.44942381562099865</v>
      </c>
      <c r="AS114" s="287">
        <v>282457</v>
      </c>
      <c r="AT114" s="288">
        <v>0.12908280534847005</v>
      </c>
      <c r="AU114" s="289">
        <v>434709</v>
      </c>
      <c r="AV114" s="290">
        <v>9.206629134730604E-2</v>
      </c>
    </row>
    <row r="115" spans="2:48" ht="15" hidden="1" customHeight="1" outlineLevel="1" x14ac:dyDescent="0.25">
      <c r="B115" s="286" t="s">
        <v>84</v>
      </c>
      <c r="C115" s="287">
        <v>233951</v>
      </c>
      <c r="D115" s="288">
        <v>2.6154885344842782E-2</v>
      </c>
      <c r="E115" s="287">
        <v>12298</v>
      </c>
      <c r="F115" s="288">
        <v>4.6564823135364364E-3</v>
      </c>
      <c r="G115" s="287">
        <v>9230</v>
      </c>
      <c r="H115" s="288">
        <v>4.3355733795791274E-4</v>
      </c>
      <c r="I115" s="287">
        <v>46632</v>
      </c>
      <c r="J115" s="288">
        <v>0.10528561270443237</v>
      </c>
      <c r="K115" s="287">
        <v>10567</v>
      </c>
      <c r="L115" s="288">
        <v>-9.6760406872382299E-2</v>
      </c>
      <c r="M115" s="287">
        <v>156503</v>
      </c>
      <c r="N115" s="288">
        <v>3.6821358773063029E-2</v>
      </c>
      <c r="O115" s="287">
        <v>4747</v>
      </c>
      <c r="P115" s="288">
        <v>0.72743813682678304</v>
      </c>
      <c r="Q115" s="287">
        <v>20785</v>
      </c>
      <c r="R115" s="288">
        <v>-3.2609216899247562E-3</v>
      </c>
      <c r="S115" s="287">
        <v>3096</v>
      </c>
      <c r="T115" s="288">
        <v>-0.18332893695594832</v>
      </c>
      <c r="U115" s="287">
        <v>700</v>
      </c>
      <c r="V115" s="288">
        <v>-0.30830039525691699</v>
      </c>
      <c r="W115" s="287">
        <v>750</v>
      </c>
      <c r="X115" s="288">
        <v>-0.29643527204502818</v>
      </c>
      <c r="Y115" s="287">
        <v>1544</v>
      </c>
      <c r="Z115" s="288">
        <v>-6.5375302663438273E-2</v>
      </c>
      <c r="AA115" s="287">
        <v>102</v>
      </c>
      <c r="AB115" s="288">
        <v>0.67213114754098369</v>
      </c>
      <c r="AC115" s="287">
        <v>1004</v>
      </c>
      <c r="AD115" s="288">
        <v>-0.26067746686303384</v>
      </c>
      <c r="AE115" s="287">
        <v>2004</v>
      </c>
      <c r="AF115" s="288">
        <v>0.13476783691959238</v>
      </c>
      <c r="AG115" s="287">
        <v>4737</v>
      </c>
      <c r="AH115" s="288">
        <v>-0.10521344918775977</v>
      </c>
      <c r="AI115" s="287">
        <v>4110</v>
      </c>
      <c r="AJ115" s="288">
        <v>-7.2862621249717985E-2</v>
      </c>
      <c r="AK115" s="287">
        <v>9438</v>
      </c>
      <c r="AL115" s="288">
        <v>0.18152228342513776</v>
      </c>
      <c r="AM115" s="287">
        <v>662</v>
      </c>
      <c r="AN115" s="288">
        <v>-5.428571428571427E-2</v>
      </c>
      <c r="AO115" s="287">
        <v>1427</v>
      </c>
      <c r="AP115" s="288">
        <v>0.56641053787047202</v>
      </c>
      <c r="AQ115" s="287">
        <v>2105</v>
      </c>
      <c r="AR115" s="288">
        <v>0.76298157453936355</v>
      </c>
      <c r="AS115" s="287">
        <v>289345</v>
      </c>
      <c r="AT115" s="288">
        <v>4.3297504480108939E-2</v>
      </c>
      <c r="AU115" s="289">
        <v>523296</v>
      </c>
      <c r="AV115" s="290">
        <v>3.5563251372878746E-2</v>
      </c>
    </row>
    <row r="116" spans="2:48" ht="15" hidden="1" customHeight="1" outlineLevel="1" x14ac:dyDescent="0.25">
      <c r="B116" s="286" t="s">
        <v>83</v>
      </c>
      <c r="C116" s="287">
        <v>186365</v>
      </c>
      <c r="D116" s="288">
        <v>7.0626353614329895E-2</v>
      </c>
      <c r="E116" s="287">
        <v>13272</v>
      </c>
      <c r="F116" s="288">
        <v>-8.6390858401596993E-2</v>
      </c>
      <c r="G116" s="287">
        <v>10758</v>
      </c>
      <c r="H116" s="288">
        <v>2.505955216769884E-2</v>
      </c>
      <c r="I116" s="287">
        <v>48441</v>
      </c>
      <c r="J116" s="288">
        <v>2.3214059397575149E-2</v>
      </c>
      <c r="K116" s="287">
        <v>10405</v>
      </c>
      <c r="L116" s="288">
        <v>-6.5559048046699542E-2</v>
      </c>
      <c r="M116" s="287">
        <v>168924</v>
      </c>
      <c r="N116" s="288">
        <v>2.9095694129687821E-2</v>
      </c>
      <c r="O116" s="287">
        <v>5014</v>
      </c>
      <c r="P116" s="288">
        <v>0.51343193480229399</v>
      </c>
      <c r="Q116" s="287">
        <v>8780</v>
      </c>
      <c r="R116" s="288">
        <v>-6.4763527907967577E-2</v>
      </c>
      <c r="S116" s="287">
        <v>3964</v>
      </c>
      <c r="T116" s="288">
        <v>-6.4653138272770194E-2</v>
      </c>
      <c r="U116" s="287">
        <v>802</v>
      </c>
      <c r="V116" s="288">
        <v>-0.1907164480322906</v>
      </c>
      <c r="W116" s="287">
        <v>964</v>
      </c>
      <c r="X116" s="288">
        <v>-0.30647482014388494</v>
      </c>
      <c r="Y116" s="287">
        <v>2068</v>
      </c>
      <c r="Z116" s="288">
        <v>0.16310461192350956</v>
      </c>
      <c r="AA116" s="287">
        <v>130</v>
      </c>
      <c r="AB116" s="288">
        <v>0.64556962025316467</v>
      </c>
      <c r="AC116" s="287">
        <v>1876</v>
      </c>
      <c r="AD116" s="288">
        <v>-0.10709186101856261</v>
      </c>
      <c r="AE116" s="287">
        <v>2578</v>
      </c>
      <c r="AF116" s="288">
        <v>6.8822553897180727E-2</v>
      </c>
      <c r="AG116" s="287">
        <v>5740</v>
      </c>
      <c r="AH116" s="288">
        <v>-2.4804621134896343E-2</v>
      </c>
      <c r="AI116" s="287">
        <v>4672</v>
      </c>
      <c r="AJ116" s="288">
        <v>0.12065243463660358</v>
      </c>
      <c r="AK116" s="287">
        <v>7478</v>
      </c>
      <c r="AL116" s="288">
        <v>0.21494719740048751</v>
      </c>
      <c r="AM116" s="287">
        <v>1211</v>
      </c>
      <c r="AN116" s="288">
        <v>0.22076612903225801</v>
      </c>
      <c r="AO116" s="287">
        <v>1516</v>
      </c>
      <c r="AP116" s="288">
        <v>0.52822580645161299</v>
      </c>
      <c r="AQ116" s="287">
        <v>1858</v>
      </c>
      <c r="AR116" s="288">
        <v>0.16197623514696691</v>
      </c>
      <c r="AS116" s="287">
        <v>296487</v>
      </c>
      <c r="AT116" s="288">
        <v>2.629010149121469E-2</v>
      </c>
      <c r="AU116" s="289">
        <v>482852</v>
      </c>
      <c r="AV116" s="290">
        <v>4.2960236563181153E-2</v>
      </c>
    </row>
    <row r="117" spans="2:48" ht="15" hidden="1" customHeight="1" outlineLevel="1" x14ac:dyDescent="0.25">
      <c r="B117" s="286" t="s">
        <v>82</v>
      </c>
      <c r="C117" s="287">
        <v>126074</v>
      </c>
      <c r="D117" s="288">
        <v>8.5600130884416981E-2</v>
      </c>
      <c r="E117" s="287">
        <v>7579</v>
      </c>
      <c r="F117" s="288">
        <v>-0.10635538261997401</v>
      </c>
      <c r="G117" s="287">
        <v>6339</v>
      </c>
      <c r="H117" s="288">
        <v>-2.2814860490211197E-2</v>
      </c>
      <c r="I117" s="287">
        <v>38978</v>
      </c>
      <c r="J117" s="288">
        <v>0.13529257565607433</v>
      </c>
      <c r="K117" s="287">
        <v>5765</v>
      </c>
      <c r="L117" s="288">
        <v>-2.568869359472703E-2</v>
      </c>
      <c r="M117" s="287">
        <v>133921</v>
      </c>
      <c r="N117" s="288">
        <v>-7.3089195119081407E-2</v>
      </c>
      <c r="O117" s="287">
        <v>4702</v>
      </c>
      <c r="P117" s="288">
        <v>0.35778226970834526</v>
      </c>
      <c r="Q117" s="287">
        <v>5592</v>
      </c>
      <c r="R117" s="288">
        <v>-0.22762430939226519</v>
      </c>
      <c r="S117" s="287">
        <v>3428</v>
      </c>
      <c r="T117" s="288">
        <v>-0.36104380242311274</v>
      </c>
      <c r="U117" s="287">
        <v>779</v>
      </c>
      <c r="V117" s="288">
        <v>0.29401993355481726</v>
      </c>
      <c r="W117" s="287">
        <v>869</v>
      </c>
      <c r="X117" s="288">
        <v>0.50086355785837644</v>
      </c>
      <c r="Y117" s="287">
        <v>1683</v>
      </c>
      <c r="Z117" s="288">
        <v>-0.2233502538071066</v>
      </c>
      <c r="AA117" s="287">
        <v>97</v>
      </c>
      <c r="AB117" s="288">
        <v>-0.9519087754090233</v>
      </c>
      <c r="AC117" s="287">
        <v>1227</v>
      </c>
      <c r="AD117" s="288">
        <v>-0.10763636363636364</v>
      </c>
      <c r="AE117" s="287">
        <v>1699</v>
      </c>
      <c r="AF117" s="288">
        <v>3.7874160048869898E-2</v>
      </c>
      <c r="AG117" s="287">
        <v>4464</v>
      </c>
      <c r="AH117" s="288">
        <v>7.800048297512685E-2</v>
      </c>
      <c r="AI117" s="287">
        <v>2151</v>
      </c>
      <c r="AJ117" s="288">
        <v>-0.31973434535104361</v>
      </c>
      <c r="AK117" s="287">
        <v>4618</v>
      </c>
      <c r="AL117" s="288">
        <v>0.62777581952767014</v>
      </c>
      <c r="AM117" s="287">
        <v>1000</v>
      </c>
      <c r="AN117" s="288">
        <v>4.4932079414838011E-2</v>
      </c>
      <c r="AO117" s="287">
        <v>1119</v>
      </c>
      <c r="AP117" s="288">
        <v>0.29214780600461898</v>
      </c>
      <c r="AQ117" s="287">
        <v>1227</v>
      </c>
      <c r="AR117" s="288">
        <v>0.31229946524064167</v>
      </c>
      <c r="AS117" s="287">
        <v>223809</v>
      </c>
      <c r="AT117" s="288">
        <v>-3.3961075117512785E-2</v>
      </c>
      <c r="AU117" s="289">
        <v>349883</v>
      </c>
      <c r="AV117" s="290">
        <v>5.9601506569679774E-3</v>
      </c>
    </row>
    <row r="118" spans="2:48" ht="15" hidden="1" customHeight="1" outlineLevel="1" x14ac:dyDescent="0.25">
      <c r="B118" s="286" t="s">
        <v>81</v>
      </c>
      <c r="C118" s="287">
        <v>126944</v>
      </c>
      <c r="D118" s="288">
        <v>0.17565777897144752</v>
      </c>
      <c r="E118" s="287">
        <v>10961</v>
      </c>
      <c r="F118" s="288">
        <v>-1.181031373963215E-2</v>
      </c>
      <c r="G118" s="287">
        <v>6470</v>
      </c>
      <c r="H118" s="288">
        <v>-0.20231783997041053</v>
      </c>
      <c r="I118" s="287">
        <v>42756</v>
      </c>
      <c r="J118" s="288">
        <v>-0.10733448859009964</v>
      </c>
      <c r="K118" s="287">
        <v>7202</v>
      </c>
      <c r="L118" s="288">
        <v>-0.21194879089615937</v>
      </c>
      <c r="M118" s="287">
        <v>138496</v>
      </c>
      <c r="N118" s="288">
        <v>7.962038398276583E-3</v>
      </c>
      <c r="O118" s="287">
        <v>3524</v>
      </c>
      <c r="P118" s="288">
        <v>0.10125000000000006</v>
      </c>
      <c r="Q118" s="287">
        <v>5916</v>
      </c>
      <c r="R118" s="288">
        <v>2.6726830961471659E-2</v>
      </c>
      <c r="S118" s="287">
        <v>4018</v>
      </c>
      <c r="T118" s="288">
        <v>0.58814229249011851</v>
      </c>
      <c r="U118" s="287">
        <v>977</v>
      </c>
      <c r="V118" s="288">
        <v>2.5656934306569341</v>
      </c>
      <c r="W118" s="287">
        <v>883</v>
      </c>
      <c r="X118" s="288">
        <v>2.9774774774774775</v>
      </c>
      <c r="Y118" s="287">
        <v>1985</v>
      </c>
      <c r="Z118" s="288">
        <v>6.5485775630703236E-2</v>
      </c>
      <c r="AA118" s="287">
        <v>173</v>
      </c>
      <c r="AB118" s="288">
        <v>1.1695906432748648E-2</v>
      </c>
      <c r="AC118" s="287">
        <v>1366</v>
      </c>
      <c r="AD118" s="288">
        <v>-0.34105161601543654</v>
      </c>
      <c r="AE118" s="287">
        <v>1479</v>
      </c>
      <c r="AF118" s="288">
        <v>-0.18869994514536481</v>
      </c>
      <c r="AG118" s="287">
        <v>4031</v>
      </c>
      <c r="AH118" s="288">
        <v>0.16100230414746552</v>
      </c>
      <c r="AI118" s="287">
        <v>2312</v>
      </c>
      <c r="AJ118" s="288">
        <v>-0.20303343674594965</v>
      </c>
      <c r="AK118" s="287">
        <v>4027</v>
      </c>
      <c r="AL118" s="288">
        <v>0.6423327895595432</v>
      </c>
      <c r="AM118" s="287">
        <v>1021</v>
      </c>
      <c r="AN118" s="288">
        <v>0.52615844544095669</v>
      </c>
      <c r="AO118" s="287">
        <v>1353</v>
      </c>
      <c r="AP118" s="288">
        <v>0.25277777777777777</v>
      </c>
      <c r="AQ118" s="287">
        <v>1199</v>
      </c>
      <c r="AR118" s="288">
        <v>0.44110576923076916</v>
      </c>
      <c r="AS118" s="287">
        <v>236131</v>
      </c>
      <c r="AT118" s="288">
        <v>-1.7900887973880675E-2</v>
      </c>
      <c r="AU118" s="289">
        <v>363075</v>
      </c>
      <c r="AV118" s="290">
        <v>4.2085232425978392E-2</v>
      </c>
    </row>
    <row r="119" spans="2:48" ht="15" hidden="1" customHeight="1" outlineLevel="1" x14ac:dyDescent="0.25">
      <c r="B119" s="286" t="s">
        <v>80</v>
      </c>
      <c r="C119" s="287">
        <v>106068</v>
      </c>
      <c r="D119" s="288">
        <v>-4.4217166028384769E-2</v>
      </c>
      <c r="E119" s="287">
        <v>11411</v>
      </c>
      <c r="F119" s="288">
        <v>-0.23013088652003777</v>
      </c>
      <c r="G119" s="287">
        <v>9472</v>
      </c>
      <c r="H119" s="288">
        <v>-0.11748812074909154</v>
      </c>
      <c r="I119" s="287">
        <v>54296</v>
      </c>
      <c r="J119" s="288">
        <v>-8.0414606056500193E-2</v>
      </c>
      <c r="K119" s="287">
        <v>15717</v>
      </c>
      <c r="L119" s="288">
        <v>0.27067669172932329</v>
      </c>
      <c r="M119" s="287">
        <v>160191</v>
      </c>
      <c r="N119" s="288">
        <v>-7.1647136548558699E-2</v>
      </c>
      <c r="O119" s="287">
        <v>2489</v>
      </c>
      <c r="P119" s="288">
        <v>-2.2388059701492491E-2</v>
      </c>
      <c r="Q119" s="287">
        <v>8217</v>
      </c>
      <c r="R119" s="288">
        <v>7.5664353973033061E-2</v>
      </c>
      <c r="S119" s="287">
        <v>27301</v>
      </c>
      <c r="T119" s="288">
        <v>-4.7754447360746077E-3</v>
      </c>
      <c r="U119" s="287">
        <v>9935</v>
      </c>
      <c r="V119" s="288">
        <v>7.7782599262312901E-2</v>
      </c>
      <c r="W119" s="287">
        <v>4421</v>
      </c>
      <c r="X119" s="288">
        <v>-8.9767346098414635E-2</v>
      </c>
      <c r="Y119" s="287">
        <v>6237</v>
      </c>
      <c r="Z119" s="288">
        <v>-9.6086956521739153E-2</v>
      </c>
      <c r="AA119" s="287">
        <v>6708</v>
      </c>
      <c r="AB119" s="288">
        <v>3.8872541427907636E-2</v>
      </c>
      <c r="AC119" s="287">
        <v>1907</v>
      </c>
      <c r="AD119" s="288">
        <v>-0.26256767208043308</v>
      </c>
      <c r="AE119" s="287">
        <v>2270</v>
      </c>
      <c r="AF119" s="288">
        <v>-0.1456529920963493</v>
      </c>
      <c r="AG119" s="287">
        <v>4745</v>
      </c>
      <c r="AH119" s="288">
        <v>-7.3423159539152461E-2</v>
      </c>
      <c r="AI119" s="287">
        <v>3131</v>
      </c>
      <c r="AJ119" s="288">
        <v>-7.606973058637112E-3</v>
      </c>
      <c r="AK119" s="287">
        <v>3172</v>
      </c>
      <c r="AL119" s="288">
        <v>0.14265129682997113</v>
      </c>
      <c r="AM119" s="287">
        <v>971</v>
      </c>
      <c r="AN119" s="288">
        <v>-0.23301737756714058</v>
      </c>
      <c r="AO119" s="287">
        <v>1042</v>
      </c>
      <c r="AP119" s="288">
        <v>0.31234256926952142</v>
      </c>
      <c r="AQ119" s="287">
        <v>1262</v>
      </c>
      <c r="AR119" s="288">
        <v>-4.8982667671439328E-2</v>
      </c>
      <c r="AS119" s="287">
        <v>307594</v>
      </c>
      <c r="AT119" s="288">
        <v>-5.8830368917542009E-2</v>
      </c>
      <c r="AU119" s="289">
        <v>413662</v>
      </c>
      <c r="AV119" s="290">
        <v>-5.5126131805681156E-2</v>
      </c>
    </row>
    <row r="120" spans="2:48" ht="15" hidden="1" customHeight="1" outlineLevel="1" x14ac:dyDescent="0.25">
      <c r="B120" s="286" t="s">
        <v>79</v>
      </c>
      <c r="C120" s="287">
        <v>103907</v>
      </c>
      <c r="D120" s="288">
        <v>0.45961397988425023</v>
      </c>
      <c r="E120" s="287">
        <v>11043</v>
      </c>
      <c r="F120" s="288">
        <v>-0.20001448855404236</v>
      </c>
      <c r="G120" s="287">
        <v>8470</v>
      </c>
      <c r="H120" s="288">
        <v>-6.1911618119393053E-2</v>
      </c>
      <c r="I120" s="287">
        <v>61787</v>
      </c>
      <c r="J120" s="288">
        <v>-5.7248355940737627E-2</v>
      </c>
      <c r="K120" s="287">
        <v>9483</v>
      </c>
      <c r="L120" s="288">
        <v>4.2198544150218176E-4</v>
      </c>
      <c r="M120" s="287">
        <v>155984</v>
      </c>
      <c r="N120" s="288">
        <v>-3.0944615289038024E-2</v>
      </c>
      <c r="O120" s="287">
        <v>1661</v>
      </c>
      <c r="P120" s="288">
        <v>-0.2656940760389036</v>
      </c>
      <c r="Q120" s="287">
        <v>7213</v>
      </c>
      <c r="R120" s="288">
        <v>-0.23044916248799741</v>
      </c>
      <c r="S120" s="287">
        <v>59534</v>
      </c>
      <c r="T120" s="288">
        <v>0.14928283237775331</v>
      </c>
      <c r="U120" s="287">
        <v>18608</v>
      </c>
      <c r="V120" s="288">
        <v>0.39699699699699709</v>
      </c>
      <c r="W120" s="287">
        <v>10145</v>
      </c>
      <c r="X120" s="288">
        <v>3.7002964325871357E-2</v>
      </c>
      <c r="Y120" s="287">
        <v>13259</v>
      </c>
      <c r="Z120" s="288">
        <v>0.10889018984695165</v>
      </c>
      <c r="AA120" s="287">
        <v>17522</v>
      </c>
      <c r="AB120" s="288">
        <v>4.6651932381578165E-2</v>
      </c>
      <c r="AC120" s="287">
        <v>1740</v>
      </c>
      <c r="AD120" s="288">
        <v>-0.10493827160493829</v>
      </c>
      <c r="AE120" s="287">
        <v>2537</v>
      </c>
      <c r="AF120" s="288">
        <v>0.21620325982742084</v>
      </c>
      <c r="AG120" s="287">
        <v>3682</v>
      </c>
      <c r="AH120" s="288">
        <v>5.9263521288837717E-2</v>
      </c>
      <c r="AI120" s="287">
        <v>2641</v>
      </c>
      <c r="AJ120" s="288">
        <v>-6.3807160581354161E-2</v>
      </c>
      <c r="AK120" s="287">
        <v>3146</v>
      </c>
      <c r="AL120" s="288">
        <v>0.47907851433944515</v>
      </c>
      <c r="AM120" s="287">
        <v>1201</v>
      </c>
      <c r="AN120" s="288">
        <v>0.24844074844074848</v>
      </c>
      <c r="AO120" s="287">
        <v>1520</v>
      </c>
      <c r="AP120" s="288">
        <v>0.79669030732860513</v>
      </c>
      <c r="AQ120" s="287">
        <v>1490</v>
      </c>
      <c r="AR120" s="288">
        <v>0.27241673783091369</v>
      </c>
      <c r="AS120" s="287">
        <v>333132</v>
      </c>
      <c r="AT120" s="288">
        <v>-1.3482979700016329E-2</v>
      </c>
      <c r="AU120" s="289">
        <v>437039</v>
      </c>
      <c r="AV120" s="290">
        <v>6.8886915986137609E-2</v>
      </c>
    </row>
    <row r="121" spans="2:48" ht="15" hidden="1" customHeight="1" outlineLevel="1" x14ac:dyDescent="0.25">
      <c r="B121" s="286" t="s">
        <v>78</v>
      </c>
      <c r="C121" s="287">
        <v>70194</v>
      </c>
      <c r="D121" s="288">
        <v>-6.4080000000000026E-2</v>
      </c>
      <c r="E121" s="287">
        <v>12159</v>
      </c>
      <c r="F121" s="288">
        <v>-0.16696355165798848</v>
      </c>
      <c r="G121" s="287">
        <v>9969</v>
      </c>
      <c r="H121" s="288">
        <v>-0.17631992068082292</v>
      </c>
      <c r="I121" s="287">
        <v>56941</v>
      </c>
      <c r="J121" s="288">
        <v>-6.5146365890098368E-2</v>
      </c>
      <c r="K121" s="287">
        <v>12811</v>
      </c>
      <c r="L121" s="288">
        <v>0.10012881064834689</v>
      </c>
      <c r="M121" s="287">
        <v>146296</v>
      </c>
      <c r="N121" s="288">
        <v>-0.11389997637809579</v>
      </c>
      <c r="O121" s="287">
        <v>1802</v>
      </c>
      <c r="P121" s="288">
        <v>-0.23805496828752648</v>
      </c>
      <c r="Q121" s="287">
        <v>10714</v>
      </c>
      <c r="R121" s="288">
        <v>8.9928789420142374E-2</v>
      </c>
      <c r="S121" s="287">
        <v>57998</v>
      </c>
      <c r="T121" s="288">
        <v>0.13211009174311927</v>
      </c>
      <c r="U121" s="287">
        <v>17045</v>
      </c>
      <c r="V121" s="288">
        <v>0.23648893725063469</v>
      </c>
      <c r="W121" s="287">
        <v>9705</v>
      </c>
      <c r="X121" s="288">
        <v>6.8471833177714547E-3</v>
      </c>
      <c r="Y121" s="287">
        <v>14589</v>
      </c>
      <c r="Z121" s="288">
        <v>0.19191176470588234</v>
      </c>
      <c r="AA121" s="287">
        <v>16659</v>
      </c>
      <c r="AB121" s="288">
        <v>7.0217139920339289E-2</v>
      </c>
      <c r="AC121" s="287">
        <v>1720</v>
      </c>
      <c r="AD121" s="288">
        <v>-0.2515230635335074</v>
      </c>
      <c r="AE121" s="287">
        <v>2625</v>
      </c>
      <c r="AF121" s="288">
        <v>-5.5415617128463435E-2</v>
      </c>
      <c r="AG121" s="287">
        <v>2832</v>
      </c>
      <c r="AH121" s="288">
        <v>-0.16998827667057448</v>
      </c>
      <c r="AI121" s="287">
        <v>2228</v>
      </c>
      <c r="AJ121" s="288">
        <v>-0.1437355880092237</v>
      </c>
      <c r="AK121" s="287">
        <v>2702</v>
      </c>
      <c r="AL121" s="288">
        <v>-8.8086398920013464E-2</v>
      </c>
      <c r="AM121" s="287">
        <v>730</v>
      </c>
      <c r="AN121" s="288">
        <v>-0.3007662835249042</v>
      </c>
      <c r="AO121" s="287">
        <v>784</v>
      </c>
      <c r="AP121" s="288">
        <v>9.4972067039106101E-2</v>
      </c>
      <c r="AQ121" s="287">
        <v>1535</v>
      </c>
      <c r="AR121" s="288">
        <v>0.84939759036144569</v>
      </c>
      <c r="AS121" s="287">
        <v>323846</v>
      </c>
      <c r="AT121" s="288">
        <v>-5.9743396927615211E-2</v>
      </c>
      <c r="AU121" s="289">
        <v>394040</v>
      </c>
      <c r="AV121" s="290">
        <v>-6.0518855665998239E-2</v>
      </c>
    </row>
    <row r="122" spans="2:48" ht="15" hidden="1" customHeight="1" outlineLevel="1" x14ac:dyDescent="0.25">
      <c r="B122" s="286" t="s">
        <v>77</v>
      </c>
      <c r="C122" s="287">
        <v>65938</v>
      </c>
      <c r="D122" s="288">
        <v>6.7147874217093673E-2</v>
      </c>
      <c r="E122" s="287">
        <v>13414</v>
      </c>
      <c r="F122" s="288">
        <v>2.2798322531452531E-2</v>
      </c>
      <c r="G122" s="287">
        <v>11467</v>
      </c>
      <c r="H122" s="288">
        <v>1.6037568669147628E-2</v>
      </c>
      <c r="I122" s="287">
        <v>62871</v>
      </c>
      <c r="J122" s="288">
        <v>4.5271663230697534E-2</v>
      </c>
      <c r="K122" s="287">
        <v>9572</v>
      </c>
      <c r="L122" s="288">
        <v>0.10327339787920709</v>
      </c>
      <c r="M122" s="287">
        <v>131799</v>
      </c>
      <c r="N122" s="288">
        <v>-0.19993808275058278</v>
      </c>
      <c r="O122" s="287">
        <v>1753</v>
      </c>
      <c r="P122" s="288">
        <v>-0.38684854844351169</v>
      </c>
      <c r="Q122" s="287">
        <v>15380</v>
      </c>
      <c r="R122" s="288">
        <v>0.17368742368742374</v>
      </c>
      <c r="S122" s="287">
        <v>64400</v>
      </c>
      <c r="T122" s="288">
        <v>0.30030084600319018</v>
      </c>
      <c r="U122" s="287">
        <v>18807</v>
      </c>
      <c r="V122" s="288">
        <v>0.47033070127433341</v>
      </c>
      <c r="W122" s="287">
        <v>11865</v>
      </c>
      <c r="X122" s="288">
        <v>0.27525795356835769</v>
      </c>
      <c r="Y122" s="287">
        <v>15480</v>
      </c>
      <c r="Z122" s="288">
        <v>0.38424394169721898</v>
      </c>
      <c r="AA122" s="287">
        <v>18248</v>
      </c>
      <c r="AB122" s="288">
        <v>0.12302295525878515</v>
      </c>
      <c r="AC122" s="287">
        <v>1919</v>
      </c>
      <c r="AD122" s="288">
        <v>-0.20735233374638584</v>
      </c>
      <c r="AE122" s="287">
        <v>2489</v>
      </c>
      <c r="AF122" s="288">
        <v>-0.15340136054421771</v>
      </c>
      <c r="AG122" s="287">
        <v>4124</v>
      </c>
      <c r="AH122" s="288">
        <v>-0.231314072693383</v>
      </c>
      <c r="AI122" s="287">
        <v>2497</v>
      </c>
      <c r="AJ122" s="288">
        <v>-8.265980896399705E-2</v>
      </c>
      <c r="AK122" s="287">
        <v>2382</v>
      </c>
      <c r="AL122" s="288">
        <v>-0.17606364579730194</v>
      </c>
      <c r="AM122" s="287">
        <v>662</v>
      </c>
      <c r="AN122" s="288">
        <v>-5.1575931232091698E-2</v>
      </c>
      <c r="AO122" s="287">
        <v>729</v>
      </c>
      <c r="AP122" s="288">
        <v>-7.9545454545454586E-2</v>
      </c>
      <c r="AQ122" s="287">
        <v>1421</v>
      </c>
      <c r="AR122" s="288">
        <v>0.56153846153846154</v>
      </c>
      <c r="AS122" s="287">
        <v>326879</v>
      </c>
      <c r="AT122" s="288">
        <v>-4.4744147987959892E-2</v>
      </c>
      <c r="AU122" s="289">
        <v>392817</v>
      </c>
      <c r="AV122" s="290">
        <v>-2.7630149091908196E-2</v>
      </c>
    </row>
    <row r="123" spans="2:48" collapsed="1" x14ac:dyDescent="0.25">
      <c r="B123" s="299">
        <v>2005</v>
      </c>
      <c r="C123" s="300">
        <v>1459717</v>
      </c>
      <c r="D123" s="301">
        <v>6.4098096790466075E-2</v>
      </c>
      <c r="E123" s="300">
        <v>140315</v>
      </c>
      <c r="F123" s="301">
        <v>-6.323646244333625E-2</v>
      </c>
      <c r="G123" s="300">
        <v>106973</v>
      </c>
      <c r="H123" s="301">
        <v>-4.0239372678497753E-2</v>
      </c>
      <c r="I123" s="300">
        <v>658971</v>
      </c>
      <c r="J123" s="301">
        <v>1.2930418301798863E-2</v>
      </c>
      <c r="K123" s="300">
        <v>108849</v>
      </c>
      <c r="L123" s="301">
        <v>-3.6384883010649904E-2</v>
      </c>
      <c r="M123" s="300">
        <v>1834811</v>
      </c>
      <c r="N123" s="301">
        <v>-2.915327095287179E-2</v>
      </c>
      <c r="O123" s="300">
        <v>39019</v>
      </c>
      <c r="P123" s="301">
        <v>0.20121294215435759</v>
      </c>
      <c r="Q123" s="300">
        <v>109996</v>
      </c>
      <c r="R123" s="301">
        <v>-2.4425720620842584E-2</v>
      </c>
      <c r="S123" s="300">
        <v>393028</v>
      </c>
      <c r="T123" s="301">
        <v>9.9594326161766E-2</v>
      </c>
      <c r="U123" s="300">
        <v>118834</v>
      </c>
      <c r="V123" s="301">
        <v>0.1734721083867401</v>
      </c>
      <c r="W123" s="300">
        <v>66272</v>
      </c>
      <c r="X123" s="301">
        <v>3.889263375711316E-2</v>
      </c>
      <c r="Y123" s="300">
        <v>92550</v>
      </c>
      <c r="Z123" s="301">
        <v>9.7305051990087987E-2</v>
      </c>
      <c r="AA123" s="300">
        <v>115372</v>
      </c>
      <c r="AB123" s="301">
        <v>6.7972488868729641E-2</v>
      </c>
      <c r="AC123" s="300">
        <v>21969</v>
      </c>
      <c r="AD123" s="301">
        <v>-0.11265045641812743</v>
      </c>
      <c r="AE123" s="300">
        <v>28828</v>
      </c>
      <c r="AF123" s="301">
        <v>2.9056900121367857E-2</v>
      </c>
      <c r="AG123" s="300">
        <v>55068</v>
      </c>
      <c r="AH123" s="301">
        <v>-1.8413219015703808E-2</v>
      </c>
      <c r="AI123" s="300">
        <v>36760</v>
      </c>
      <c r="AJ123" s="301">
        <v>-3.6712874400566031E-2</v>
      </c>
      <c r="AK123" s="300">
        <v>56894</v>
      </c>
      <c r="AL123" s="301">
        <v>0.31325162154052122</v>
      </c>
      <c r="AM123" s="300">
        <v>10764</v>
      </c>
      <c r="AN123" s="301">
        <v>6.1119873817034653E-2</v>
      </c>
      <c r="AO123" s="300">
        <v>13980</v>
      </c>
      <c r="AP123" s="301">
        <v>0.23302169694831543</v>
      </c>
      <c r="AQ123" s="300">
        <v>17790</v>
      </c>
      <c r="AR123" s="301">
        <v>0.18473628129994668</v>
      </c>
      <c r="AS123" s="300">
        <v>3634015</v>
      </c>
      <c r="AT123" s="301">
        <v>-2.7918420257566634E-3</v>
      </c>
      <c r="AU123" s="302">
        <v>5093732</v>
      </c>
      <c r="AV123" s="303">
        <v>1.550146661358287E-2</v>
      </c>
    </row>
    <row r="124" spans="2:48" ht="15" hidden="1" customHeight="1" outlineLevel="1" x14ac:dyDescent="0.25">
      <c r="B124" s="286" t="s">
        <v>88</v>
      </c>
      <c r="C124" s="287">
        <v>86018</v>
      </c>
      <c r="D124" s="288">
        <v>0.19678882488799854</v>
      </c>
      <c r="E124" s="287">
        <v>11210</v>
      </c>
      <c r="F124" s="288">
        <v>-4.0486176495763027E-2</v>
      </c>
      <c r="G124" s="287">
        <v>9322</v>
      </c>
      <c r="H124" s="288">
        <v>-8.8669469156320235E-2</v>
      </c>
      <c r="I124" s="287">
        <v>53725</v>
      </c>
      <c r="J124" s="288">
        <v>8.4937094852480799E-2</v>
      </c>
      <c r="K124" s="287">
        <v>7938</v>
      </c>
      <c r="L124" s="288">
        <v>4.1185729275970528E-2</v>
      </c>
      <c r="M124" s="287">
        <v>162482</v>
      </c>
      <c r="N124" s="288">
        <v>3.5141368194385958E-2</v>
      </c>
      <c r="O124" s="287">
        <v>1872</v>
      </c>
      <c r="P124" s="288">
        <v>-0.16503122212310439</v>
      </c>
      <c r="Q124" s="287">
        <v>7649</v>
      </c>
      <c r="R124" s="288">
        <v>-0.16037321624588363</v>
      </c>
      <c r="S124" s="287">
        <v>57294</v>
      </c>
      <c r="T124" s="288">
        <v>0.12365412147718136</v>
      </c>
      <c r="U124" s="287">
        <v>16156</v>
      </c>
      <c r="V124" s="288">
        <v>9.7181663837011989E-2</v>
      </c>
      <c r="W124" s="287">
        <v>9066</v>
      </c>
      <c r="X124" s="288">
        <v>-2.0315539226280488E-2</v>
      </c>
      <c r="Y124" s="287">
        <v>12696</v>
      </c>
      <c r="Z124" s="288">
        <v>0.31510254816656302</v>
      </c>
      <c r="AA124" s="287">
        <v>19376</v>
      </c>
      <c r="AB124" s="288">
        <v>0.11638626411615571</v>
      </c>
      <c r="AC124" s="287">
        <v>1651</v>
      </c>
      <c r="AD124" s="288">
        <v>-0.15593047034764829</v>
      </c>
      <c r="AE124" s="287">
        <v>2405</v>
      </c>
      <c r="AF124" s="288">
        <v>9.2188919164396088E-2</v>
      </c>
      <c r="AG124" s="287">
        <v>4602</v>
      </c>
      <c r="AH124" s="288">
        <v>0.150787696924231</v>
      </c>
      <c r="AI124" s="287">
        <v>2749</v>
      </c>
      <c r="AJ124" s="288">
        <v>9.9160335865653648E-2</v>
      </c>
      <c r="AK124" s="287">
        <v>2877</v>
      </c>
      <c r="AL124" s="288">
        <v>3.8253338145074034E-2</v>
      </c>
      <c r="AM124" s="287">
        <v>924</v>
      </c>
      <c r="AN124" s="288">
        <v>0.1227217496962334</v>
      </c>
      <c r="AO124" s="287">
        <v>1027</v>
      </c>
      <c r="AP124" s="288">
        <v>5.8762886597938158E-2</v>
      </c>
      <c r="AQ124" s="287">
        <v>1699</v>
      </c>
      <c r="AR124" s="288">
        <v>0.14026845637583896</v>
      </c>
      <c r="AS124" s="287">
        <v>329426</v>
      </c>
      <c r="AT124" s="288">
        <v>4.5551203844176325E-2</v>
      </c>
      <c r="AU124" s="289">
        <v>415444</v>
      </c>
      <c r="AV124" s="290">
        <v>7.364297011484755E-2</v>
      </c>
    </row>
    <row r="125" spans="2:48" ht="15" hidden="1" customHeight="1" outlineLevel="1" x14ac:dyDescent="0.25">
      <c r="B125" s="286" t="s">
        <v>87</v>
      </c>
      <c r="C125" s="287">
        <v>76092</v>
      </c>
      <c r="D125" s="288">
        <v>6.6520898158271002E-2</v>
      </c>
      <c r="E125" s="287">
        <v>10879</v>
      </c>
      <c r="F125" s="288">
        <v>0.17458432304038007</v>
      </c>
      <c r="G125" s="287">
        <v>8840</v>
      </c>
      <c r="H125" s="288">
        <v>0.14775383017398069</v>
      </c>
      <c r="I125" s="287">
        <v>66963</v>
      </c>
      <c r="J125" s="288">
        <v>5.0334096684129692E-2</v>
      </c>
      <c r="K125" s="287">
        <v>5699</v>
      </c>
      <c r="L125" s="288">
        <v>-0.14698398443346805</v>
      </c>
      <c r="M125" s="287">
        <v>141025</v>
      </c>
      <c r="N125" s="288">
        <v>-5.9946139796557718E-2</v>
      </c>
      <c r="O125" s="287">
        <v>1432</v>
      </c>
      <c r="P125" s="288">
        <v>-0.36298932384341642</v>
      </c>
      <c r="Q125" s="287">
        <v>7889</v>
      </c>
      <c r="R125" s="288">
        <v>0.41786484543493896</v>
      </c>
      <c r="S125" s="287">
        <v>60677</v>
      </c>
      <c r="T125" s="288">
        <v>0.11917146229895237</v>
      </c>
      <c r="U125" s="287">
        <v>18895</v>
      </c>
      <c r="V125" s="288">
        <v>0.102842467752291</v>
      </c>
      <c r="W125" s="287">
        <v>11155</v>
      </c>
      <c r="X125" s="288">
        <v>5.11684885035808E-2</v>
      </c>
      <c r="Y125" s="287">
        <v>12277</v>
      </c>
      <c r="Z125" s="288">
        <v>0.23660354552780016</v>
      </c>
      <c r="AA125" s="287">
        <v>18350</v>
      </c>
      <c r="AB125" s="288">
        <v>0.10923049023756271</v>
      </c>
      <c r="AC125" s="287">
        <v>2444</v>
      </c>
      <c r="AD125" s="288">
        <v>-0.18614718614718617</v>
      </c>
      <c r="AE125" s="287">
        <v>3257</v>
      </c>
      <c r="AF125" s="288">
        <v>0.17623690863127472</v>
      </c>
      <c r="AG125" s="287">
        <v>3809</v>
      </c>
      <c r="AH125" s="288">
        <v>-0.20496764767271969</v>
      </c>
      <c r="AI125" s="287">
        <v>2475</v>
      </c>
      <c r="AJ125" s="288">
        <v>-6.5332326283987885E-2</v>
      </c>
      <c r="AK125" s="287">
        <v>2218</v>
      </c>
      <c r="AL125" s="288">
        <v>-7.1620411817368002E-3</v>
      </c>
      <c r="AM125" s="287">
        <v>598</v>
      </c>
      <c r="AN125" s="288">
        <v>-0.20266666666666666</v>
      </c>
      <c r="AO125" s="287">
        <v>1234</v>
      </c>
      <c r="AP125" s="288">
        <v>1.009771986970684</v>
      </c>
      <c r="AQ125" s="287">
        <v>2496</v>
      </c>
      <c r="AR125" s="288">
        <v>1.5865284974093266</v>
      </c>
      <c r="AS125" s="287">
        <v>321935</v>
      </c>
      <c r="AT125" s="288">
        <v>1.4866700922706366E-2</v>
      </c>
      <c r="AU125" s="289">
        <v>398027</v>
      </c>
      <c r="AV125" s="290">
        <v>2.4351138162212349E-2</v>
      </c>
    </row>
    <row r="126" spans="2:48" ht="15" hidden="1" customHeight="1" outlineLevel="1" x14ac:dyDescent="0.25">
      <c r="B126" s="286" t="s">
        <v>86</v>
      </c>
      <c r="C126" s="287">
        <v>116661</v>
      </c>
      <c r="D126" s="288">
        <v>0.25437889100351607</v>
      </c>
      <c r="E126" s="287">
        <v>15023</v>
      </c>
      <c r="F126" s="288">
        <v>-2.4290446190816439E-2</v>
      </c>
      <c r="G126" s="287">
        <v>8497</v>
      </c>
      <c r="H126" s="288">
        <v>-9.4136460554370971E-2</v>
      </c>
      <c r="I126" s="287">
        <v>58096</v>
      </c>
      <c r="J126" s="288">
        <v>-3.0650893497739196E-2</v>
      </c>
      <c r="K126" s="287">
        <v>10871</v>
      </c>
      <c r="L126" s="288">
        <v>0.25632728533456595</v>
      </c>
      <c r="M126" s="287">
        <v>188687</v>
      </c>
      <c r="N126" s="288">
        <v>-6.0613754717169011E-2</v>
      </c>
      <c r="O126" s="287">
        <v>3673</v>
      </c>
      <c r="P126" s="288">
        <v>-7.2006063668519471E-2</v>
      </c>
      <c r="Q126" s="287">
        <v>7352</v>
      </c>
      <c r="R126" s="288">
        <v>-3.6940005239717078E-2</v>
      </c>
      <c r="S126" s="287">
        <v>40160</v>
      </c>
      <c r="T126" s="288">
        <v>0.37153785731361633</v>
      </c>
      <c r="U126" s="287">
        <v>13348</v>
      </c>
      <c r="V126" s="288">
        <v>0.55371900826446274</v>
      </c>
      <c r="W126" s="287">
        <v>5756</v>
      </c>
      <c r="X126" s="288">
        <v>0.78813296054675375</v>
      </c>
      <c r="Y126" s="287">
        <v>8176</v>
      </c>
      <c r="Z126" s="288">
        <v>0.19427402862985677</v>
      </c>
      <c r="AA126" s="287">
        <v>12880</v>
      </c>
      <c r="AB126" s="288">
        <v>0.21223529411764708</v>
      </c>
      <c r="AC126" s="287">
        <v>2446</v>
      </c>
      <c r="AD126" s="288">
        <v>-0.29692440356424254</v>
      </c>
      <c r="AE126" s="287">
        <v>2394</v>
      </c>
      <c r="AF126" s="288">
        <v>-2.7619821283509371E-2</v>
      </c>
      <c r="AG126" s="287">
        <v>5720</v>
      </c>
      <c r="AH126" s="288">
        <v>0.13312202852614896</v>
      </c>
      <c r="AI126" s="287">
        <v>3647</v>
      </c>
      <c r="AJ126" s="288">
        <v>1.928451648965912E-2</v>
      </c>
      <c r="AK126" s="287">
        <v>3592</v>
      </c>
      <c r="AL126" s="288">
        <v>4.4793484584060517E-2</v>
      </c>
      <c r="AM126" s="287">
        <v>628</v>
      </c>
      <c r="AN126" s="288">
        <v>-0.2179327521793275</v>
      </c>
      <c r="AO126" s="287">
        <v>1175</v>
      </c>
      <c r="AP126" s="288">
        <v>0.67378917378917369</v>
      </c>
      <c r="AQ126" s="287">
        <v>1242</v>
      </c>
      <c r="AR126" s="288">
        <v>-0.23522167487684731</v>
      </c>
      <c r="AS126" s="287">
        <v>353203</v>
      </c>
      <c r="AT126" s="288">
        <v>-8.5028857598419272E-3</v>
      </c>
      <c r="AU126" s="289">
        <v>469864</v>
      </c>
      <c r="AV126" s="290">
        <v>4.5920286709628666E-2</v>
      </c>
    </row>
    <row r="127" spans="2:48" ht="15" hidden="1" customHeight="1" outlineLevel="1" x14ac:dyDescent="0.25">
      <c r="B127" s="286" t="s">
        <v>85</v>
      </c>
      <c r="C127" s="287">
        <v>147896</v>
      </c>
      <c r="D127" s="288">
        <v>7.6828984156570357E-2</v>
      </c>
      <c r="E127" s="287">
        <v>9997</v>
      </c>
      <c r="F127" s="288">
        <v>-0.10828650432610831</v>
      </c>
      <c r="G127" s="287">
        <v>7329</v>
      </c>
      <c r="H127" s="288">
        <v>2.4748322147650992E-2</v>
      </c>
      <c r="I127" s="287">
        <v>54373</v>
      </c>
      <c r="J127" s="288">
        <v>0.20390133734833049</v>
      </c>
      <c r="K127" s="287">
        <v>8392</v>
      </c>
      <c r="L127" s="288">
        <v>0.36211653952280476</v>
      </c>
      <c r="M127" s="287">
        <v>137382</v>
      </c>
      <c r="N127" s="288">
        <v>-0.15998972778633791</v>
      </c>
      <c r="O127" s="287">
        <v>2750</v>
      </c>
      <c r="P127" s="288">
        <v>-0.2770767613038907</v>
      </c>
      <c r="Q127" s="287">
        <v>6671</v>
      </c>
      <c r="R127" s="288">
        <v>-0.11829236056040182</v>
      </c>
      <c r="S127" s="287">
        <v>3385</v>
      </c>
      <c r="T127" s="288">
        <v>-0.2457664884135472</v>
      </c>
      <c r="U127" s="287">
        <v>875</v>
      </c>
      <c r="V127" s="288">
        <v>-5.8127018299246491E-2</v>
      </c>
      <c r="W127" s="287">
        <v>974</v>
      </c>
      <c r="X127" s="288">
        <v>-0.16538131962296487</v>
      </c>
      <c r="Y127" s="287">
        <v>1454</v>
      </c>
      <c r="Z127" s="288">
        <v>-0.32747456059204438</v>
      </c>
      <c r="AA127" s="287">
        <v>82</v>
      </c>
      <c r="AB127" s="288">
        <v>-0.64347826086956528</v>
      </c>
      <c r="AC127" s="287">
        <v>2061</v>
      </c>
      <c r="AD127" s="288">
        <v>-6.5306122448979598E-2</v>
      </c>
      <c r="AE127" s="287">
        <v>1858</v>
      </c>
      <c r="AF127" s="288">
        <v>0.11390887290167862</v>
      </c>
      <c r="AG127" s="287">
        <v>5803</v>
      </c>
      <c r="AH127" s="288">
        <v>0.4254482928027512</v>
      </c>
      <c r="AI127" s="287">
        <v>3325</v>
      </c>
      <c r="AJ127" s="288">
        <v>3.9712320200125051E-2</v>
      </c>
      <c r="AK127" s="287">
        <v>4447</v>
      </c>
      <c r="AL127" s="288">
        <v>0.2756741250717154</v>
      </c>
      <c r="AM127" s="287">
        <v>706</v>
      </c>
      <c r="AN127" s="288">
        <v>9.2879256965944235E-2</v>
      </c>
      <c r="AO127" s="287">
        <v>905</v>
      </c>
      <c r="AP127" s="288">
        <v>0.14993646759847512</v>
      </c>
      <c r="AQ127" s="287">
        <v>781</v>
      </c>
      <c r="AR127" s="288">
        <v>-0.57646420824295008</v>
      </c>
      <c r="AS127" s="287">
        <v>250165</v>
      </c>
      <c r="AT127" s="288">
        <v>-6.3048925276873669E-2</v>
      </c>
      <c r="AU127" s="289">
        <v>398061</v>
      </c>
      <c r="AV127" s="290">
        <v>-1.5536314465688816E-2</v>
      </c>
    </row>
    <row r="128" spans="2:48" ht="15" hidden="1" customHeight="1" outlineLevel="1" x14ac:dyDescent="0.25">
      <c r="B128" s="286" t="s">
        <v>84</v>
      </c>
      <c r="C128" s="287">
        <v>227988</v>
      </c>
      <c r="D128" s="288">
        <v>8.2245492779903451E-2</v>
      </c>
      <c r="E128" s="287">
        <v>12241</v>
      </c>
      <c r="F128" s="288">
        <v>-3.9469554300062826E-2</v>
      </c>
      <c r="G128" s="287">
        <v>9226</v>
      </c>
      <c r="H128" s="288">
        <v>-0.18426171529619806</v>
      </c>
      <c r="I128" s="287">
        <v>42190</v>
      </c>
      <c r="J128" s="288">
        <v>-0.12637442279419375</v>
      </c>
      <c r="K128" s="287">
        <v>11699</v>
      </c>
      <c r="L128" s="288">
        <v>-8.6229789892993791E-2</v>
      </c>
      <c r="M128" s="287">
        <v>150945</v>
      </c>
      <c r="N128" s="288">
        <v>-0.15442185635619099</v>
      </c>
      <c r="O128" s="287">
        <v>2748</v>
      </c>
      <c r="P128" s="288">
        <v>-0.40208877284595301</v>
      </c>
      <c r="Q128" s="287">
        <v>20853</v>
      </c>
      <c r="R128" s="288">
        <v>0.33690216694448005</v>
      </c>
      <c r="S128" s="287">
        <v>3791</v>
      </c>
      <c r="T128" s="288">
        <v>0.22132731958762886</v>
      </c>
      <c r="U128" s="287">
        <v>1012</v>
      </c>
      <c r="V128" s="288">
        <v>0.56414219474497673</v>
      </c>
      <c r="W128" s="287">
        <v>1066</v>
      </c>
      <c r="X128" s="288">
        <v>0.29212121212121223</v>
      </c>
      <c r="Y128" s="287">
        <v>1652</v>
      </c>
      <c r="Z128" s="288">
        <v>7.6221498371335406E-2</v>
      </c>
      <c r="AA128" s="287">
        <v>61</v>
      </c>
      <c r="AB128" s="288">
        <v>-0.37113402061855671</v>
      </c>
      <c r="AC128" s="287">
        <v>1358</v>
      </c>
      <c r="AD128" s="288">
        <v>-0.25384615384615383</v>
      </c>
      <c r="AE128" s="287">
        <v>1766</v>
      </c>
      <c r="AF128" s="288">
        <v>1.0875787063537423E-2</v>
      </c>
      <c r="AG128" s="287">
        <v>5294</v>
      </c>
      <c r="AH128" s="288">
        <v>6.1772964300040201E-2</v>
      </c>
      <c r="AI128" s="287">
        <v>4433</v>
      </c>
      <c r="AJ128" s="288">
        <v>0.33003300330033003</v>
      </c>
      <c r="AK128" s="287">
        <v>7988</v>
      </c>
      <c r="AL128" s="288">
        <v>9.2152037188952596E-2</v>
      </c>
      <c r="AM128" s="287">
        <v>700</v>
      </c>
      <c r="AN128" s="288">
        <v>0.20481927710843384</v>
      </c>
      <c r="AO128" s="287">
        <v>911</v>
      </c>
      <c r="AP128" s="288">
        <v>0.1649616368286444</v>
      </c>
      <c r="AQ128" s="287">
        <v>1194</v>
      </c>
      <c r="AR128" s="288">
        <v>-0.50208507089241028</v>
      </c>
      <c r="AS128" s="287">
        <v>277337</v>
      </c>
      <c r="AT128" s="288">
        <v>-0.10513358286009289</v>
      </c>
      <c r="AU128" s="289">
        <v>505325</v>
      </c>
      <c r="AV128" s="290">
        <v>-2.930758266709188E-2</v>
      </c>
    </row>
    <row r="129" spans="2:48" ht="15" hidden="1" customHeight="1" outlineLevel="1" x14ac:dyDescent="0.25">
      <c r="B129" s="286" t="s">
        <v>83</v>
      </c>
      <c r="C129" s="287">
        <v>174071</v>
      </c>
      <c r="D129" s="288">
        <v>0.11245957794905226</v>
      </c>
      <c r="E129" s="287">
        <v>14527</v>
      </c>
      <c r="F129" s="288">
        <v>-6.2834655828656216E-2</v>
      </c>
      <c r="G129" s="287">
        <v>10495</v>
      </c>
      <c r="H129" s="288">
        <v>-0.12592654285000415</v>
      </c>
      <c r="I129" s="287">
        <v>47342</v>
      </c>
      <c r="J129" s="288">
        <v>6.4104293099572995E-2</v>
      </c>
      <c r="K129" s="287">
        <v>11135</v>
      </c>
      <c r="L129" s="288">
        <v>0.24274553571428581</v>
      </c>
      <c r="M129" s="287">
        <v>164148</v>
      </c>
      <c r="N129" s="288">
        <v>-1.1662702832886729E-2</v>
      </c>
      <c r="O129" s="287">
        <v>3313</v>
      </c>
      <c r="P129" s="288">
        <v>-0.24343457410367664</v>
      </c>
      <c r="Q129" s="287">
        <v>9388</v>
      </c>
      <c r="R129" s="288">
        <v>2.3326793110965749E-2</v>
      </c>
      <c r="S129" s="287">
        <v>4238</v>
      </c>
      <c r="T129" s="288">
        <v>-0.29295962629295957</v>
      </c>
      <c r="U129" s="287">
        <v>991</v>
      </c>
      <c r="V129" s="288">
        <v>-0.53864059590316571</v>
      </c>
      <c r="W129" s="287">
        <v>1390</v>
      </c>
      <c r="X129" s="288">
        <v>-0.16365824308062571</v>
      </c>
      <c r="Y129" s="287">
        <v>1778</v>
      </c>
      <c r="Z129" s="288">
        <v>-0.14478114478114479</v>
      </c>
      <c r="AA129" s="287">
        <v>79</v>
      </c>
      <c r="AB129" s="288">
        <v>-0.24761904761904763</v>
      </c>
      <c r="AC129" s="287">
        <v>2101</v>
      </c>
      <c r="AD129" s="288">
        <v>-0.12603993344425957</v>
      </c>
      <c r="AE129" s="287">
        <v>2412</v>
      </c>
      <c r="AF129" s="288">
        <v>9.4373865698729631E-2</v>
      </c>
      <c r="AG129" s="287">
        <v>5886</v>
      </c>
      <c r="AH129" s="288">
        <v>0.5181841630126387</v>
      </c>
      <c r="AI129" s="287">
        <v>4169</v>
      </c>
      <c r="AJ129" s="288">
        <v>0.14848484848484844</v>
      </c>
      <c r="AK129" s="287">
        <v>6155</v>
      </c>
      <c r="AL129" s="288">
        <v>2.2255439295798096E-2</v>
      </c>
      <c r="AM129" s="287">
        <v>992</v>
      </c>
      <c r="AN129" s="288">
        <v>0.35704514363885087</v>
      </c>
      <c r="AO129" s="287">
        <v>992</v>
      </c>
      <c r="AP129" s="288">
        <v>0.29842931937172779</v>
      </c>
      <c r="AQ129" s="287">
        <v>1599</v>
      </c>
      <c r="AR129" s="288">
        <v>-0.18667344862665314</v>
      </c>
      <c r="AS129" s="287">
        <v>288892</v>
      </c>
      <c r="AT129" s="288">
        <v>2.4463282521418606E-3</v>
      </c>
      <c r="AU129" s="289">
        <v>462963</v>
      </c>
      <c r="AV129" s="290">
        <v>4.1159445060394262E-2</v>
      </c>
    </row>
    <row r="130" spans="2:48" ht="15" hidden="1" customHeight="1" outlineLevel="1" x14ac:dyDescent="0.25">
      <c r="B130" s="286" t="s">
        <v>82</v>
      </c>
      <c r="C130" s="287">
        <v>116133</v>
      </c>
      <c r="D130" s="288">
        <v>0.13323705344509618</v>
      </c>
      <c r="E130" s="287">
        <v>8481</v>
      </c>
      <c r="F130" s="288">
        <v>-0.20508013871965503</v>
      </c>
      <c r="G130" s="287">
        <v>6487</v>
      </c>
      <c r="H130" s="288">
        <v>-0.26692281613741664</v>
      </c>
      <c r="I130" s="287">
        <v>34333</v>
      </c>
      <c r="J130" s="288">
        <v>-0.12185078138987648</v>
      </c>
      <c r="K130" s="287">
        <v>5917</v>
      </c>
      <c r="L130" s="288">
        <v>-3.9915625507058294E-2</v>
      </c>
      <c r="M130" s="287">
        <v>144481</v>
      </c>
      <c r="N130" s="288">
        <v>5.0793835501865559E-2</v>
      </c>
      <c r="O130" s="287">
        <v>3463</v>
      </c>
      <c r="P130" s="288">
        <v>-0.21934174932371509</v>
      </c>
      <c r="Q130" s="287">
        <v>7240</v>
      </c>
      <c r="R130" s="288">
        <v>0.12649758829936197</v>
      </c>
      <c r="S130" s="287">
        <v>5365</v>
      </c>
      <c r="T130" s="288">
        <v>0.1170102019571102</v>
      </c>
      <c r="U130" s="287">
        <v>602</v>
      </c>
      <c r="V130" s="288">
        <v>-0.71723813997181773</v>
      </c>
      <c r="W130" s="287">
        <v>579</v>
      </c>
      <c r="X130" s="288">
        <v>-0.37808807733619765</v>
      </c>
      <c r="Y130" s="287">
        <v>2167</v>
      </c>
      <c r="Z130" s="288">
        <v>0.342627013630731</v>
      </c>
      <c r="AA130" s="287">
        <v>2017</v>
      </c>
      <c r="AB130" s="288">
        <v>14.635658914728682</v>
      </c>
      <c r="AC130" s="287">
        <v>1375</v>
      </c>
      <c r="AD130" s="288">
        <v>-0.15436654366543667</v>
      </c>
      <c r="AE130" s="287">
        <v>1637</v>
      </c>
      <c r="AF130" s="288">
        <v>-3.3077377436503297E-2</v>
      </c>
      <c r="AG130" s="287">
        <v>4141</v>
      </c>
      <c r="AH130" s="288">
        <v>0.28006182380216393</v>
      </c>
      <c r="AI130" s="287">
        <v>3162</v>
      </c>
      <c r="AJ130" s="288">
        <v>0.21242331288343563</v>
      </c>
      <c r="AK130" s="287">
        <v>2837</v>
      </c>
      <c r="AL130" s="288">
        <v>-0.18780417978814767</v>
      </c>
      <c r="AM130" s="287">
        <v>957</v>
      </c>
      <c r="AN130" s="288">
        <v>0.18002466091245384</v>
      </c>
      <c r="AO130" s="287">
        <v>866</v>
      </c>
      <c r="AP130" s="288">
        <v>1.6431924882629012E-2</v>
      </c>
      <c r="AQ130" s="287">
        <v>935</v>
      </c>
      <c r="AR130" s="288">
        <v>-0.30637982195845692</v>
      </c>
      <c r="AS130" s="287">
        <v>231677</v>
      </c>
      <c r="AT130" s="288">
        <v>-8.2617387321441971E-3</v>
      </c>
      <c r="AU130" s="289">
        <v>347810</v>
      </c>
      <c r="AV130" s="290">
        <v>3.4883928518295804E-2</v>
      </c>
    </row>
    <row r="131" spans="2:48" ht="15" hidden="1" customHeight="1" outlineLevel="1" x14ac:dyDescent="0.25">
      <c r="B131" s="286" t="s">
        <v>81</v>
      </c>
      <c r="C131" s="287">
        <v>107977</v>
      </c>
      <c r="D131" s="288">
        <v>9.2939926109620874E-2</v>
      </c>
      <c r="E131" s="287">
        <v>11092</v>
      </c>
      <c r="F131" s="288">
        <v>-0.21953278919223196</v>
      </c>
      <c r="G131" s="287">
        <v>8111</v>
      </c>
      <c r="H131" s="288">
        <v>-0.1844142785319256</v>
      </c>
      <c r="I131" s="287">
        <v>47897</v>
      </c>
      <c r="J131" s="288">
        <v>-9.9257169722614003E-2</v>
      </c>
      <c r="K131" s="287">
        <v>9139</v>
      </c>
      <c r="L131" s="288">
        <v>-0.16493055555555558</v>
      </c>
      <c r="M131" s="287">
        <v>137402</v>
      </c>
      <c r="N131" s="288">
        <v>-0.14146286599767566</v>
      </c>
      <c r="O131" s="287">
        <v>3200</v>
      </c>
      <c r="P131" s="288">
        <v>-0.22178988326848248</v>
      </c>
      <c r="Q131" s="287">
        <v>5762</v>
      </c>
      <c r="R131" s="288">
        <v>0.13202357563850686</v>
      </c>
      <c r="S131" s="287">
        <v>2530</v>
      </c>
      <c r="T131" s="288">
        <v>-0.43740271291972421</v>
      </c>
      <c r="U131" s="287">
        <v>274</v>
      </c>
      <c r="V131" s="288">
        <v>-0.8587628865979382</v>
      </c>
      <c r="W131" s="287">
        <v>222</v>
      </c>
      <c r="X131" s="288">
        <v>-0.59636363636363643</v>
      </c>
      <c r="Y131" s="287">
        <v>1863</v>
      </c>
      <c r="Z131" s="288">
        <v>0.12909090909090915</v>
      </c>
      <c r="AA131" s="287">
        <v>171</v>
      </c>
      <c r="AB131" s="288">
        <v>-0.52100840336134446</v>
      </c>
      <c r="AC131" s="287">
        <v>2073</v>
      </c>
      <c r="AD131" s="288">
        <v>-5.1692589204025641E-2</v>
      </c>
      <c r="AE131" s="287">
        <v>1823</v>
      </c>
      <c r="AF131" s="288">
        <v>-0.10108481262327418</v>
      </c>
      <c r="AG131" s="287">
        <v>3472</v>
      </c>
      <c r="AH131" s="288">
        <v>-0.27303182579564489</v>
      </c>
      <c r="AI131" s="287">
        <v>2901</v>
      </c>
      <c r="AJ131" s="288">
        <v>1.2212142358688061E-2</v>
      </c>
      <c r="AK131" s="287">
        <v>2452</v>
      </c>
      <c r="AL131" s="288">
        <v>-0.14890662964248524</v>
      </c>
      <c r="AM131" s="287">
        <v>669</v>
      </c>
      <c r="AN131" s="288">
        <v>-3.4632034632034681E-2</v>
      </c>
      <c r="AO131" s="287">
        <v>1080</v>
      </c>
      <c r="AP131" s="288">
        <v>0.44578313253012047</v>
      </c>
      <c r="AQ131" s="287">
        <v>832</v>
      </c>
      <c r="AR131" s="288">
        <v>-0.4939172749391727</v>
      </c>
      <c r="AS131" s="287">
        <v>240435</v>
      </c>
      <c r="AT131" s="288">
        <v>-0.14080646659853202</v>
      </c>
      <c r="AU131" s="289">
        <v>348412</v>
      </c>
      <c r="AV131" s="290">
        <v>-7.981607519682643E-2</v>
      </c>
    </row>
    <row r="132" spans="2:48" ht="15" hidden="1" customHeight="1" outlineLevel="1" x14ac:dyDescent="0.25">
      <c r="B132" s="286" t="s">
        <v>80</v>
      </c>
      <c r="C132" s="287">
        <v>110975</v>
      </c>
      <c r="D132" s="288">
        <v>1.9353712753058749E-2</v>
      </c>
      <c r="E132" s="287">
        <v>14822</v>
      </c>
      <c r="F132" s="288">
        <v>7.3202519730649396E-2</v>
      </c>
      <c r="G132" s="287">
        <v>10733</v>
      </c>
      <c r="H132" s="288">
        <v>-9.0885990174487508E-2</v>
      </c>
      <c r="I132" s="287">
        <v>59044</v>
      </c>
      <c r="J132" s="288">
        <v>-9.7793533402603772E-2</v>
      </c>
      <c r="K132" s="287">
        <v>12369</v>
      </c>
      <c r="L132" s="288">
        <v>-0.21571238348868171</v>
      </c>
      <c r="M132" s="287">
        <v>172554</v>
      </c>
      <c r="N132" s="288">
        <v>0.11466832038138786</v>
      </c>
      <c r="O132" s="287">
        <v>2546</v>
      </c>
      <c r="P132" s="288">
        <v>2.2079486150140548E-2</v>
      </c>
      <c r="Q132" s="287">
        <v>7639</v>
      </c>
      <c r="R132" s="288">
        <v>-0.32784865816102071</v>
      </c>
      <c r="S132" s="287">
        <v>27432</v>
      </c>
      <c r="T132" s="288">
        <v>0.18928292725223272</v>
      </c>
      <c r="U132" s="287">
        <v>9218</v>
      </c>
      <c r="V132" s="288">
        <v>0.10660264105642248</v>
      </c>
      <c r="W132" s="287">
        <v>4857</v>
      </c>
      <c r="X132" s="288">
        <v>0.10186025408348454</v>
      </c>
      <c r="Y132" s="287">
        <v>6900</v>
      </c>
      <c r="Z132" s="288">
        <v>0.50655021834061142</v>
      </c>
      <c r="AA132" s="287">
        <v>6457</v>
      </c>
      <c r="AB132" s="288">
        <v>0.12334725121781487</v>
      </c>
      <c r="AC132" s="287">
        <v>2586</v>
      </c>
      <c r="AD132" s="288">
        <v>1.8511224891689659E-2</v>
      </c>
      <c r="AE132" s="287">
        <v>2657</v>
      </c>
      <c r="AF132" s="288">
        <v>8.0960130187144097E-2</v>
      </c>
      <c r="AG132" s="287">
        <v>5121</v>
      </c>
      <c r="AH132" s="288">
        <v>0.33359374999999991</v>
      </c>
      <c r="AI132" s="287">
        <v>3155</v>
      </c>
      <c r="AJ132" s="288">
        <v>0.36108714408973253</v>
      </c>
      <c r="AK132" s="287">
        <v>2776</v>
      </c>
      <c r="AL132" s="288">
        <v>-0.15029078665442297</v>
      </c>
      <c r="AM132" s="287">
        <v>1266</v>
      </c>
      <c r="AN132" s="288">
        <v>0.26600000000000001</v>
      </c>
      <c r="AO132" s="287">
        <v>794</v>
      </c>
      <c r="AP132" s="288">
        <v>4.8877146631439938E-2</v>
      </c>
      <c r="AQ132" s="287">
        <v>1327</v>
      </c>
      <c r="AR132" s="288">
        <v>-0.33081190115985881</v>
      </c>
      <c r="AS132" s="287">
        <v>326821</v>
      </c>
      <c r="AT132" s="288">
        <v>3.1895781434015724E-2</v>
      </c>
      <c r="AU132" s="289">
        <v>437796</v>
      </c>
      <c r="AV132" s="290">
        <v>2.8687436411356515E-2</v>
      </c>
    </row>
    <row r="133" spans="2:48" ht="15" hidden="1" customHeight="1" outlineLevel="1" x14ac:dyDescent="0.25">
      <c r="B133" s="286" t="s">
        <v>79</v>
      </c>
      <c r="C133" s="287">
        <v>71188</v>
      </c>
      <c r="D133" s="288">
        <v>-8.6044421620233624E-2</v>
      </c>
      <c r="E133" s="287">
        <v>13804</v>
      </c>
      <c r="F133" s="288">
        <v>4.2125924807489001E-2</v>
      </c>
      <c r="G133" s="287">
        <v>9029</v>
      </c>
      <c r="H133" s="288">
        <v>-0.1868695965417867</v>
      </c>
      <c r="I133" s="287">
        <v>65539</v>
      </c>
      <c r="J133" s="288">
        <v>-4.2107570885705936E-2</v>
      </c>
      <c r="K133" s="287">
        <v>9479</v>
      </c>
      <c r="L133" s="288">
        <v>-0.32471325781862226</v>
      </c>
      <c r="M133" s="287">
        <v>160965</v>
      </c>
      <c r="N133" s="288">
        <v>0.1519963929662842</v>
      </c>
      <c r="O133" s="287">
        <v>2262</v>
      </c>
      <c r="P133" s="288">
        <v>-8.7167070217917697E-2</v>
      </c>
      <c r="Q133" s="287">
        <v>9373</v>
      </c>
      <c r="R133" s="288">
        <v>-0.13092257765414927</v>
      </c>
      <c r="S133" s="287">
        <v>51801</v>
      </c>
      <c r="T133" s="288">
        <v>1.9865333123326501E-2</v>
      </c>
      <c r="U133" s="287">
        <v>13320</v>
      </c>
      <c r="V133" s="288">
        <v>-0.19424112273909622</v>
      </c>
      <c r="W133" s="287">
        <v>9783</v>
      </c>
      <c r="X133" s="288">
        <v>4.5639162035057801E-2</v>
      </c>
      <c r="Y133" s="287">
        <v>11957</v>
      </c>
      <c r="Z133" s="288">
        <v>0.20631557707828896</v>
      </c>
      <c r="AA133" s="287">
        <v>16741</v>
      </c>
      <c r="AB133" s="288">
        <v>0.11658774094577473</v>
      </c>
      <c r="AC133" s="287">
        <v>1944</v>
      </c>
      <c r="AD133" s="288">
        <v>-0.33333333333333337</v>
      </c>
      <c r="AE133" s="287">
        <v>2086</v>
      </c>
      <c r="AF133" s="288">
        <v>-0.16392785571142288</v>
      </c>
      <c r="AG133" s="287">
        <v>3476</v>
      </c>
      <c r="AH133" s="288">
        <v>0.23657061543934543</v>
      </c>
      <c r="AI133" s="287">
        <v>2821</v>
      </c>
      <c r="AJ133" s="288">
        <v>0.40139095876800801</v>
      </c>
      <c r="AK133" s="287">
        <v>2127</v>
      </c>
      <c r="AL133" s="288">
        <v>-5.0022331397945541E-2</v>
      </c>
      <c r="AM133" s="287">
        <v>962</v>
      </c>
      <c r="AN133" s="288">
        <v>-0.153169014084507</v>
      </c>
      <c r="AO133" s="287">
        <v>846</v>
      </c>
      <c r="AP133" s="288">
        <v>0.30354391371340528</v>
      </c>
      <c r="AQ133" s="287">
        <v>1171</v>
      </c>
      <c r="AR133" s="288">
        <v>0.10367577756833168</v>
      </c>
      <c r="AS133" s="287">
        <v>337685</v>
      </c>
      <c r="AT133" s="288">
        <v>3.6132785532157818E-2</v>
      </c>
      <c r="AU133" s="289">
        <v>408873</v>
      </c>
      <c r="AV133" s="290">
        <v>1.2565657666314234E-2</v>
      </c>
    </row>
    <row r="134" spans="2:48" ht="15" hidden="1" customHeight="1" outlineLevel="1" x14ac:dyDescent="0.25">
      <c r="B134" s="286" t="s">
        <v>78</v>
      </c>
      <c r="C134" s="287">
        <v>75000</v>
      </c>
      <c r="D134" s="288">
        <v>0.193792280143255</v>
      </c>
      <c r="E134" s="287">
        <v>14596</v>
      </c>
      <c r="F134" s="288">
        <v>-2.9263101888800214E-2</v>
      </c>
      <c r="G134" s="287">
        <v>12103</v>
      </c>
      <c r="H134" s="288">
        <v>0.13621855050694709</v>
      </c>
      <c r="I134" s="287">
        <v>60909</v>
      </c>
      <c r="J134" s="288">
        <v>-1.729562285216435E-2</v>
      </c>
      <c r="K134" s="287">
        <v>11645</v>
      </c>
      <c r="L134" s="288">
        <v>-0.11980347694633409</v>
      </c>
      <c r="M134" s="287">
        <v>165101</v>
      </c>
      <c r="N134" s="288">
        <v>0.13189864392370865</v>
      </c>
      <c r="O134" s="287">
        <v>2365</v>
      </c>
      <c r="P134" s="288">
        <v>0.10102420856610794</v>
      </c>
      <c r="Q134" s="287">
        <v>9830</v>
      </c>
      <c r="R134" s="288">
        <v>-0.13361537105587873</v>
      </c>
      <c r="S134" s="287">
        <v>51230</v>
      </c>
      <c r="T134" s="288">
        <v>0.13275549462698444</v>
      </c>
      <c r="U134" s="287">
        <v>13785</v>
      </c>
      <c r="V134" s="288">
        <v>-8.7931718936085757E-2</v>
      </c>
      <c r="W134" s="287">
        <v>9639</v>
      </c>
      <c r="X134" s="288">
        <v>0.10172591153274668</v>
      </c>
      <c r="Y134" s="287">
        <v>12240</v>
      </c>
      <c r="Z134" s="288">
        <v>0.449721662916025</v>
      </c>
      <c r="AA134" s="287">
        <v>15566</v>
      </c>
      <c r="AB134" s="288">
        <v>0.20479876160990718</v>
      </c>
      <c r="AC134" s="287">
        <v>2298</v>
      </c>
      <c r="AD134" s="288">
        <v>-1.9206145966709331E-2</v>
      </c>
      <c r="AE134" s="287">
        <v>2779</v>
      </c>
      <c r="AF134" s="288">
        <v>-8.7955365933705232E-2</v>
      </c>
      <c r="AG134" s="287">
        <v>3412</v>
      </c>
      <c r="AH134" s="288">
        <v>0.58109360518999065</v>
      </c>
      <c r="AI134" s="287">
        <v>2602</v>
      </c>
      <c r="AJ134" s="288">
        <v>8.5271317829458404E-3</v>
      </c>
      <c r="AK134" s="287">
        <v>2963</v>
      </c>
      <c r="AL134" s="288">
        <v>0.30184534270650265</v>
      </c>
      <c r="AM134" s="287">
        <v>1044</v>
      </c>
      <c r="AN134" s="288">
        <v>-0.10921501706484638</v>
      </c>
      <c r="AO134" s="287">
        <v>716</v>
      </c>
      <c r="AP134" s="288">
        <v>3.7681159420289934E-2</v>
      </c>
      <c r="AQ134" s="287">
        <v>830</v>
      </c>
      <c r="AR134" s="288">
        <v>-2.6963657678780728E-2</v>
      </c>
      <c r="AS134" s="287">
        <v>344423</v>
      </c>
      <c r="AT134" s="288">
        <v>7.4307548346849606E-2</v>
      </c>
      <c r="AU134" s="289">
        <v>419423</v>
      </c>
      <c r="AV134" s="290">
        <v>9.3885375236356428E-2</v>
      </c>
    </row>
    <row r="135" spans="2:48" ht="15" hidden="1" customHeight="1" outlineLevel="1" x14ac:dyDescent="0.25">
      <c r="B135" s="286" t="s">
        <v>77</v>
      </c>
      <c r="C135" s="287">
        <v>61789</v>
      </c>
      <c r="D135" s="288">
        <v>0.13852702179801368</v>
      </c>
      <c r="E135" s="287">
        <v>13115</v>
      </c>
      <c r="F135" s="288">
        <v>-6.3214285714285667E-2</v>
      </c>
      <c r="G135" s="287">
        <v>11286</v>
      </c>
      <c r="H135" s="288">
        <v>3.7220843672456594E-2</v>
      </c>
      <c r="I135" s="287">
        <v>60148</v>
      </c>
      <c r="J135" s="288">
        <v>3.0478507426887624E-2</v>
      </c>
      <c r="K135" s="287">
        <v>8676</v>
      </c>
      <c r="L135" s="288">
        <v>7.9372978352824086E-2</v>
      </c>
      <c r="M135" s="287">
        <v>164736</v>
      </c>
      <c r="N135" s="288">
        <v>0.13130425227996922</v>
      </c>
      <c r="O135" s="287">
        <v>2859</v>
      </c>
      <c r="P135" s="288">
        <v>0.1922435362802335</v>
      </c>
      <c r="Q135" s="287">
        <v>13104</v>
      </c>
      <c r="R135" s="288">
        <v>-4.9952874646559842E-2</v>
      </c>
      <c r="S135" s="287">
        <v>49527</v>
      </c>
      <c r="T135" s="288">
        <v>-3.0251409774436078E-2</v>
      </c>
      <c r="U135" s="287">
        <v>12791</v>
      </c>
      <c r="V135" s="288">
        <v>-0.26720137496419361</v>
      </c>
      <c r="W135" s="287">
        <v>9304</v>
      </c>
      <c r="X135" s="288">
        <v>6.0043294975504091E-2</v>
      </c>
      <c r="Y135" s="287">
        <v>11183</v>
      </c>
      <c r="Z135" s="288">
        <v>0.20286113800150596</v>
      </c>
      <c r="AA135" s="287">
        <v>16249</v>
      </c>
      <c r="AB135" s="288">
        <v>4.5422376632567651E-2</v>
      </c>
      <c r="AC135" s="287">
        <v>2421</v>
      </c>
      <c r="AD135" s="288">
        <v>0.12552301255230125</v>
      </c>
      <c r="AE135" s="287">
        <v>2940</v>
      </c>
      <c r="AF135" s="288">
        <v>-0.15565766800689262</v>
      </c>
      <c r="AG135" s="287">
        <v>5365</v>
      </c>
      <c r="AH135" s="288">
        <v>0.2662261033750295</v>
      </c>
      <c r="AI135" s="287">
        <v>2722</v>
      </c>
      <c r="AJ135" s="288">
        <v>-0.14267716535433073</v>
      </c>
      <c r="AK135" s="287">
        <v>2891</v>
      </c>
      <c r="AL135" s="288">
        <v>0.49328512396694224</v>
      </c>
      <c r="AM135" s="287">
        <v>698</v>
      </c>
      <c r="AN135" s="288">
        <v>-0.12749999999999995</v>
      </c>
      <c r="AO135" s="287">
        <v>792</v>
      </c>
      <c r="AP135" s="288">
        <v>4.6235138705416068E-2</v>
      </c>
      <c r="AQ135" s="287">
        <v>910</v>
      </c>
      <c r="AR135" s="288">
        <v>-0.2175408426483233</v>
      </c>
      <c r="AS135" s="287">
        <v>342190</v>
      </c>
      <c r="AT135" s="288">
        <v>6.3137683770986941E-2</v>
      </c>
      <c r="AU135" s="289">
        <v>403979</v>
      </c>
      <c r="AV135" s="290">
        <v>7.401519119261768E-2</v>
      </c>
    </row>
    <row r="136" spans="2:48" collapsed="1" x14ac:dyDescent="0.25">
      <c r="B136" s="299">
        <v>2004</v>
      </c>
      <c r="C136" s="300">
        <v>1371788</v>
      </c>
      <c r="D136" s="301">
        <v>0.10110279805206335</v>
      </c>
      <c r="E136" s="300">
        <v>149787</v>
      </c>
      <c r="F136" s="301">
        <v>-4.4555150154364287E-2</v>
      </c>
      <c r="G136" s="300">
        <v>111458</v>
      </c>
      <c r="H136" s="301">
        <v>-7.8988902385615289E-2</v>
      </c>
      <c r="I136" s="300">
        <v>650559</v>
      </c>
      <c r="J136" s="301">
        <v>-1.0765784875896967E-2</v>
      </c>
      <c r="K136" s="300">
        <v>112959</v>
      </c>
      <c r="L136" s="301">
        <v>-5.1282912694746607E-2</v>
      </c>
      <c r="M136" s="300">
        <v>1889908</v>
      </c>
      <c r="N136" s="301">
        <v>-5.0691300037851716E-3</v>
      </c>
      <c r="O136" s="300">
        <v>32483</v>
      </c>
      <c r="P136" s="301">
        <v>-0.17325019088826676</v>
      </c>
      <c r="Q136" s="300">
        <v>112750</v>
      </c>
      <c r="R136" s="301">
        <v>-6.1876388252301018E-3</v>
      </c>
      <c r="S136" s="300">
        <v>357430</v>
      </c>
      <c r="T136" s="301">
        <v>9.1296011333382276E-2</v>
      </c>
      <c r="U136" s="300">
        <v>101267</v>
      </c>
      <c r="V136" s="301">
        <v>-4.1685593156181366E-2</v>
      </c>
      <c r="W136" s="300">
        <v>63791</v>
      </c>
      <c r="X136" s="301">
        <v>7.1937489497563512E-2</v>
      </c>
      <c r="Y136" s="300">
        <v>84343</v>
      </c>
      <c r="Z136" s="301">
        <v>0.24583456425406203</v>
      </c>
      <c r="AA136" s="300">
        <v>108029</v>
      </c>
      <c r="AB136" s="301">
        <v>0.1414005874521902</v>
      </c>
      <c r="AC136" s="300">
        <v>24758</v>
      </c>
      <c r="AD136" s="301">
        <v>-0.13518233896884169</v>
      </c>
      <c r="AE136" s="300">
        <v>28014</v>
      </c>
      <c r="AF136" s="301">
        <v>-8.5294638117147104E-3</v>
      </c>
      <c r="AG136" s="300">
        <v>56101</v>
      </c>
      <c r="AH136" s="301">
        <v>0.1729494658052646</v>
      </c>
      <c r="AI136" s="300">
        <v>38161</v>
      </c>
      <c r="AJ136" s="301">
        <v>0.10778564793311651</v>
      </c>
      <c r="AK136" s="300">
        <v>43323</v>
      </c>
      <c r="AL136" s="301">
        <v>4.7562626946513253E-2</v>
      </c>
      <c r="AM136" s="300">
        <v>10144</v>
      </c>
      <c r="AN136" s="301">
        <v>1.9907500502714726E-2</v>
      </c>
      <c r="AO136" s="300">
        <v>11338</v>
      </c>
      <c r="AP136" s="301">
        <v>0.24991731892845337</v>
      </c>
      <c r="AQ136" s="300">
        <v>15016</v>
      </c>
      <c r="AR136" s="301">
        <v>-0.18119853863351332</v>
      </c>
      <c r="AS136" s="300">
        <v>3644189</v>
      </c>
      <c r="AT136" s="301">
        <v>-2.1858225735260639E-3</v>
      </c>
      <c r="AU136" s="302">
        <v>5015977</v>
      </c>
      <c r="AV136" s="303">
        <v>2.4086142862713711E-2</v>
      </c>
    </row>
    <row r="137" spans="2:48" ht="15" hidden="1" customHeight="1" outlineLevel="1" x14ac:dyDescent="0.25">
      <c r="B137" s="286" t="s">
        <v>88</v>
      </c>
      <c r="C137" s="287">
        <v>71874</v>
      </c>
      <c r="D137" s="288">
        <v>3.1176023299522182E-2</v>
      </c>
      <c r="E137" s="287">
        <v>11683</v>
      </c>
      <c r="F137" s="288">
        <v>-9.0109034267912724E-2</v>
      </c>
      <c r="G137" s="287">
        <v>10229</v>
      </c>
      <c r="H137" s="288">
        <v>3.37544214249621E-2</v>
      </c>
      <c r="I137" s="287">
        <v>49519</v>
      </c>
      <c r="J137" s="288">
        <v>-0.10311164239658044</v>
      </c>
      <c r="K137" s="287">
        <v>7624</v>
      </c>
      <c r="L137" s="288">
        <v>-0.11912189485846336</v>
      </c>
      <c r="M137" s="287">
        <v>156966</v>
      </c>
      <c r="N137" s="288">
        <v>7.4557590278966357E-2</v>
      </c>
      <c r="O137" s="287">
        <v>2242</v>
      </c>
      <c r="P137" s="288">
        <v>-4.3107127614169904E-2</v>
      </c>
      <c r="Q137" s="287">
        <v>9110</v>
      </c>
      <c r="R137" s="288">
        <v>-0.13999811196072875</v>
      </c>
      <c r="S137" s="287">
        <v>50989</v>
      </c>
      <c r="T137" s="288">
        <v>-0.16525056071247324</v>
      </c>
      <c r="U137" s="287">
        <v>14725</v>
      </c>
      <c r="V137" s="288">
        <v>-0.37882303311537646</v>
      </c>
      <c r="W137" s="287">
        <v>9254</v>
      </c>
      <c r="X137" s="288">
        <v>-0.17822573483704818</v>
      </c>
      <c r="Y137" s="287">
        <v>9654</v>
      </c>
      <c r="Z137" s="288">
        <v>-8.7005863438623043E-2</v>
      </c>
      <c r="AA137" s="287">
        <v>17356</v>
      </c>
      <c r="AB137" s="288">
        <v>0.11664414849128235</v>
      </c>
      <c r="AC137" s="287">
        <v>1956</v>
      </c>
      <c r="AD137" s="288">
        <v>-0.1451048951048951</v>
      </c>
      <c r="AE137" s="287">
        <v>2202</v>
      </c>
      <c r="AF137" s="288">
        <v>-0.18954729481045274</v>
      </c>
      <c r="AG137" s="287">
        <v>3999</v>
      </c>
      <c r="AH137" s="288">
        <v>0.29083279535183992</v>
      </c>
      <c r="AI137" s="287">
        <v>2501</v>
      </c>
      <c r="AJ137" s="288">
        <v>0.16001855287569566</v>
      </c>
      <c r="AK137" s="287">
        <v>2771</v>
      </c>
      <c r="AL137" s="288">
        <v>0.15651085141903165</v>
      </c>
      <c r="AM137" s="287">
        <v>823</v>
      </c>
      <c r="AN137" s="288">
        <v>3.2622333751568311E-2</v>
      </c>
      <c r="AO137" s="287">
        <v>970</v>
      </c>
      <c r="AP137" s="288">
        <v>0.25974025974025983</v>
      </c>
      <c r="AQ137" s="287">
        <v>1490</v>
      </c>
      <c r="AR137" s="288">
        <v>3.9776692254012591E-2</v>
      </c>
      <c r="AS137" s="287">
        <v>315074</v>
      </c>
      <c r="AT137" s="288">
        <v>-2.2574770979460257E-2</v>
      </c>
      <c r="AU137" s="289">
        <v>386948</v>
      </c>
      <c r="AV137" s="290">
        <v>-1.3018681195351656E-2</v>
      </c>
    </row>
    <row r="138" spans="2:48" ht="15" hidden="1" customHeight="1" outlineLevel="1" x14ac:dyDescent="0.25">
      <c r="B138" s="286" t="s">
        <v>87</v>
      </c>
      <c r="C138" s="287">
        <v>71346</v>
      </c>
      <c r="D138" s="288">
        <v>-4.4157444870180362E-2</v>
      </c>
      <c r="E138" s="287">
        <v>9262</v>
      </c>
      <c r="F138" s="288">
        <v>-0.26846220677671595</v>
      </c>
      <c r="G138" s="287">
        <v>7702</v>
      </c>
      <c r="H138" s="288">
        <v>-0.17218400687876179</v>
      </c>
      <c r="I138" s="287">
        <v>63754</v>
      </c>
      <c r="J138" s="288">
        <v>-9.9494335998192018E-2</v>
      </c>
      <c r="K138" s="287">
        <v>6681</v>
      </c>
      <c r="L138" s="288">
        <v>-0.1384912959381045</v>
      </c>
      <c r="M138" s="287">
        <v>150018</v>
      </c>
      <c r="N138" s="288">
        <v>-5.0344683517860922E-2</v>
      </c>
      <c r="O138" s="287">
        <v>2248</v>
      </c>
      <c r="P138" s="288">
        <v>0.18816067653276947</v>
      </c>
      <c r="Q138" s="287">
        <v>5564</v>
      </c>
      <c r="R138" s="288">
        <v>-0.14610190300798032</v>
      </c>
      <c r="S138" s="287">
        <v>54216</v>
      </c>
      <c r="T138" s="288">
        <v>3.5288725939504939E-2</v>
      </c>
      <c r="U138" s="287">
        <v>17133</v>
      </c>
      <c r="V138" s="288">
        <v>-7.4592200496921279E-2</v>
      </c>
      <c r="W138" s="287">
        <v>10612</v>
      </c>
      <c r="X138" s="288">
        <v>-2.2205841702754969E-2</v>
      </c>
      <c r="Y138" s="287">
        <v>9928</v>
      </c>
      <c r="Z138" s="288">
        <v>9.7622996130458883E-2</v>
      </c>
      <c r="AA138" s="287">
        <v>16543</v>
      </c>
      <c r="AB138" s="288">
        <v>0.18536830037259966</v>
      </c>
      <c r="AC138" s="287">
        <v>3003</v>
      </c>
      <c r="AD138" s="288">
        <v>0.10040307805056803</v>
      </c>
      <c r="AE138" s="287">
        <v>2769</v>
      </c>
      <c r="AF138" s="288">
        <v>-0.21491352424156507</v>
      </c>
      <c r="AG138" s="287">
        <v>4791</v>
      </c>
      <c r="AH138" s="288">
        <v>0.34957746478873242</v>
      </c>
      <c r="AI138" s="287">
        <v>2648</v>
      </c>
      <c r="AJ138" s="288">
        <v>0.13941480206540446</v>
      </c>
      <c r="AK138" s="287">
        <v>2234</v>
      </c>
      <c r="AL138" s="288">
        <v>-0.16485981308411213</v>
      </c>
      <c r="AM138" s="287">
        <v>750</v>
      </c>
      <c r="AN138" s="288">
        <v>0.24792013311148087</v>
      </c>
      <c r="AO138" s="287">
        <v>614</v>
      </c>
      <c r="AP138" s="288">
        <v>-0.41131351869606902</v>
      </c>
      <c r="AQ138" s="287">
        <v>965</v>
      </c>
      <c r="AR138" s="288">
        <v>-0.26504188880426505</v>
      </c>
      <c r="AS138" s="287">
        <v>317219</v>
      </c>
      <c r="AT138" s="288">
        <v>-5.8772739276081731E-2</v>
      </c>
      <c r="AU138" s="289">
        <v>388565</v>
      </c>
      <c r="AV138" s="290">
        <v>-5.6122758818371032E-2</v>
      </c>
    </row>
    <row r="139" spans="2:48" ht="15" hidden="1" customHeight="1" outlineLevel="1" x14ac:dyDescent="0.25">
      <c r="B139" s="286" t="s">
        <v>86</v>
      </c>
      <c r="C139" s="287">
        <v>93003</v>
      </c>
      <c r="D139" s="288">
        <v>8.3702876473203958E-3</v>
      </c>
      <c r="E139" s="287">
        <v>15397</v>
      </c>
      <c r="F139" s="288">
        <v>8.7896559033420418E-2</v>
      </c>
      <c r="G139" s="287">
        <v>9380</v>
      </c>
      <c r="H139" s="288">
        <v>-0.19054193993786672</v>
      </c>
      <c r="I139" s="287">
        <v>59933</v>
      </c>
      <c r="J139" s="288">
        <v>3.7190225668005006E-2</v>
      </c>
      <c r="K139" s="287">
        <v>8653</v>
      </c>
      <c r="L139" s="288">
        <v>-0.1512506130456106</v>
      </c>
      <c r="M139" s="287">
        <v>200862</v>
      </c>
      <c r="N139" s="288">
        <v>0.19576373096476929</v>
      </c>
      <c r="O139" s="287">
        <v>3958</v>
      </c>
      <c r="P139" s="288">
        <v>1.4091724314629683E-2</v>
      </c>
      <c r="Q139" s="287">
        <v>7634</v>
      </c>
      <c r="R139" s="288">
        <v>0.16247906197654949</v>
      </c>
      <c r="S139" s="287">
        <v>29281</v>
      </c>
      <c r="T139" s="288">
        <v>5.2181674619795615E-3</v>
      </c>
      <c r="U139" s="287">
        <v>8591</v>
      </c>
      <c r="V139" s="288">
        <v>-0.16665049956348821</v>
      </c>
      <c r="W139" s="287">
        <v>3219</v>
      </c>
      <c r="X139" s="288">
        <v>-0.31930640727426518</v>
      </c>
      <c r="Y139" s="287">
        <v>6846</v>
      </c>
      <c r="Z139" s="288">
        <v>9.1343854615016706E-2</v>
      </c>
      <c r="AA139" s="287">
        <v>10625</v>
      </c>
      <c r="AB139" s="288">
        <v>0.35904323356357115</v>
      </c>
      <c r="AC139" s="287">
        <v>3479</v>
      </c>
      <c r="AD139" s="288">
        <v>1.4285714285714235E-2</v>
      </c>
      <c r="AE139" s="287">
        <v>2462</v>
      </c>
      <c r="AF139" s="288">
        <v>-8.1343283582089532E-2</v>
      </c>
      <c r="AG139" s="287">
        <v>5048</v>
      </c>
      <c r="AH139" s="288">
        <v>0.6304909560723515</v>
      </c>
      <c r="AI139" s="287">
        <v>3578</v>
      </c>
      <c r="AJ139" s="288">
        <v>0.26610049539985847</v>
      </c>
      <c r="AK139" s="287">
        <v>3438</v>
      </c>
      <c r="AL139" s="288">
        <v>-7.0810810810810865E-2</v>
      </c>
      <c r="AM139" s="287">
        <v>803</v>
      </c>
      <c r="AN139" s="288">
        <v>8.075370121130554E-2</v>
      </c>
      <c r="AO139" s="287">
        <v>702</v>
      </c>
      <c r="AP139" s="288">
        <v>6.6869300911854168E-2</v>
      </c>
      <c r="AQ139" s="287">
        <v>1624</v>
      </c>
      <c r="AR139" s="288">
        <v>-0.13525026624068159</v>
      </c>
      <c r="AS139" s="287">
        <v>356232</v>
      </c>
      <c r="AT139" s="288">
        <v>0.1121545512444273</v>
      </c>
      <c r="AU139" s="289">
        <v>449235</v>
      </c>
      <c r="AV139" s="290">
        <v>8.8951590031487893E-2</v>
      </c>
    </row>
    <row r="140" spans="2:48" ht="15" hidden="1" customHeight="1" outlineLevel="1" x14ac:dyDescent="0.25">
      <c r="B140" s="286" t="s">
        <v>85</v>
      </c>
      <c r="C140" s="287">
        <v>137344</v>
      </c>
      <c r="D140" s="288">
        <v>8.1304077406961328E-2</v>
      </c>
      <c r="E140" s="287">
        <v>11211</v>
      </c>
      <c r="F140" s="288">
        <v>-5.8526203777600205E-3</v>
      </c>
      <c r="G140" s="287">
        <v>7152</v>
      </c>
      <c r="H140" s="288">
        <v>-0.11953711682875789</v>
      </c>
      <c r="I140" s="287">
        <v>45164</v>
      </c>
      <c r="J140" s="288">
        <v>-9.0334145702833935E-2</v>
      </c>
      <c r="K140" s="287">
        <v>6161</v>
      </c>
      <c r="L140" s="288">
        <v>-0.29020737327188939</v>
      </c>
      <c r="M140" s="287">
        <v>163548</v>
      </c>
      <c r="N140" s="288">
        <v>9.5688875489900571E-2</v>
      </c>
      <c r="O140" s="287">
        <v>3804</v>
      </c>
      <c r="P140" s="288">
        <v>-0.20067241017020387</v>
      </c>
      <c r="Q140" s="287">
        <v>7566</v>
      </c>
      <c r="R140" s="288">
        <v>-0.1414955179847952</v>
      </c>
      <c r="S140" s="287">
        <v>4488</v>
      </c>
      <c r="T140" s="288">
        <v>-9.9699097291875649E-2</v>
      </c>
      <c r="U140" s="287">
        <v>929</v>
      </c>
      <c r="V140" s="288">
        <v>-0.60008609556607828</v>
      </c>
      <c r="W140" s="287">
        <v>1167</v>
      </c>
      <c r="X140" s="288">
        <v>5.1679586563306845E-3</v>
      </c>
      <c r="Y140" s="287">
        <v>2162</v>
      </c>
      <c r="Z140" s="288">
        <v>0.64912280701754388</v>
      </c>
      <c r="AA140" s="287">
        <v>230</v>
      </c>
      <c r="AB140" s="288">
        <v>0.21052631578947367</v>
      </c>
      <c r="AC140" s="287">
        <v>2205</v>
      </c>
      <c r="AD140" s="288">
        <v>-0.1155234657039711</v>
      </c>
      <c r="AE140" s="287">
        <v>1668</v>
      </c>
      <c r="AF140" s="288">
        <v>-0.24353741496598635</v>
      </c>
      <c r="AG140" s="287">
        <v>4071</v>
      </c>
      <c r="AH140" s="288">
        <v>0.54732041049030777</v>
      </c>
      <c r="AI140" s="287">
        <v>3198</v>
      </c>
      <c r="AJ140" s="288">
        <v>-7.7588693394865849E-2</v>
      </c>
      <c r="AK140" s="287">
        <v>3486</v>
      </c>
      <c r="AL140" s="288">
        <v>-0.3594266813671444</v>
      </c>
      <c r="AM140" s="287">
        <v>646</v>
      </c>
      <c r="AN140" s="288">
        <v>-0.242672919109027</v>
      </c>
      <c r="AO140" s="287">
        <v>787</v>
      </c>
      <c r="AP140" s="288">
        <v>-9.3317972350230427E-2</v>
      </c>
      <c r="AQ140" s="287">
        <v>1844</v>
      </c>
      <c r="AR140" s="288">
        <v>-0.17898486197684771</v>
      </c>
      <c r="AS140" s="287">
        <v>266999</v>
      </c>
      <c r="AT140" s="288">
        <v>4.6772227155735813E-3</v>
      </c>
      <c r="AU140" s="289">
        <v>404343</v>
      </c>
      <c r="AV140" s="290">
        <v>2.9457218291481402E-2</v>
      </c>
    </row>
    <row r="141" spans="2:48" ht="15" hidden="1" customHeight="1" outlineLevel="1" x14ac:dyDescent="0.25">
      <c r="B141" s="286" t="s">
        <v>84</v>
      </c>
      <c r="C141" s="287">
        <v>210662</v>
      </c>
      <c r="D141" s="288">
        <v>0.14301991828673444</v>
      </c>
      <c r="E141" s="287">
        <v>12744</v>
      </c>
      <c r="F141" s="288">
        <v>-9.4564831261101268E-2</v>
      </c>
      <c r="G141" s="287">
        <v>11310</v>
      </c>
      <c r="H141" s="288">
        <v>-2.5923693049694219E-2</v>
      </c>
      <c r="I141" s="287">
        <v>48293</v>
      </c>
      <c r="J141" s="288">
        <v>-7.0090308666936219E-2</v>
      </c>
      <c r="K141" s="287">
        <v>12803</v>
      </c>
      <c r="L141" s="288">
        <v>-0.11818995798608722</v>
      </c>
      <c r="M141" s="287">
        <v>178511</v>
      </c>
      <c r="N141" s="288">
        <v>8.2199670207090625E-2</v>
      </c>
      <c r="O141" s="287">
        <v>4596</v>
      </c>
      <c r="P141" s="288">
        <v>-0.12290076335877864</v>
      </c>
      <c r="Q141" s="287">
        <v>15598</v>
      </c>
      <c r="R141" s="288">
        <v>-0.26570002824592787</v>
      </c>
      <c r="S141" s="287">
        <v>3104</v>
      </c>
      <c r="T141" s="288">
        <v>-0.31855104281009883</v>
      </c>
      <c r="U141" s="287">
        <v>647</v>
      </c>
      <c r="V141" s="288">
        <v>-0.67073791348600509</v>
      </c>
      <c r="W141" s="287">
        <v>825</v>
      </c>
      <c r="X141" s="288">
        <v>-0.18719211822660098</v>
      </c>
      <c r="Y141" s="287">
        <v>1535</v>
      </c>
      <c r="Z141" s="288">
        <v>4.2798913043478271E-2</v>
      </c>
      <c r="AA141" s="287">
        <v>97</v>
      </c>
      <c r="AB141" s="288">
        <v>-5.8252427184465994E-2</v>
      </c>
      <c r="AC141" s="287">
        <v>1820</v>
      </c>
      <c r="AD141" s="288">
        <v>-0.21246213760276933</v>
      </c>
      <c r="AE141" s="287">
        <v>1747</v>
      </c>
      <c r="AF141" s="288">
        <v>-0.38290356764394207</v>
      </c>
      <c r="AG141" s="287">
        <v>4986</v>
      </c>
      <c r="AH141" s="288">
        <v>0.28770661157024802</v>
      </c>
      <c r="AI141" s="287">
        <v>3333</v>
      </c>
      <c r="AJ141" s="288">
        <v>-0.17171968190854869</v>
      </c>
      <c r="AK141" s="287">
        <v>7314</v>
      </c>
      <c r="AL141" s="288">
        <v>-0.25168815224063845</v>
      </c>
      <c r="AM141" s="287">
        <v>581</v>
      </c>
      <c r="AN141" s="288">
        <v>-5.8346839546191243E-2</v>
      </c>
      <c r="AO141" s="287">
        <v>782</v>
      </c>
      <c r="AP141" s="288">
        <v>-0.35157545605306795</v>
      </c>
      <c r="AQ141" s="287">
        <v>2398</v>
      </c>
      <c r="AR141" s="288">
        <v>-9.0633295411452375E-2</v>
      </c>
      <c r="AS141" s="287">
        <v>309920</v>
      </c>
      <c r="AT141" s="288">
        <v>-1.7371646707820876E-2</v>
      </c>
      <c r="AU141" s="289">
        <v>520582</v>
      </c>
      <c r="AV141" s="290">
        <v>4.1784903802666307E-2</v>
      </c>
    </row>
    <row r="142" spans="2:48" ht="15" hidden="1" customHeight="1" outlineLevel="1" x14ac:dyDescent="0.25">
      <c r="B142" s="286" t="s">
        <v>83</v>
      </c>
      <c r="C142" s="287">
        <v>156474</v>
      </c>
      <c r="D142" s="288">
        <v>0.14803700741762471</v>
      </c>
      <c r="E142" s="287">
        <v>15501</v>
      </c>
      <c r="F142" s="288">
        <v>-0.15750856024783955</v>
      </c>
      <c r="G142" s="287">
        <v>12007</v>
      </c>
      <c r="H142" s="288">
        <v>-0.10308508254276538</v>
      </c>
      <c r="I142" s="287">
        <v>44490</v>
      </c>
      <c r="J142" s="288">
        <v>-4.9460527721397307E-2</v>
      </c>
      <c r="K142" s="287">
        <v>8960</v>
      </c>
      <c r="L142" s="288">
        <v>-0.11532385466034756</v>
      </c>
      <c r="M142" s="287">
        <v>166085</v>
      </c>
      <c r="N142" s="288">
        <v>7.2595644648807856E-2</v>
      </c>
      <c r="O142" s="287">
        <v>4379</v>
      </c>
      <c r="P142" s="288">
        <v>-5.5028053517479525E-2</v>
      </c>
      <c r="Q142" s="287">
        <v>9174</v>
      </c>
      <c r="R142" s="288">
        <v>-0.18518518518518523</v>
      </c>
      <c r="S142" s="287">
        <v>5994</v>
      </c>
      <c r="T142" s="288">
        <v>-1.1380504700643224E-2</v>
      </c>
      <c r="U142" s="287">
        <v>2148</v>
      </c>
      <c r="V142" s="288">
        <v>-8.6346235644406688E-2</v>
      </c>
      <c r="W142" s="287">
        <v>1662</v>
      </c>
      <c r="X142" s="288">
        <v>0.1956834532374101</v>
      </c>
      <c r="Y142" s="287">
        <v>2079</v>
      </c>
      <c r="Z142" s="288">
        <v>-6.1823104693140785E-2</v>
      </c>
      <c r="AA142" s="287">
        <v>105</v>
      </c>
      <c r="AB142" s="288">
        <v>-9.4339622641509413E-3</v>
      </c>
      <c r="AC142" s="287">
        <v>2404</v>
      </c>
      <c r="AD142" s="288">
        <v>-1.5963978714695015E-2</v>
      </c>
      <c r="AE142" s="287">
        <v>2204</v>
      </c>
      <c r="AF142" s="288">
        <v>-0.12435439014700045</v>
      </c>
      <c r="AG142" s="287">
        <v>3877</v>
      </c>
      <c r="AH142" s="288">
        <v>0.21383844708829058</v>
      </c>
      <c r="AI142" s="287">
        <v>3630</v>
      </c>
      <c r="AJ142" s="288">
        <v>0.18318122555410699</v>
      </c>
      <c r="AK142" s="287">
        <v>6021</v>
      </c>
      <c r="AL142" s="288">
        <v>-0.23328664204762506</v>
      </c>
      <c r="AM142" s="287">
        <v>731</v>
      </c>
      <c r="AN142" s="288">
        <v>-0.17680180180180183</v>
      </c>
      <c r="AO142" s="287">
        <v>764</v>
      </c>
      <c r="AP142" s="288">
        <v>-3.5353535353535359E-2</v>
      </c>
      <c r="AQ142" s="287">
        <v>1966</v>
      </c>
      <c r="AR142" s="288">
        <v>-6.7362428842504762E-2</v>
      </c>
      <c r="AS142" s="287">
        <v>288187</v>
      </c>
      <c r="AT142" s="288">
        <v>-6.7618644714306786E-4</v>
      </c>
      <c r="AU142" s="289">
        <v>444661</v>
      </c>
      <c r="AV142" s="290">
        <v>4.7052008693625025E-2</v>
      </c>
    </row>
    <row r="143" spans="2:48" ht="15" hidden="1" customHeight="1" outlineLevel="1" x14ac:dyDescent="0.25">
      <c r="B143" s="286" t="s">
        <v>82</v>
      </c>
      <c r="C143" s="287">
        <v>102479</v>
      </c>
      <c r="D143" s="288">
        <v>0.1364331973030517</v>
      </c>
      <c r="E143" s="287">
        <v>10669</v>
      </c>
      <c r="F143" s="288">
        <v>0.14070351758793964</v>
      </c>
      <c r="G143" s="287">
        <v>8849</v>
      </c>
      <c r="H143" s="288">
        <v>2.6089981447124266E-2</v>
      </c>
      <c r="I143" s="287">
        <v>39097</v>
      </c>
      <c r="J143" s="288">
        <v>-0.10500412050178554</v>
      </c>
      <c r="K143" s="287">
        <v>6163</v>
      </c>
      <c r="L143" s="288">
        <v>-0.22837110304244401</v>
      </c>
      <c r="M143" s="287">
        <v>137497</v>
      </c>
      <c r="N143" s="288">
        <v>-3.6650131719074053E-2</v>
      </c>
      <c r="O143" s="287">
        <v>4436</v>
      </c>
      <c r="P143" s="288">
        <v>-3.711742999782941E-2</v>
      </c>
      <c r="Q143" s="287">
        <v>6427</v>
      </c>
      <c r="R143" s="288">
        <v>-0.11534755677907782</v>
      </c>
      <c r="S143" s="287">
        <v>4803</v>
      </c>
      <c r="T143" s="288">
        <v>2.6720820863616934E-2</v>
      </c>
      <c r="U143" s="287">
        <v>2129</v>
      </c>
      <c r="V143" s="288">
        <v>0.1633879781420764</v>
      </c>
      <c r="W143" s="287">
        <v>931</v>
      </c>
      <c r="X143" s="288">
        <v>0.25981055480378901</v>
      </c>
      <c r="Y143" s="287">
        <v>1614</v>
      </c>
      <c r="Z143" s="288">
        <v>-0.20453425332676201</v>
      </c>
      <c r="AA143" s="287">
        <v>129</v>
      </c>
      <c r="AB143" s="288">
        <v>0.61250000000000004</v>
      </c>
      <c r="AC143" s="287">
        <v>1626</v>
      </c>
      <c r="AD143" s="288">
        <v>-0.36335160532498045</v>
      </c>
      <c r="AE143" s="287">
        <v>1693</v>
      </c>
      <c r="AF143" s="288">
        <v>-5.0476724621424607E-2</v>
      </c>
      <c r="AG143" s="287">
        <v>3235</v>
      </c>
      <c r="AH143" s="288">
        <v>0.25436215587436983</v>
      </c>
      <c r="AI143" s="287">
        <v>2608</v>
      </c>
      <c r="AJ143" s="288">
        <v>3.0422757803239886E-2</v>
      </c>
      <c r="AK143" s="287">
        <v>3493</v>
      </c>
      <c r="AL143" s="288">
        <v>-8.7274627645675507E-2</v>
      </c>
      <c r="AM143" s="287">
        <v>811</v>
      </c>
      <c r="AN143" s="288">
        <v>0.24769230769230766</v>
      </c>
      <c r="AO143" s="287">
        <v>852</v>
      </c>
      <c r="AP143" s="288">
        <v>0.39901477832512322</v>
      </c>
      <c r="AQ143" s="287">
        <v>1348</v>
      </c>
      <c r="AR143" s="288">
        <v>-8.2993197278911524E-2</v>
      </c>
      <c r="AS143" s="287">
        <v>233607</v>
      </c>
      <c r="AT143" s="288">
        <v>-4.6225640900015907E-2</v>
      </c>
      <c r="AU143" s="289">
        <v>336086</v>
      </c>
      <c r="AV143" s="290">
        <v>2.9274406529296026E-3</v>
      </c>
    </row>
    <row r="144" spans="2:48" ht="15" hidden="1" customHeight="1" outlineLevel="1" x14ac:dyDescent="0.25">
      <c r="B144" s="286" t="s">
        <v>81</v>
      </c>
      <c r="C144" s="287">
        <v>98795</v>
      </c>
      <c r="D144" s="288">
        <v>0.22103298686210771</v>
      </c>
      <c r="E144" s="287">
        <v>14212</v>
      </c>
      <c r="F144" s="288">
        <v>6.3215381162564421E-2</v>
      </c>
      <c r="G144" s="287">
        <v>9945</v>
      </c>
      <c r="H144" s="288">
        <v>7.4554294975688773E-2</v>
      </c>
      <c r="I144" s="287">
        <v>53175</v>
      </c>
      <c r="J144" s="288">
        <v>0.15319554986879491</v>
      </c>
      <c r="K144" s="287">
        <v>10944</v>
      </c>
      <c r="L144" s="288">
        <v>0.14716981132075468</v>
      </c>
      <c r="M144" s="287">
        <v>160042</v>
      </c>
      <c r="N144" s="288">
        <v>6.8806389784892286E-2</v>
      </c>
      <c r="O144" s="287">
        <v>4112</v>
      </c>
      <c r="P144" s="288">
        <v>-0.29078992756122801</v>
      </c>
      <c r="Q144" s="287">
        <v>5090</v>
      </c>
      <c r="R144" s="288">
        <v>-0.19411019632678905</v>
      </c>
      <c r="S144" s="287">
        <v>4497</v>
      </c>
      <c r="T144" s="288">
        <v>-3.2278889606197514E-2</v>
      </c>
      <c r="U144" s="287">
        <v>1940</v>
      </c>
      <c r="V144" s="288">
        <v>2.9723991507430991E-2</v>
      </c>
      <c r="W144" s="287">
        <v>550</v>
      </c>
      <c r="X144" s="288">
        <v>6.7961165048543659E-2</v>
      </c>
      <c r="Y144" s="287">
        <v>1650</v>
      </c>
      <c r="Z144" s="288">
        <v>-0.15079773546062791</v>
      </c>
      <c r="AA144" s="287">
        <v>357</v>
      </c>
      <c r="AB144" s="288">
        <v>0.17049180327868863</v>
      </c>
      <c r="AC144" s="287">
        <v>2186</v>
      </c>
      <c r="AD144" s="288">
        <v>-0.22619469026548678</v>
      </c>
      <c r="AE144" s="287">
        <v>2028</v>
      </c>
      <c r="AF144" s="288">
        <v>-0.15920398009950254</v>
      </c>
      <c r="AG144" s="287">
        <v>4776</v>
      </c>
      <c r="AH144" s="288">
        <v>0.37320299022426684</v>
      </c>
      <c r="AI144" s="287">
        <v>2866</v>
      </c>
      <c r="AJ144" s="288">
        <v>0.11387485425573263</v>
      </c>
      <c r="AK144" s="287">
        <v>2881</v>
      </c>
      <c r="AL144" s="288">
        <v>3.4099066762383279E-2</v>
      </c>
      <c r="AM144" s="287">
        <v>693</v>
      </c>
      <c r="AN144" s="288">
        <v>0.125</v>
      </c>
      <c r="AO144" s="287">
        <v>747</v>
      </c>
      <c r="AP144" s="288">
        <v>5.508474576271194E-2</v>
      </c>
      <c r="AQ144" s="287">
        <v>1644</v>
      </c>
      <c r="AR144" s="288">
        <v>-0.44119646498980281</v>
      </c>
      <c r="AS144" s="287">
        <v>279838</v>
      </c>
      <c r="AT144" s="288">
        <v>6.3565844333043131E-2</v>
      </c>
      <c r="AU144" s="289">
        <v>378633</v>
      </c>
      <c r="AV144" s="290">
        <v>0.10060053949724446</v>
      </c>
    </row>
    <row r="145" spans="2:48" ht="15" hidden="1" customHeight="1" outlineLevel="1" x14ac:dyDescent="0.25">
      <c r="B145" s="286" t="s">
        <v>80</v>
      </c>
      <c r="C145" s="287">
        <v>108868</v>
      </c>
      <c r="D145" s="288">
        <v>0.452793680024554</v>
      </c>
      <c r="E145" s="287">
        <v>13811</v>
      </c>
      <c r="F145" s="288">
        <v>-4.3493316711683661E-2</v>
      </c>
      <c r="G145" s="287">
        <v>11806</v>
      </c>
      <c r="H145" s="288">
        <v>-1.1388377156255181E-2</v>
      </c>
      <c r="I145" s="287">
        <v>65444</v>
      </c>
      <c r="J145" s="288">
        <v>0.20149075620995438</v>
      </c>
      <c r="K145" s="287">
        <v>15771</v>
      </c>
      <c r="L145" s="288">
        <v>-6.889833510449872E-2</v>
      </c>
      <c r="M145" s="287">
        <v>154803</v>
      </c>
      <c r="N145" s="288">
        <v>0.11696117408527118</v>
      </c>
      <c r="O145" s="287">
        <v>2491</v>
      </c>
      <c r="P145" s="288">
        <v>0.25050200803212852</v>
      </c>
      <c r="Q145" s="287">
        <v>11365</v>
      </c>
      <c r="R145" s="288">
        <v>-3.4081251062383133E-2</v>
      </c>
      <c r="S145" s="287">
        <v>23066</v>
      </c>
      <c r="T145" s="288">
        <v>-5.6991005723630472E-2</v>
      </c>
      <c r="U145" s="287">
        <v>8330</v>
      </c>
      <c r="V145" s="288">
        <v>-0.23282372444280719</v>
      </c>
      <c r="W145" s="287">
        <v>4408</v>
      </c>
      <c r="X145" s="288">
        <v>0.18974358974358974</v>
      </c>
      <c r="Y145" s="287">
        <v>4580</v>
      </c>
      <c r="Z145" s="288">
        <v>-4.9398090493980917E-2</v>
      </c>
      <c r="AA145" s="287">
        <v>5748</v>
      </c>
      <c r="AB145" s="288">
        <v>0.13171884229178965</v>
      </c>
      <c r="AC145" s="287">
        <v>2539</v>
      </c>
      <c r="AD145" s="288">
        <v>0.21367112810707467</v>
      </c>
      <c r="AE145" s="287">
        <v>2458</v>
      </c>
      <c r="AF145" s="288">
        <v>-0.18690043003638768</v>
      </c>
      <c r="AG145" s="287">
        <v>3840</v>
      </c>
      <c r="AH145" s="288">
        <v>0.14319738017267047</v>
      </c>
      <c r="AI145" s="287">
        <v>2318</v>
      </c>
      <c r="AJ145" s="288">
        <v>3.9461883408071774E-2</v>
      </c>
      <c r="AK145" s="287">
        <v>3267</v>
      </c>
      <c r="AL145" s="288">
        <v>0.14792691496837662</v>
      </c>
      <c r="AM145" s="287">
        <v>1000</v>
      </c>
      <c r="AN145" s="288">
        <v>0.62866449511400657</v>
      </c>
      <c r="AO145" s="287">
        <v>757</v>
      </c>
      <c r="AP145" s="288">
        <v>0.24302134646962226</v>
      </c>
      <c r="AQ145" s="287">
        <v>1983</v>
      </c>
      <c r="AR145" s="288">
        <v>0.26871401151631469</v>
      </c>
      <c r="AS145" s="287">
        <v>316719</v>
      </c>
      <c r="AT145" s="288">
        <v>8.862460687095064E-2</v>
      </c>
      <c r="AU145" s="289">
        <v>425587</v>
      </c>
      <c r="AV145" s="290">
        <v>0.16321281759741102</v>
      </c>
    </row>
    <row r="146" spans="2:48" ht="15" hidden="1" customHeight="1" outlineLevel="1" x14ac:dyDescent="0.25">
      <c r="B146" s="286" t="s">
        <v>79</v>
      </c>
      <c r="C146" s="287">
        <v>77890</v>
      </c>
      <c r="D146" s="288">
        <v>-8.3787185489278104E-2</v>
      </c>
      <c r="E146" s="287">
        <v>13246</v>
      </c>
      <c r="F146" s="288">
        <v>-7.2668720246429563E-2</v>
      </c>
      <c r="G146" s="287">
        <v>11104</v>
      </c>
      <c r="H146" s="288">
        <v>4.3020852902498685E-2</v>
      </c>
      <c r="I146" s="287">
        <v>68420</v>
      </c>
      <c r="J146" s="288">
        <v>-1.8491156091752892E-2</v>
      </c>
      <c r="K146" s="287">
        <v>14037</v>
      </c>
      <c r="L146" s="288">
        <v>-0.13634405955823536</v>
      </c>
      <c r="M146" s="287">
        <v>139727</v>
      </c>
      <c r="N146" s="288">
        <v>-0.24910657186923979</v>
      </c>
      <c r="O146" s="287">
        <v>2478</v>
      </c>
      <c r="P146" s="288">
        <v>-3.76699029126214E-2</v>
      </c>
      <c r="Q146" s="287">
        <v>10785</v>
      </c>
      <c r="R146" s="288">
        <v>-4.5575221238938091E-2</v>
      </c>
      <c r="S146" s="287">
        <v>50792</v>
      </c>
      <c r="T146" s="288">
        <v>-0.19685014468461914</v>
      </c>
      <c r="U146" s="287">
        <v>16531</v>
      </c>
      <c r="V146" s="288">
        <v>-0.38438908129445504</v>
      </c>
      <c r="W146" s="287">
        <v>9356</v>
      </c>
      <c r="X146" s="288">
        <v>-0.24657754871960058</v>
      </c>
      <c r="Y146" s="287">
        <v>9912</v>
      </c>
      <c r="Z146" s="288">
        <v>-8.6451612903225783E-2</v>
      </c>
      <c r="AA146" s="287">
        <v>14993</v>
      </c>
      <c r="AB146" s="288">
        <v>0.14275914634146347</v>
      </c>
      <c r="AC146" s="287">
        <v>2916</v>
      </c>
      <c r="AD146" s="288">
        <v>0.20049403046521208</v>
      </c>
      <c r="AE146" s="287">
        <v>2495</v>
      </c>
      <c r="AF146" s="288">
        <v>-0.35429606625258803</v>
      </c>
      <c r="AG146" s="287">
        <v>2811</v>
      </c>
      <c r="AH146" s="288">
        <v>-6.7042814470627321E-2</v>
      </c>
      <c r="AI146" s="287">
        <v>2013</v>
      </c>
      <c r="AJ146" s="288">
        <v>-0.30753353973168218</v>
      </c>
      <c r="AK146" s="287">
        <v>2239</v>
      </c>
      <c r="AL146" s="288">
        <v>-0.36355884025014218</v>
      </c>
      <c r="AM146" s="287">
        <v>1136</v>
      </c>
      <c r="AN146" s="288">
        <v>-2.5728987993138941E-2</v>
      </c>
      <c r="AO146" s="287">
        <v>649</v>
      </c>
      <c r="AP146" s="288">
        <v>-0.24004683840749419</v>
      </c>
      <c r="AQ146" s="287">
        <v>1061</v>
      </c>
      <c r="AR146" s="288">
        <v>-0.36122817579771227</v>
      </c>
      <c r="AS146" s="287">
        <v>325909</v>
      </c>
      <c r="AT146" s="288">
        <v>-0.1717708468339344</v>
      </c>
      <c r="AU146" s="289">
        <v>403799</v>
      </c>
      <c r="AV146" s="290">
        <v>-0.15613963227826144</v>
      </c>
    </row>
    <row r="147" spans="2:48" ht="15" hidden="1" customHeight="1" outlineLevel="1" x14ac:dyDescent="0.25">
      <c r="B147" s="286" t="s">
        <v>78</v>
      </c>
      <c r="C147" s="287">
        <v>62825</v>
      </c>
      <c r="D147" s="288">
        <v>5.8276364451417262E-3</v>
      </c>
      <c r="E147" s="287">
        <v>15036</v>
      </c>
      <c r="F147" s="288">
        <v>0.12368283386891865</v>
      </c>
      <c r="G147" s="287">
        <v>10652</v>
      </c>
      <c r="H147" s="288">
        <v>-0.10162773045458384</v>
      </c>
      <c r="I147" s="287">
        <v>61981</v>
      </c>
      <c r="J147" s="288">
        <v>3.287894947340364E-2</v>
      </c>
      <c r="K147" s="287">
        <v>13230</v>
      </c>
      <c r="L147" s="288">
        <v>-9.637319855201143E-2</v>
      </c>
      <c r="M147" s="287">
        <v>145862</v>
      </c>
      <c r="N147" s="288">
        <v>-2.5507749866381602E-2</v>
      </c>
      <c r="O147" s="287">
        <v>2148</v>
      </c>
      <c r="P147" s="288">
        <v>-2.9371893357433398E-2</v>
      </c>
      <c r="Q147" s="287">
        <v>11346</v>
      </c>
      <c r="R147" s="288">
        <v>-0.11373222933916571</v>
      </c>
      <c r="S147" s="287">
        <v>45226</v>
      </c>
      <c r="T147" s="288">
        <v>-0.21629583419976428</v>
      </c>
      <c r="U147" s="287">
        <v>15114</v>
      </c>
      <c r="V147" s="288">
        <v>-0.38678135270012581</v>
      </c>
      <c r="W147" s="287">
        <v>8749</v>
      </c>
      <c r="X147" s="288">
        <v>-0.1425071057532098</v>
      </c>
      <c r="Y147" s="287">
        <v>8443</v>
      </c>
      <c r="Z147" s="288">
        <v>-0.18942012288786481</v>
      </c>
      <c r="AA147" s="287">
        <v>12920</v>
      </c>
      <c r="AB147" s="288">
        <v>3.8418260729786269E-2</v>
      </c>
      <c r="AC147" s="287">
        <v>2343</v>
      </c>
      <c r="AD147" s="288">
        <v>-6.3174730107956822E-2</v>
      </c>
      <c r="AE147" s="287">
        <v>3047</v>
      </c>
      <c r="AF147" s="288">
        <v>2.282645182947296E-2</v>
      </c>
      <c r="AG147" s="287">
        <v>2158</v>
      </c>
      <c r="AH147" s="288">
        <v>-0.35735556879094699</v>
      </c>
      <c r="AI147" s="287">
        <v>2580</v>
      </c>
      <c r="AJ147" s="288">
        <v>-0.17466410748560457</v>
      </c>
      <c r="AK147" s="287">
        <v>2276</v>
      </c>
      <c r="AL147" s="288">
        <v>-0.27791878172588835</v>
      </c>
      <c r="AM147" s="287">
        <v>1172</v>
      </c>
      <c r="AN147" s="288">
        <v>-8.5251491901106036E-4</v>
      </c>
      <c r="AO147" s="287">
        <v>690</v>
      </c>
      <c r="AP147" s="288">
        <v>-0.32153392330383479</v>
      </c>
      <c r="AQ147" s="287">
        <v>853</v>
      </c>
      <c r="AR147" s="288">
        <v>-0.32031872509960158</v>
      </c>
      <c r="AS147" s="287">
        <v>320600</v>
      </c>
      <c r="AT147" s="288">
        <v>-5.9413057318300377E-2</v>
      </c>
      <c r="AU147" s="289">
        <v>383425</v>
      </c>
      <c r="AV147" s="290">
        <v>-4.9309219661205272E-2</v>
      </c>
    </row>
    <row r="148" spans="2:48" ht="15" hidden="1" customHeight="1" outlineLevel="1" x14ac:dyDescent="0.25">
      <c r="B148" s="286" t="s">
        <v>77</v>
      </c>
      <c r="C148" s="287">
        <v>54271</v>
      </c>
      <c r="D148" s="288">
        <v>6.6667976964956077E-2</v>
      </c>
      <c r="E148" s="287">
        <v>14000</v>
      </c>
      <c r="F148" s="288">
        <v>0.26069338135974784</v>
      </c>
      <c r="G148" s="287">
        <v>10881</v>
      </c>
      <c r="H148" s="288">
        <v>5.2626487375447395E-2</v>
      </c>
      <c r="I148" s="287">
        <v>58369</v>
      </c>
      <c r="J148" s="288">
        <v>8.2932893003580865E-2</v>
      </c>
      <c r="K148" s="287">
        <v>8038</v>
      </c>
      <c r="L148" s="288">
        <v>-2.8875196327171726E-2</v>
      </c>
      <c r="M148" s="287">
        <v>145616</v>
      </c>
      <c r="N148" s="288">
        <v>1.2713161042646082E-2</v>
      </c>
      <c r="O148" s="287">
        <v>2398</v>
      </c>
      <c r="P148" s="288">
        <v>0.18128078817733995</v>
      </c>
      <c r="Q148" s="287">
        <v>13793</v>
      </c>
      <c r="R148" s="288">
        <v>0.11269764440141983</v>
      </c>
      <c r="S148" s="287">
        <v>51072</v>
      </c>
      <c r="T148" s="288">
        <v>-0.16264428121720886</v>
      </c>
      <c r="U148" s="287">
        <v>17455</v>
      </c>
      <c r="V148" s="288">
        <v>-0.3662636604581927</v>
      </c>
      <c r="W148" s="287">
        <v>8777</v>
      </c>
      <c r="X148" s="288">
        <v>-0.14877315488313447</v>
      </c>
      <c r="Y148" s="287">
        <v>9297</v>
      </c>
      <c r="Z148" s="288">
        <v>-9.2001171989452124E-2</v>
      </c>
      <c r="AA148" s="287">
        <v>15543</v>
      </c>
      <c r="AB148" s="288">
        <v>0.20497713001007822</v>
      </c>
      <c r="AC148" s="287">
        <v>2151</v>
      </c>
      <c r="AD148" s="288">
        <v>2.5751072961373467E-2</v>
      </c>
      <c r="AE148" s="287">
        <v>3482</v>
      </c>
      <c r="AF148" s="288">
        <v>0.46179680940386225</v>
      </c>
      <c r="AG148" s="287">
        <v>4237</v>
      </c>
      <c r="AH148" s="288">
        <v>-4.8292902066486953E-2</v>
      </c>
      <c r="AI148" s="287">
        <v>3175</v>
      </c>
      <c r="AJ148" s="288">
        <v>0.22634221707222868</v>
      </c>
      <c r="AK148" s="287">
        <v>1936</v>
      </c>
      <c r="AL148" s="288">
        <v>1.4143530644316504E-2</v>
      </c>
      <c r="AM148" s="287">
        <v>800</v>
      </c>
      <c r="AN148" s="288">
        <v>-0.14621131270010668</v>
      </c>
      <c r="AO148" s="287">
        <v>757</v>
      </c>
      <c r="AP148" s="288">
        <v>-0.27281460134486069</v>
      </c>
      <c r="AQ148" s="287">
        <v>1163</v>
      </c>
      <c r="AR148" s="288">
        <v>0.20643153526970948</v>
      </c>
      <c r="AS148" s="287">
        <v>321868</v>
      </c>
      <c r="AT148" s="288">
        <v>8.3741913250521272E-3</v>
      </c>
      <c r="AU148" s="289">
        <v>376139</v>
      </c>
      <c r="AV148" s="290">
        <v>1.6388614169058124E-2</v>
      </c>
    </row>
    <row r="149" spans="2:48" collapsed="1" x14ac:dyDescent="0.25">
      <c r="B149" s="299">
        <v>2003</v>
      </c>
      <c r="C149" s="300">
        <v>1245831</v>
      </c>
      <c r="D149" s="301">
        <v>0.10390423970908258</v>
      </c>
      <c r="E149" s="300">
        <v>156772</v>
      </c>
      <c r="F149" s="301">
        <v>-1.6079430629997393E-2</v>
      </c>
      <c r="G149" s="300">
        <v>121017</v>
      </c>
      <c r="H149" s="301">
        <v>-4.3865401480615351E-2</v>
      </c>
      <c r="I149" s="300">
        <v>657639</v>
      </c>
      <c r="J149" s="301">
        <v>-3.669357832079112E-3</v>
      </c>
      <c r="K149" s="300">
        <v>119065</v>
      </c>
      <c r="L149" s="301">
        <v>-0.1085813967417345</v>
      </c>
      <c r="M149" s="300">
        <v>1899537</v>
      </c>
      <c r="N149" s="301">
        <v>2.5837422381883801E-2</v>
      </c>
      <c r="O149" s="300">
        <v>39290</v>
      </c>
      <c r="P149" s="301">
        <v>-6.4211880150526368E-2</v>
      </c>
      <c r="Q149" s="300">
        <v>113452</v>
      </c>
      <c r="R149" s="301">
        <v>-0.10551503922418892</v>
      </c>
      <c r="S149" s="300">
        <v>327528</v>
      </c>
      <c r="T149" s="301">
        <v>-0.12404355070351347</v>
      </c>
      <c r="U149" s="300">
        <v>105672</v>
      </c>
      <c r="V149" s="301">
        <v>-0.30834784202327503</v>
      </c>
      <c r="W149" s="300">
        <v>59510</v>
      </c>
      <c r="X149" s="301">
        <v>-0.128696925329429</v>
      </c>
      <c r="Y149" s="300">
        <v>67700</v>
      </c>
      <c r="Z149" s="301">
        <v>-4.8970303149495686E-2</v>
      </c>
      <c r="AA149" s="300">
        <v>94646</v>
      </c>
      <c r="AB149" s="301">
        <v>0.15929496209012628</v>
      </c>
      <c r="AC149" s="300">
        <v>28628</v>
      </c>
      <c r="AD149" s="301">
        <v>-5.1801801801801828E-2</v>
      </c>
      <c r="AE149" s="300">
        <v>28255</v>
      </c>
      <c r="AF149" s="301">
        <v>-0.14170716889428914</v>
      </c>
      <c r="AG149" s="300">
        <v>47829</v>
      </c>
      <c r="AH149" s="301">
        <v>0.20536794354838706</v>
      </c>
      <c r="AI149" s="300">
        <v>34448</v>
      </c>
      <c r="AJ149" s="301">
        <v>1.8538777682505003E-2</v>
      </c>
      <c r="AK149" s="300">
        <v>41356</v>
      </c>
      <c r="AL149" s="301">
        <v>-0.17085689081358513</v>
      </c>
      <c r="AM149" s="300">
        <v>9946</v>
      </c>
      <c r="AN149" s="301">
        <v>3.0139823925427134E-2</v>
      </c>
      <c r="AO149" s="300">
        <v>9071</v>
      </c>
      <c r="AP149" s="301">
        <v>-0.10850122850122845</v>
      </c>
      <c r="AQ149" s="300">
        <v>18339</v>
      </c>
      <c r="AR149" s="301">
        <v>-0.14583139264089429</v>
      </c>
      <c r="AS149" s="300">
        <v>3652172</v>
      </c>
      <c r="AT149" s="301">
        <v>-1.3392325299378949E-2</v>
      </c>
      <c r="AU149" s="302">
        <v>4898003</v>
      </c>
      <c r="AV149" s="303">
        <v>1.4013164772897824E-2</v>
      </c>
    </row>
    <row r="150" spans="2:48" ht="15" hidden="1" customHeight="1" outlineLevel="1" x14ac:dyDescent="0.25">
      <c r="B150" s="286" t="s">
        <v>88</v>
      </c>
      <c r="C150" s="287">
        <v>69701</v>
      </c>
      <c r="D150" s="288">
        <v>0.14470356380358029</v>
      </c>
      <c r="E150" s="287">
        <v>12840</v>
      </c>
      <c r="F150" s="288">
        <v>6.4500082904990874E-2</v>
      </c>
      <c r="G150" s="287">
        <v>9895</v>
      </c>
      <c r="H150" s="288">
        <v>-0.23525774789396403</v>
      </c>
      <c r="I150" s="287">
        <v>55212</v>
      </c>
      <c r="J150" s="288">
        <v>3.5697537001256885E-2</v>
      </c>
      <c r="K150" s="287">
        <v>8655</v>
      </c>
      <c r="L150" s="288">
        <v>-8.0917489646384233E-2</v>
      </c>
      <c r="M150" s="287">
        <v>146075</v>
      </c>
      <c r="N150" s="288">
        <v>6.333804067727522E-2</v>
      </c>
      <c r="O150" s="287">
        <v>2343</v>
      </c>
      <c r="P150" s="288">
        <v>0.20586721564590849</v>
      </c>
      <c r="Q150" s="287">
        <v>10593</v>
      </c>
      <c r="R150" s="288">
        <v>0.10343750000000007</v>
      </c>
      <c r="S150" s="287">
        <v>61083</v>
      </c>
      <c r="T150" s="288">
        <v>7.6883748809985608E-2</v>
      </c>
      <c r="U150" s="287">
        <v>23705</v>
      </c>
      <c r="V150" s="288">
        <v>-3.5087719298245612E-2</v>
      </c>
      <c r="W150" s="287">
        <v>11261</v>
      </c>
      <c r="X150" s="288">
        <v>0.16888104629437417</v>
      </c>
      <c r="Y150" s="287">
        <v>10574</v>
      </c>
      <c r="Z150" s="288">
        <v>0.13870342451001516</v>
      </c>
      <c r="AA150" s="287">
        <v>15543</v>
      </c>
      <c r="AB150" s="288">
        <v>0.17438609746883271</v>
      </c>
      <c r="AC150" s="287">
        <v>2288</v>
      </c>
      <c r="AD150" s="288">
        <v>0.21702127659574466</v>
      </c>
      <c r="AE150" s="287">
        <v>2717</v>
      </c>
      <c r="AF150" s="288">
        <v>0.3632714500752634</v>
      </c>
      <c r="AG150" s="287">
        <v>3098</v>
      </c>
      <c r="AH150" s="288">
        <v>-0.12436404748445451</v>
      </c>
      <c r="AI150" s="287">
        <v>2156</v>
      </c>
      <c r="AJ150" s="288">
        <v>8.9439110661950538E-2</v>
      </c>
      <c r="AK150" s="287">
        <v>2396</v>
      </c>
      <c r="AL150" s="288">
        <v>0.21377912867274573</v>
      </c>
      <c r="AM150" s="287">
        <v>797</v>
      </c>
      <c r="AN150" s="288">
        <v>0.29173419773095621</v>
      </c>
      <c r="AO150" s="287">
        <v>770</v>
      </c>
      <c r="AP150" s="288">
        <v>-0.25387596899224807</v>
      </c>
      <c r="AQ150" s="287">
        <v>1433</v>
      </c>
      <c r="AR150" s="288">
        <v>4.6749452154857485E-2</v>
      </c>
      <c r="AS150" s="287">
        <v>322351</v>
      </c>
      <c r="AT150" s="288">
        <v>4.7451161339797432E-2</v>
      </c>
      <c r="AU150" s="289">
        <v>392052</v>
      </c>
      <c r="AV150" s="290">
        <v>6.3514884520857962E-2</v>
      </c>
    </row>
    <row r="151" spans="2:48" ht="15" hidden="1" customHeight="1" outlineLevel="1" x14ac:dyDescent="0.25">
      <c r="B151" s="286" t="s">
        <v>87</v>
      </c>
      <c r="C151" s="287">
        <v>74642</v>
      </c>
      <c r="D151" s="288">
        <v>0.18374143618370975</v>
      </c>
      <c r="E151" s="287">
        <v>12661</v>
      </c>
      <c r="F151" s="288">
        <v>-2.8353154288414117E-3</v>
      </c>
      <c r="G151" s="287">
        <v>9304</v>
      </c>
      <c r="H151" s="288">
        <v>-0.16293297345928925</v>
      </c>
      <c r="I151" s="287">
        <v>70798</v>
      </c>
      <c r="J151" s="288">
        <v>-4.6517265528201235E-2</v>
      </c>
      <c r="K151" s="287">
        <v>7755</v>
      </c>
      <c r="L151" s="288">
        <v>9.6888260254596847E-2</v>
      </c>
      <c r="M151" s="287">
        <v>157971</v>
      </c>
      <c r="N151" s="288">
        <v>-3.2105679151527733E-2</v>
      </c>
      <c r="O151" s="287">
        <v>1892</v>
      </c>
      <c r="P151" s="288">
        <v>0.3323943661971831</v>
      </c>
      <c r="Q151" s="287">
        <v>6516</v>
      </c>
      <c r="R151" s="288">
        <v>-9.6631082767225873E-2</v>
      </c>
      <c r="S151" s="287">
        <v>52368</v>
      </c>
      <c r="T151" s="288">
        <v>-5.3037015605504445E-2</v>
      </c>
      <c r="U151" s="287">
        <v>18514</v>
      </c>
      <c r="V151" s="288">
        <v>-0.222688722814678</v>
      </c>
      <c r="W151" s="287">
        <v>10853</v>
      </c>
      <c r="X151" s="288">
        <v>0.16937829975218177</v>
      </c>
      <c r="Y151" s="287">
        <v>9045</v>
      </c>
      <c r="Z151" s="288">
        <v>9.5036319612590736E-2</v>
      </c>
      <c r="AA151" s="287">
        <v>13956</v>
      </c>
      <c r="AB151" s="288">
        <v>1.0041600918089255E-3</v>
      </c>
      <c r="AC151" s="287">
        <v>2729</v>
      </c>
      <c r="AD151" s="288">
        <v>-0.13089171974522296</v>
      </c>
      <c r="AE151" s="287">
        <v>3527</v>
      </c>
      <c r="AF151" s="288">
        <v>-4.7786177105831551E-2</v>
      </c>
      <c r="AG151" s="287">
        <v>3550</v>
      </c>
      <c r="AH151" s="288">
        <v>-0.39911983750846314</v>
      </c>
      <c r="AI151" s="287">
        <v>2324</v>
      </c>
      <c r="AJ151" s="288">
        <v>-0.24126673196212867</v>
      </c>
      <c r="AK151" s="287">
        <v>2675</v>
      </c>
      <c r="AL151" s="288">
        <v>-4.1218637992831542E-2</v>
      </c>
      <c r="AM151" s="287">
        <v>601</v>
      </c>
      <c r="AN151" s="288">
        <v>5.0167224080268635E-3</v>
      </c>
      <c r="AO151" s="287">
        <v>1043</v>
      </c>
      <c r="AP151" s="288">
        <v>0.13989071038251377</v>
      </c>
      <c r="AQ151" s="287">
        <v>1313</v>
      </c>
      <c r="AR151" s="288">
        <v>0.26737451737451745</v>
      </c>
      <c r="AS151" s="287">
        <v>337027</v>
      </c>
      <c r="AT151" s="288">
        <v>-4.6418981815506744E-2</v>
      </c>
      <c r="AU151" s="289">
        <v>411669</v>
      </c>
      <c r="AV151" s="290">
        <v>-1.157293469935583E-2</v>
      </c>
    </row>
    <row r="152" spans="2:48" ht="15" hidden="1" customHeight="1" outlineLevel="1" x14ac:dyDescent="0.25">
      <c r="B152" s="286" t="s">
        <v>86</v>
      </c>
      <c r="C152" s="287">
        <v>92231</v>
      </c>
      <c r="D152" s="288">
        <v>-4.2899392933118841E-2</v>
      </c>
      <c r="E152" s="287">
        <v>14153</v>
      </c>
      <c r="F152" s="288">
        <v>-9.7097288676236015E-2</v>
      </c>
      <c r="G152" s="287">
        <v>11588</v>
      </c>
      <c r="H152" s="288">
        <v>-0.13211503894547638</v>
      </c>
      <c r="I152" s="287">
        <v>57784</v>
      </c>
      <c r="J152" s="288">
        <v>-3.8058333045010162E-4</v>
      </c>
      <c r="K152" s="287">
        <v>10195</v>
      </c>
      <c r="L152" s="288">
        <v>-0.11830839747470379</v>
      </c>
      <c r="M152" s="287">
        <v>167978</v>
      </c>
      <c r="N152" s="288">
        <v>-2.3355330096805127E-2</v>
      </c>
      <c r="O152" s="287">
        <v>3903</v>
      </c>
      <c r="P152" s="288">
        <v>0.14861683343143017</v>
      </c>
      <c r="Q152" s="287">
        <v>6567</v>
      </c>
      <c r="R152" s="288">
        <v>-0.22577222353218585</v>
      </c>
      <c r="S152" s="287">
        <v>29129</v>
      </c>
      <c r="T152" s="288">
        <v>-8.3907286850960827E-2</v>
      </c>
      <c r="U152" s="287">
        <v>10309</v>
      </c>
      <c r="V152" s="288">
        <v>-0.23158914728682167</v>
      </c>
      <c r="W152" s="287">
        <v>4729</v>
      </c>
      <c r="X152" s="288">
        <v>-0.24996034892942109</v>
      </c>
      <c r="Y152" s="287">
        <v>6273</v>
      </c>
      <c r="Z152" s="288">
        <v>3.4977726447780855E-2</v>
      </c>
      <c r="AA152" s="287">
        <v>7818</v>
      </c>
      <c r="AB152" s="288">
        <v>0.29975062344139647</v>
      </c>
      <c r="AC152" s="287">
        <v>3430</v>
      </c>
      <c r="AD152" s="288">
        <v>-4.3541364296081353E-3</v>
      </c>
      <c r="AE152" s="287">
        <v>2680</v>
      </c>
      <c r="AF152" s="288">
        <v>0.13319238900634245</v>
      </c>
      <c r="AG152" s="287">
        <v>3096</v>
      </c>
      <c r="AH152" s="288">
        <v>-0.30426966292134827</v>
      </c>
      <c r="AI152" s="287">
        <v>2826</v>
      </c>
      <c r="AJ152" s="288">
        <v>7.2892938496583071E-2</v>
      </c>
      <c r="AK152" s="287">
        <v>3700</v>
      </c>
      <c r="AL152" s="288">
        <v>-2.6315789473684181E-2</v>
      </c>
      <c r="AM152" s="287">
        <v>743</v>
      </c>
      <c r="AN152" s="288">
        <v>-0.36604095563139927</v>
      </c>
      <c r="AO152" s="287">
        <v>658</v>
      </c>
      <c r="AP152" s="288">
        <v>-0.30736842105263162</v>
      </c>
      <c r="AQ152" s="287">
        <v>1878</v>
      </c>
      <c r="AR152" s="288">
        <v>0.56499999999999995</v>
      </c>
      <c r="AS152" s="287">
        <v>320308</v>
      </c>
      <c r="AT152" s="288">
        <v>-4.123513846816973E-2</v>
      </c>
      <c r="AU152" s="289">
        <v>412539</v>
      </c>
      <c r="AV152" s="290">
        <v>-4.1607716593603405E-2</v>
      </c>
    </row>
    <row r="153" spans="2:48" ht="15" hidden="1" customHeight="1" outlineLevel="1" x14ac:dyDescent="0.25">
      <c r="B153" s="286" t="s">
        <v>85</v>
      </c>
      <c r="C153" s="287">
        <v>127017</v>
      </c>
      <c r="D153" s="288">
        <v>0.2098355034432835</v>
      </c>
      <c r="E153" s="287">
        <v>11277</v>
      </c>
      <c r="F153" s="288">
        <v>-4.7470225525804599E-2</v>
      </c>
      <c r="G153" s="287">
        <v>8123</v>
      </c>
      <c r="H153" s="288">
        <v>-0.13704451290768083</v>
      </c>
      <c r="I153" s="287">
        <v>49649</v>
      </c>
      <c r="J153" s="288">
        <v>-0.13248064859953523</v>
      </c>
      <c r="K153" s="287">
        <v>8680</v>
      </c>
      <c r="L153" s="288">
        <v>-0.20169226524418282</v>
      </c>
      <c r="M153" s="287">
        <v>149265</v>
      </c>
      <c r="N153" s="288">
        <v>-5.9653256391195342E-2</v>
      </c>
      <c r="O153" s="287">
        <v>4759</v>
      </c>
      <c r="P153" s="288">
        <v>0.11504217432052477</v>
      </c>
      <c r="Q153" s="287">
        <v>8813</v>
      </c>
      <c r="R153" s="288">
        <v>0.13569587628865976</v>
      </c>
      <c r="S153" s="287">
        <v>4985</v>
      </c>
      <c r="T153" s="288">
        <v>-0.16133916554508754</v>
      </c>
      <c r="U153" s="287">
        <v>2323</v>
      </c>
      <c r="V153" s="288">
        <v>1.4853647881170717E-2</v>
      </c>
      <c r="W153" s="287">
        <v>1161</v>
      </c>
      <c r="X153" s="288">
        <v>-0.34994400895856659</v>
      </c>
      <c r="Y153" s="287">
        <v>1311</v>
      </c>
      <c r="Z153" s="288">
        <v>-0.22195845697329375</v>
      </c>
      <c r="AA153" s="287">
        <v>190</v>
      </c>
      <c r="AB153" s="288">
        <v>3.2608695652173836E-2</v>
      </c>
      <c r="AC153" s="287">
        <v>2493</v>
      </c>
      <c r="AD153" s="288">
        <v>-0.13826477704804696</v>
      </c>
      <c r="AE153" s="287">
        <v>2205</v>
      </c>
      <c r="AF153" s="288">
        <v>9.0785292782569194E-4</v>
      </c>
      <c r="AG153" s="287">
        <v>2631</v>
      </c>
      <c r="AH153" s="288">
        <v>-0.31909937888198758</v>
      </c>
      <c r="AI153" s="287">
        <v>3467</v>
      </c>
      <c r="AJ153" s="288">
        <v>0.23644793152639076</v>
      </c>
      <c r="AK153" s="287">
        <v>5442</v>
      </c>
      <c r="AL153" s="288">
        <v>-0.10478697154137195</v>
      </c>
      <c r="AM153" s="287">
        <v>853</v>
      </c>
      <c r="AN153" s="288">
        <v>0.49387040280210148</v>
      </c>
      <c r="AO153" s="287">
        <v>868</v>
      </c>
      <c r="AP153" s="288">
        <v>-0.23524229074889869</v>
      </c>
      <c r="AQ153" s="287">
        <v>2246</v>
      </c>
      <c r="AR153" s="288">
        <v>0.18522427440633238</v>
      </c>
      <c r="AS153" s="287">
        <v>265756</v>
      </c>
      <c r="AT153" s="288">
        <v>-7.5650595118014974E-2</v>
      </c>
      <c r="AU153" s="289">
        <v>392773</v>
      </c>
      <c r="AV153" s="290">
        <v>7.1338851903091083E-4</v>
      </c>
    </row>
    <row r="154" spans="2:48" ht="15" hidden="1" customHeight="1" outlineLevel="1" x14ac:dyDescent="0.25">
      <c r="B154" s="286" t="s">
        <v>84</v>
      </c>
      <c r="C154" s="287">
        <v>184303</v>
      </c>
      <c r="D154" s="288">
        <v>0.30550242962585172</v>
      </c>
      <c r="E154" s="287">
        <v>14075</v>
      </c>
      <c r="F154" s="288">
        <v>-4.6473816137118096E-2</v>
      </c>
      <c r="G154" s="287">
        <v>11611</v>
      </c>
      <c r="H154" s="288">
        <v>-0.12031214485945907</v>
      </c>
      <c r="I154" s="287">
        <v>51933</v>
      </c>
      <c r="J154" s="288">
        <v>-5.4043715846994522E-2</v>
      </c>
      <c r="K154" s="287">
        <v>14519</v>
      </c>
      <c r="L154" s="288">
        <v>-4.2787447257383926E-2</v>
      </c>
      <c r="M154" s="287">
        <v>164952</v>
      </c>
      <c r="N154" s="288">
        <v>-6.6020428962924371E-2</v>
      </c>
      <c r="O154" s="287">
        <v>5240</v>
      </c>
      <c r="P154" s="288">
        <v>8.8944305901911935E-2</v>
      </c>
      <c r="Q154" s="287">
        <v>21242</v>
      </c>
      <c r="R154" s="288">
        <v>8.6880884158821114E-2</v>
      </c>
      <c r="S154" s="287">
        <v>4555</v>
      </c>
      <c r="T154" s="288">
        <v>-0.29630773984242242</v>
      </c>
      <c r="U154" s="287">
        <v>1965</v>
      </c>
      <c r="V154" s="288">
        <v>-0.1515544041450777</v>
      </c>
      <c r="W154" s="287">
        <v>1015</v>
      </c>
      <c r="X154" s="288">
        <v>-0.53779599271402545</v>
      </c>
      <c r="Y154" s="287">
        <v>1472</v>
      </c>
      <c r="Z154" s="288">
        <v>-0.21951219512195119</v>
      </c>
      <c r="AA154" s="287">
        <v>103</v>
      </c>
      <c r="AB154" s="288">
        <v>0.37333333333333329</v>
      </c>
      <c r="AC154" s="287">
        <v>2311</v>
      </c>
      <c r="AD154" s="288">
        <v>-0.16237767306995288</v>
      </c>
      <c r="AE154" s="287">
        <v>2831</v>
      </c>
      <c r="AF154" s="288">
        <v>0.21658788139235075</v>
      </c>
      <c r="AG154" s="287">
        <v>3872</v>
      </c>
      <c r="AH154" s="288">
        <v>-0.13203317641784351</v>
      </c>
      <c r="AI154" s="287">
        <v>4024</v>
      </c>
      <c r="AJ154" s="288">
        <v>0.25475522294979736</v>
      </c>
      <c r="AK154" s="287">
        <v>9774</v>
      </c>
      <c r="AL154" s="288">
        <v>-0.29516117401024011</v>
      </c>
      <c r="AM154" s="287">
        <v>617</v>
      </c>
      <c r="AN154" s="288">
        <v>-0.18815789473684208</v>
      </c>
      <c r="AO154" s="287">
        <v>1206</v>
      </c>
      <c r="AP154" s="288">
        <v>-9.6629213483146015E-2</v>
      </c>
      <c r="AQ154" s="287">
        <v>2637</v>
      </c>
      <c r="AR154" s="288">
        <v>0.26172248803827758</v>
      </c>
      <c r="AS154" s="287">
        <v>315399</v>
      </c>
      <c r="AT154" s="288">
        <v>-6.2080142740316702E-2</v>
      </c>
      <c r="AU154" s="289">
        <v>499702</v>
      </c>
      <c r="AV154" s="290">
        <v>4.6608119401234438E-2</v>
      </c>
    </row>
    <row r="155" spans="2:48" ht="15" hidden="1" customHeight="1" outlineLevel="1" x14ac:dyDescent="0.25">
      <c r="B155" s="286" t="s">
        <v>83</v>
      </c>
      <c r="C155" s="287">
        <v>136297</v>
      </c>
      <c r="D155" s="288">
        <v>0.26076017279177122</v>
      </c>
      <c r="E155" s="287">
        <v>18399</v>
      </c>
      <c r="F155" s="288">
        <v>0.24149797570850207</v>
      </c>
      <c r="G155" s="287">
        <v>13387</v>
      </c>
      <c r="H155" s="288">
        <v>-8.5462494876349271E-2</v>
      </c>
      <c r="I155" s="287">
        <v>46805</v>
      </c>
      <c r="J155" s="288">
        <v>-8.2704556589906941E-2</v>
      </c>
      <c r="K155" s="287">
        <v>10128</v>
      </c>
      <c r="L155" s="288">
        <v>-0.16075571760026519</v>
      </c>
      <c r="M155" s="287">
        <v>154844</v>
      </c>
      <c r="N155" s="288">
        <v>-8.6304360653802981E-2</v>
      </c>
      <c r="O155" s="287">
        <v>4634</v>
      </c>
      <c r="P155" s="288">
        <v>-3.397957056493639E-2</v>
      </c>
      <c r="Q155" s="287">
        <v>11259</v>
      </c>
      <c r="R155" s="288">
        <v>-4.1052721233285072E-2</v>
      </c>
      <c r="S155" s="287">
        <v>6063</v>
      </c>
      <c r="T155" s="288">
        <v>-0.20879551089651571</v>
      </c>
      <c r="U155" s="287">
        <v>2351</v>
      </c>
      <c r="V155" s="288">
        <v>-0.25365079365079368</v>
      </c>
      <c r="W155" s="287">
        <v>1390</v>
      </c>
      <c r="X155" s="288">
        <v>-0.24002186987424823</v>
      </c>
      <c r="Y155" s="287">
        <v>2216</v>
      </c>
      <c r="Z155" s="288">
        <v>-0.13268101761252449</v>
      </c>
      <c r="AA155" s="287">
        <v>106</v>
      </c>
      <c r="AB155" s="288">
        <v>-0.17829457364341084</v>
      </c>
      <c r="AC155" s="287">
        <v>2443</v>
      </c>
      <c r="AD155" s="288">
        <v>-0.26702670267026707</v>
      </c>
      <c r="AE155" s="287">
        <v>2517</v>
      </c>
      <c r="AF155" s="288">
        <v>0.28746803069053706</v>
      </c>
      <c r="AG155" s="287">
        <v>3194</v>
      </c>
      <c r="AH155" s="288">
        <v>-0.1491742141715503</v>
      </c>
      <c r="AI155" s="287">
        <v>3068</v>
      </c>
      <c r="AJ155" s="288">
        <v>-4.9271769445305202E-2</v>
      </c>
      <c r="AK155" s="287">
        <v>7853</v>
      </c>
      <c r="AL155" s="288">
        <v>-1.9967552726818938E-2</v>
      </c>
      <c r="AM155" s="287">
        <v>888</v>
      </c>
      <c r="AN155" s="288">
        <v>-0.12684365781710916</v>
      </c>
      <c r="AO155" s="287">
        <v>792</v>
      </c>
      <c r="AP155" s="288">
        <v>-0.39908952959028832</v>
      </c>
      <c r="AQ155" s="287">
        <v>2108</v>
      </c>
      <c r="AR155" s="288">
        <v>-0.22953216374269003</v>
      </c>
      <c r="AS155" s="287">
        <v>288382</v>
      </c>
      <c r="AT155" s="288">
        <v>-7.4437936291422591E-2</v>
      </c>
      <c r="AU155" s="289">
        <v>424679</v>
      </c>
      <c r="AV155" s="290">
        <v>1.1906634070558253E-2</v>
      </c>
    </row>
    <row r="156" spans="2:48" ht="15" hidden="1" customHeight="1" outlineLevel="1" x14ac:dyDescent="0.25">
      <c r="B156" s="286" t="s">
        <v>82</v>
      </c>
      <c r="C156" s="287">
        <v>90176</v>
      </c>
      <c r="D156" s="288">
        <v>2.5379787137269183E-2</v>
      </c>
      <c r="E156" s="287">
        <v>9353</v>
      </c>
      <c r="F156" s="288">
        <v>-0.15142442387951371</v>
      </c>
      <c r="G156" s="287">
        <v>8624</v>
      </c>
      <c r="H156" s="288">
        <v>-0.13794482207117154</v>
      </c>
      <c r="I156" s="287">
        <v>43684</v>
      </c>
      <c r="J156" s="288">
        <v>-0.17005794623349479</v>
      </c>
      <c r="K156" s="287">
        <v>7987</v>
      </c>
      <c r="L156" s="288">
        <v>-0.31489106193172067</v>
      </c>
      <c r="M156" s="287">
        <v>142728</v>
      </c>
      <c r="N156" s="288">
        <v>-0.20565007596881102</v>
      </c>
      <c r="O156" s="287">
        <v>4607</v>
      </c>
      <c r="P156" s="288">
        <v>0.1297204512015695</v>
      </c>
      <c r="Q156" s="287">
        <v>7265</v>
      </c>
      <c r="R156" s="288">
        <v>-3.9656311962987467E-2</v>
      </c>
      <c r="S156" s="287">
        <v>4678</v>
      </c>
      <c r="T156" s="288">
        <v>-0.10895238095238091</v>
      </c>
      <c r="U156" s="287">
        <v>1830</v>
      </c>
      <c r="V156" s="288">
        <v>-0.13270142180094791</v>
      </c>
      <c r="W156" s="287">
        <v>739</v>
      </c>
      <c r="X156" s="288">
        <v>-0.40355125100887812</v>
      </c>
      <c r="Y156" s="287">
        <v>2029</v>
      </c>
      <c r="Z156" s="288">
        <v>0.14892412231030572</v>
      </c>
      <c r="AA156" s="287">
        <v>80</v>
      </c>
      <c r="AB156" s="288">
        <v>-0.40740740740740744</v>
      </c>
      <c r="AC156" s="287">
        <v>2554</v>
      </c>
      <c r="AD156" s="288">
        <v>-4.0210447200300647E-2</v>
      </c>
      <c r="AE156" s="287">
        <v>1783</v>
      </c>
      <c r="AF156" s="288">
        <v>1.5375854214122908E-2</v>
      </c>
      <c r="AG156" s="287">
        <v>2579</v>
      </c>
      <c r="AH156" s="288">
        <v>-0.29323102219786246</v>
      </c>
      <c r="AI156" s="287">
        <v>2531</v>
      </c>
      <c r="AJ156" s="288">
        <v>0.14732547597461476</v>
      </c>
      <c r="AK156" s="287">
        <v>3827</v>
      </c>
      <c r="AL156" s="288">
        <v>-0.15611907386990076</v>
      </c>
      <c r="AM156" s="287">
        <v>650</v>
      </c>
      <c r="AN156" s="288">
        <v>-0.3743984600577478</v>
      </c>
      <c r="AO156" s="287">
        <v>609</v>
      </c>
      <c r="AP156" s="288">
        <v>-0.50767987065481002</v>
      </c>
      <c r="AQ156" s="287">
        <v>1470</v>
      </c>
      <c r="AR156" s="288">
        <v>-0.31018301267010795</v>
      </c>
      <c r="AS156" s="287">
        <v>244929</v>
      </c>
      <c r="AT156" s="288">
        <v>-0.18656614802145433</v>
      </c>
      <c r="AU156" s="289">
        <v>335105</v>
      </c>
      <c r="AV156" s="290">
        <v>-0.13865605617801358</v>
      </c>
    </row>
    <row r="157" spans="2:48" ht="15" hidden="1" customHeight="1" outlineLevel="1" x14ac:dyDescent="0.25">
      <c r="B157" s="286" t="s">
        <v>81</v>
      </c>
      <c r="C157" s="287">
        <v>80911</v>
      </c>
      <c r="D157" s="288">
        <v>5.5094802180319702E-2</v>
      </c>
      <c r="E157" s="287">
        <v>13367</v>
      </c>
      <c r="F157" s="288">
        <v>0.12026483405967148</v>
      </c>
      <c r="G157" s="287">
        <v>9255</v>
      </c>
      <c r="H157" s="288">
        <v>-4.548267326732669E-2</v>
      </c>
      <c r="I157" s="287">
        <v>46111</v>
      </c>
      <c r="J157" s="288">
        <v>-0.18152934076467042</v>
      </c>
      <c r="K157" s="287">
        <v>9540</v>
      </c>
      <c r="L157" s="288">
        <v>-0.18279938324481759</v>
      </c>
      <c r="M157" s="287">
        <v>149739</v>
      </c>
      <c r="N157" s="288">
        <v>-1.9679858587842491E-2</v>
      </c>
      <c r="O157" s="287">
        <v>5798</v>
      </c>
      <c r="P157" s="288">
        <v>0.90347997373604727</v>
      </c>
      <c r="Q157" s="287">
        <v>6316</v>
      </c>
      <c r="R157" s="288">
        <v>9.7480451781059907E-2</v>
      </c>
      <c r="S157" s="287">
        <v>4647</v>
      </c>
      <c r="T157" s="288">
        <v>-0.25837855090967121</v>
      </c>
      <c r="U157" s="287">
        <v>1884</v>
      </c>
      <c r="V157" s="288">
        <v>-0.29411764705882348</v>
      </c>
      <c r="W157" s="287">
        <v>515</v>
      </c>
      <c r="X157" s="288">
        <v>-0.4624217118997912</v>
      </c>
      <c r="Y157" s="287">
        <v>1943</v>
      </c>
      <c r="Z157" s="288">
        <v>-0.21080422420796097</v>
      </c>
      <c r="AA157" s="287">
        <v>305</v>
      </c>
      <c r="AB157" s="288">
        <v>0.7231638418079096</v>
      </c>
      <c r="AC157" s="287">
        <v>2825</v>
      </c>
      <c r="AD157" s="288">
        <v>-2.5862068965517238E-2</v>
      </c>
      <c r="AE157" s="287">
        <v>2412</v>
      </c>
      <c r="AF157" s="288">
        <v>0.39502602660497388</v>
      </c>
      <c r="AG157" s="287">
        <v>3478</v>
      </c>
      <c r="AH157" s="288">
        <v>2.595870206489681E-2</v>
      </c>
      <c r="AI157" s="287">
        <v>2573</v>
      </c>
      <c r="AJ157" s="288">
        <v>0.58533579790511392</v>
      </c>
      <c r="AK157" s="287">
        <v>2786</v>
      </c>
      <c r="AL157" s="288">
        <v>0.27798165137614683</v>
      </c>
      <c r="AM157" s="287">
        <v>616</v>
      </c>
      <c r="AN157" s="288">
        <v>-0.2992036405005688</v>
      </c>
      <c r="AO157" s="287">
        <v>708</v>
      </c>
      <c r="AP157" s="288">
        <v>-0.45954198473282448</v>
      </c>
      <c r="AQ157" s="287">
        <v>2942</v>
      </c>
      <c r="AR157" s="288">
        <v>1.0791519434628976</v>
      </c>
      <c r="AS157" s="287">
        <v>263113</v>
      </c>
      <c r="AT157" s="288">
        <v>-3.5785222700254304E-2</v>
      </c>
      <c r="AU157" s="289">
        <v>344024</v>
      </c>
      <c r="AV157" s="290">
        <v>-1.5848313899600619E-2</v>
      </c>
    </row>
    <row r="158" spans="2:48" ht="15" hidden="1" customHeight="1" outlineLevel="1" x14ac:dyDescent="0.25">
      <c r="B158" s="286" t="s">
        <v>80</v>
      </c>
      <c r="C158" s="287">
        <v>74937</v>
      </c>
      <c r="D158" s="288">
        <v>-0.22780388277482377</v>
      </c>
      <c r="E158" s="287">
        <v>14439</v>
      </c>
      <c r="F158" s="288">
        <v>0.13416071007776287</v>
      </c>
      <c r="G158" s="287">
        <v>11942</v>
      </c>
      <c r="H158" s="288">
        <v>6.5869332381292445E-2</v>
      </c>
      <c r="I158" s="287">
        <v>54469</v>
      </c>
      <c r="J158" s="288">
        <v>-0.14718960388288715</v>
      </c>
      <c r="K158" s="287">
        <v>16938</v>
      </c>
      <c r="L158" s="288">
        <v>-5.7533941687068824E-2</v>
      </c>
      <c r="M158" s="287">
        <v>138593</v>
      </c>
      <c r="N158" s="288">
        <v>-2.4871946414499635E-2</v>
      </c>
      <c r="O158" s="287">
        <v>1992</v>
      </c>
      <c r="P158" s="288">
        <v>0.49549549549549554</v>
      </c>
      <c r="Q158" s="287">
        <v>11766</v>
      </c>
      <c r="R158" s="288">
        <v>1.3873330461008138E-2</v>
      </c>
      <c r="S158" s="287">
        <v>24460</v>
      </c>
      <c r="T158" s="288">
        <v>-0.28625620075868108</v>
      </c>
      <c r="U158" s="287">
        <v>10858</v>
      </c>
      <c r="V158" s="288">
        <v>-0.29848817676702422</v>
      </c>
      <c r="W158" s="287">
        <v>3705</v>
      </c>
      <c r="X158" s="288">
        <v>-0.41125059590020663</v>
      </c>
      <c r="Y158" s="287">
        <v>4818</v>
      </c>
      <c r="Z158" s="288">
        <v>-0.15974886641088248</v>
      </c>
      <c r="AA158" s="287">
        <v>5079</v>
      </c>
      <c r="AB158" s="288">
        <v>-0.24922394678492243</v>
      </c>
      <c r="AC158" s="287">
        <v>2092</v>
      </c>
      <c r="AD158" s="288">
        <v>-0.23677489967165266</v>
      </c>
      <c r="AE158" s="287">
        <v>3023</v>
      </c>
      <c r="AF158" s="288">
        <v>0.40473977695167296</v>
      </c>
      <c r="AG158" s="287">
        <v>3359</v>
      </c>
      <c r="AH158" s="288">
        <v>-0.13739085772984083</v>
      </c>
      <c r="AI158" s="287">
        <v>2230</v>
      </c>
      <c r="AJ158" s="288">
        <v>0.18996798292422623</v>
      </c>
      <c r="AK158" s="287">
        <v>2846</v>
      </c>
      <c r="AL158" s="288">
        <v>-0.33176802066212729</v>
      </c>
      <c r="AM158" s="287">
        <v>614</v>
      </c>
      <c r="AN158" s="288">
        <v>-0.51462450592885378</v>
      </c>
      <c r="AO158" s="287">
        <v>609</v>
      </c>
      <c r="AP158" s="288">
        <v>-0.37857142857142856</v>
      </c>
      <c r="AQ158" s="287">
        <v>1563</v>
      </c>
      <c r="AR158" s="288">
        <v>-9.1279069767441823E-2</v>
      </c>
      <c r="AS158" s="287">
        <v>290935</v>
      </c>
      <c r="AT158" s="288">
        <v>-7.3446561591352766E-2</v>
      </c>
      <c r="AU158" s="289">
        <v>365872</v>
      </c>
      <c r="AV158" s="290">
        <v>-0.10988928111794205</v>
      </c>
    </row>
    <row r="159" spans="2:48" ht="15" hidden="1" customHeight="1" outlineLevel="1" x14ac:dyDescent="0.25">
      <c r="B159" s="286" t="s">
        <v>79</v>
      </c>
      <c r="C159" s="287">
        <v>85013</v>
      </c>
      <c r="D159" s="288">
        <v>0.24892388605679527</v>
      </c>
      <c r="E159" s="287">
        <v>14284</v>
      </c>
      <c r="F159" s="288">
        <v>-0.1515295515295515</v>
      </c>
      <c r="G159" s="287">
        <v>10646</v>
      </c>
      <c r="H159" s="288">
        <v>-0.15661887031608968</v>
      </c>
      <c r="I159" s="287">
        <v>69709</v>
      </c>
      <c r="J159" s="288">
        <v>-0.12053543267350464</v>
      </c>
      <c r="K159" s="287">
        <v>16253</v>
      </c>
      <c r="L159" s="288">
        <v>-9.4439491865388914E-2</v>
      </c>
      <c r="M159" s="287">
        <v>186081</v>
      </c>
      <c r="N159" s="288">
        <v>0.15062267347670688</v>
      </c>
      <c r="O159" s="287">
        <v>2575</v>
      </c>
      <c r="P159" s="288">
        <v>0.62153652392947101</v>
      </c>
      <c r="Q159" s="287">
        <v>11300</v>
      </c>
      <c r="R159" s="288">
        <v>0.11330049261083741</v>
      </c>
      <c r="S159" s="287">
        <v>63241</v>
      </c>
      <c r="T159" s="288">
        <v>1.5789135532782828E-2</v>
      </c>
      <c r="U159" s="287">
        <v>26853</v>
      </c>
      <c r="V159" s="288">
        <v>-1.8279530581654657E-2</v>
      </c>
      <c r="W159" s="287">
        <v>12418</v>
      </c>
      <c r="X159" s="288">
        <v>0.19300605245460667</v>
      </c>
      <c r="Y159" s="287">
        <v>10850</v>
      </c>
      <c r="Z159" s="288">
        <v>0.1540097851520954</v>
      </c>
      <c r="AA159" s="287">
        <v>13120</v>
      </c>
      <c r="AB159" s="288">
        <v>-0.13078044255995758</v>
      </c>
      <c r="AC159" s="287">
        <v>2429</v>
      </c>
      <c r="AD159" s="288">
        <v>-0.18735362997658078</v>
      </c>
      <c r="AE159" s="287">
        <v>3864</v>
      </c>
      <c r="AF159" s="288">
        <v>0.26274509803921564</v>
      </c>
      <c r="AG159" s="287">
        <v>3013</v>
      </c>
      <c r="AH159" s="288">
        <v>-0.32969966629588432</v>
      </c>
      <c r="AI159" s="287">
        <v>2907</v>
      </c>
      <c r="AJ159" s="288">
        <v>0.12674418604651172</v>
      </c>
      <c r="AK159" s="287">
        <v>3518</v>
      </c>
      <c r="AL159" s="288">
        <v>8.6808773555761443E-2</v>
      </c>
      <c r="AM159" s="287">
        <v>1166</v>
      </c>
      <c r="AN159" s="288">
        <v>-0.23989569752281614</v>
      </c>
      <c r="AO159" s="287">
        <v>854</v>
      </c>
      <c r="AP159" s="288">
        <v>-0.15445544554455448</v>
      </c>
      <c r="AQ159" s="287">
        <v>1661</v>
      </c>
      <c r="AR159" s="288">
        <v>0.38763575605680867</v>
      </c>
      <c r="AS159" s="287">
        <v>393501</v>
      </c>
      <c r="AT159" s="288">
        <v>2.8790370442025814E-2</v>
      </c>
      <c r="AU159" s="289">
        <v>478514</v>
      </c>
      <c r="AV159" s="290">
        <v>6.2047505537577763E-2</v>
      </c>
    </row>
    <row r="160" spans="2:48" ht="15" hidden="1" customHeight="1" outlineLevel="1" x14ac:dyDescent="0.25">
      <c r="B160" s="286" t="s">
        <v>78</v>
      </c>
      <c r="C160" s="287">
        <v>62461</v>
      </c>
      <c r="D160" s="288">
        <v>2.7015028445525946E-2</v>
      </c>
      <c r="E160" s="287">
        <v>13381</v>
      </c>
      <c r="F160" s="288">
        <v>3.7367237770369766E-2</v>
      </c>
      <c r="G160" s="287">
        <v>11857</v>
      </c>
      <c r="H160" s="288">
        <v>-6.3354135397740707E-2</v>
      </c>
      <c r="I160" s="287">
        <v>60008</v>
      </c>
      <c r="J160" s="288">
        <v>-0.10774080352098014</v>
      </c>
      <c r="K160" s="287">
        <v>14641</v>
      </c>
      <c r="L160" s="288">
        <v>-0.19373313508453105</v>
      </c>
      <c r="M160" s="287">
        <v>149680</v>
      </c>
      <c r="N160" s="288">
        <v>9.3856193865694326E-2</v>
      </c>
      <c r="O160" s="287">
        <v>2213</v>
      </c>
      <c r="P160" s="288">
        <v>0.38312499999999994</v>
      </c>
      <c r="Q160" s="287">
        <v>12802</v>
      </c>
      <c r="R160" s="288">
        <v>-4.4341594505822646E-2</v>
      </c>
      <c r="S160" s="287">
        <v>57708</v>
      </c>
      <c r="T160" s="288">
        <v>-2.674806894458126E-2</v>
      </c>
      <c r="U160" s="287">
        <v>24647</v>
      </c>
      <c r="V160" s="288">
        <v>-7.6856811116521206E-2</v>
      </c>
      <c r="W160" s="287">
        <v>10203</v>
      </c>
      <c r="X160" s="288">
        <v>5.4028925619834745E-2</v>
      </c>
      <c r="Y160" s="287">
        <v>10416</v>
      </c>
      <c r="Z160" s="288">
        <v>8.2181818181818134E-2</v>
      </c>
      <c r="AA160" s="287">
        <v>12442</v>
      </c>
      <c r="AB160" s="288">
        <v>-6.3807373965387493E-2</v>
      </c>
      <c r="AC160" s="287">
        <v>2501</v>
      </c>
      <c r="AD160" s="288">
        <v>0.17307692307692313</v>
      </c>
      <c r="AE160" s="287">
        <v>2979</v>
      </c>
      <c r="AF160" s="288">
        <v>9.7641857037582991E-2</v>
      </c>
      <c r="AG160" s="287">
        <v>3358</v>
      </c>
      <c r="AH160" s="288">
        <v>0.538250114521301</v>
      </c>
      <c r="AI160" s="287">
        <v>3126</v>
      </c>
      <c r="AJ160" s="288">
        <v>0.37225636523266026</v>
      </c>
      <c r="AK160" s="287">
        <v>3152</v>
      </c>
      <c r="AL160" s="288">
        <v>0.59675785207700094</v>
      </c>
      <c r="AM160" s="287">
        <v>1173</v>
      </c>
      <c r="AN160" s="288">
        <v>-0.20149761742682093</v>
      </c>
      <c r="AO160" s="287">
        <v>1017</v>
      </c>
      <c r="AP160" s="288">
        <v>-0.10945709281961469</v>
      </c>
      <c r="AQ160" s="287">
        <v>1255</v>
      </c>
      <c r="AR160" s="288">
        <v>-0.21118793211816467</v>
      </c>
      <c r="AS160" s="287">
        <v>340851</v>
      </c>
      <c r="AT160" s="288">
        <v>9.6865641135015501E-3</v>
      </c>
      <c r="AU160" s="289">
        <v>403312</v>
      </c>
      <c r="AV160" s="290">
        <v>1.2331858262696338E-2</v>
      </c>
    </row>
    <row r="161" spans="2:48" ht="15" hidden="1" customHeight="1" outlineLevel="1" x14ac:dyDescent="0.25">
      <c r="B161" s="286" t="s">
        <v>77</v>
      </c>
      <c r="C161" s="287">
        <v>50879</v>
      </c>
      <c r="D161" s="288">
        <v>-1.2563060675656601E-3</v>
      </c>
      <c r="E161" s="287">
        <v>11105</v>
      </c>
      <c r="F161" s="288">
        <v>-0.1094627105052125</v>
      </c>
      <c r="G161" s="287">
        <v>10337</v>
      </c>
      <c r="H161" s="288">
        <v>-0.11430040270756581</v>
      </c>
      <c r="I161" s="287">
        <v>53899</v>
      </c>
      <c r="J161" s="288">
        <v>-6.0616623385677193E-2</v>
      </c>
      <c r="K161" s="287">
        <v>8277</v>
      </c>
      <c r="L161" s="288">
        <v>-0.17690930787589498</v>
      </c>
      <c r="M161" s="287">
        <v>143788</v>
      </c>
      <c r="N161" s="288">
        <v>7.1509478955526395E-2</v>
      </c>
      <c r="O161" s="287">
        <v>2030</v>
      </c>
      <c r="P161" s="288">
        <v>0.54607768469154605</v>
      </c>
      <c r="Q161" s="287">
        <v>12396</v>
      </c>
      <c r="R161" s="288">
        <v>-0.16525252525252521</v>
      </c>
      <c r="S161" s="287">
        <v>60992</v>
      </c>
      <c r="T161" s="288">
        <v>-6.8795993770802144E-2</v>
      </c>
      <c r="U161" s="287">
        <v>27543</v>
      </c>
      <c r="V161" s="288">
        <v>-6.9178776613720849E-2</v>
      </c>
      <c r="W161" s="287">
        <v>10311</v>
      </c>
      <c r="X161" s="288">
        <v>-3.1467217734360342E-2</v>
      </c>
      <c r="Y161" s="287">
        <v>10239</v>
      </c>
      <c r="Z161" s="288">
        <v>-1.1584129742253091E-2</v>
      </c>
      <c r="AA161" s="287">
        <v>12899</v>
      </c>
      <c r="AB161" s="288">
        <v>-0.13446956988525804</v>
      </c>
      <c r="AC161" s="287">
        <v>2097</v>
      </c>
      <c r="AD161" s="288">
        <v>-0.14963503649635035</v>
      </c>
      <c r="AE161" s="287">
        <v>2382</v>
      </c>
      <c r="AF161" s="288">
        <v>-0.21567336187026676</v>
      </c>
      <c r="AG161" s="287">
        <v>4452</v>
      </c>
      <c r="AH161" s="288">
        <v>0.35814521049420378</v>
      </c>
      <c r="AI161" s="287">
        <v>2589</v>
      </c>
      <c r="AJ161" s="288">
        <v>1.8489378442171578E-2</v>
      </c>
      <c r="AK161" s="287">
        <v>1909</v>
      </c>
      <c r="AL161" s="288">
        <v>-0.26802147239263807</v>
      </c>
      <c r="AM161" s="287">
        <v>937</v>
      </c>
      <c r="AN161" s="288">
        <v>-0.22497932175351532</v>
      </c>
      <c r="AO161" s="287">
        <v>1041</v>
      </c>
      <c r="AP161" s="288">
        <v>-0.2669014084507042</v>
      </c>
      <c r="AQ161" s="287">
        <v>964</v>
      </c>
      <c r="AR161" s="288">
        <v>-0.25731895223420642</v>
      </c>
      <c r="AS161" s="287">
        <v>319195</v>
      </c>
      <c r="AT161" s="288">
        <v>-1.8722043746253303E-2</v>
      </c>
      <c r="AU161" s="289">
        <v>370074</v>
      </c>
      <c r="AV161" s="290">
        <v>-1.6357102607993057E-2</v>
      </c>
    </row>
    <row r="162" spans="2:48" collapsed="1" x14ac:dyDescent="0.25">
      <c r="B162" s="299">
        <v>2002</v>
      </c>
      <c r="C162" s="300">
        <v>1128568</v>
      </c>
      <c r="D162" s="301">
        <v>0.11070453890085741</v>
      </c>
      <c r="E162" s="300">
        <v>159334</v>
      </c>
      <c r="F162" s="301">
        <v>-2.5603625823980014E-3</v>
      </c>
      <c r="G162" s="300">
        <v>126569</v>
      </c>
      <c r="H162" s="301">
        <v>-0.11187751292864512</v>
      </c>
      <c r="I162" s="300">
        <v>660061</v>
      </c>
      <c r="J162" s="301">
        <v>-8.9897416099054106E-2</v>
      </c>
      <c r="K162" s="300">
        <v>133568</v>
      </c>
      <c r="L162" s="301">
        <v>-0.13056383685053308</v>
      </c>
      <c r="M162" s="300">
        <v>1851694</v>
      </c>
      <c r="N162" s="301">
        <v>-1.7512080178320288E-2</v>
      </c>
      <c r="O162" s="300">
        <v>41986</v>
      </c>
      <c r="P162" s="301">
        <v>0.2497693109093615</v>
      </c>
      <c r="Q162" s="300">
        <v>126835</v>
      </c>
      <c r="R162" s="301">
        <v>-6.4702610820845941E-3</v>
      </c>
      <c r="S162" s="300">
        <v>373909</v>
      </c>
      <c r="T162" s="301">
        <v>-5.7537001935796139E-2</v>
      </c>
      <c r="U162" s="300">
        <v>152782</v>
      </c>
      <c r="V162" s="301">
        <v>-0.11918364993802422</v>
      </c>
      <c r="W162" s="300">
        <v>68300</v>
      </c>
      <c r="X162" s="301">
        <v>-2.7841038487815939E-2</v>
      </c>
      <c r="Y162" s="300">
        <v>71186</v>
      </c>
      <c r="Z162" s="301">
        <v>3.0471475514251445E-2</v>
      </c>
      <c r="AA162" s="300">
        <v>81641</v>
      </c>
      <c r="AB162" s="301">
        <v>-2.7434956637758523E-2</v>
      </c>
      <c r="AC162" s="300">
        <v>30192</v>
      </c>
      <c r="AD162" s="301">
        <v>-9.4393953027985256E-2</v>
      </c>
      <c r="AE162" s="300">
        <v>32920</v>
      </c>
      <c r="AF162" s="301">
        <v>0.13536816692533193</v>
      </c>
      <c r="AG162" s="300">
        <v>39680</v>
      </c>
      <c r="AH162" s="301">
        <v>-0.15329463980880842</v>
      </c>
      <c r="AI162" s="300">
        <v>33821</v>
      </c>
      <c r="AJ162" s="301">
        <v>0.12672818736049574</v>
      </c>
      <c r="AK162" s="300">
        <v>49878</v>
      </c>
      <c r="AL162" s="301">
        <v>-9.8307903680671105E-2</v>
      </c>
      <c r="AM162" s="300">
        <v>9655</v>
      </c>
      <c r="AN162" s="301">
        <v>-0.20403957131079964</v>
      </c>
      <c r="AO162" s="300">
        <v>10175</v>
      </c>
      <c r="AP162" s="301">
        <v>-0.26182530470110277</v>
      </c>
      <c r="AQ162" s="300">
        <v>21470</v>
      </c>
      <c r="AR162" s="301">
        <v>9.1066165260697218E-2</v>
      </c>
      <c r="AS162" s="300">
        <v>3701747</v>
      </c>
      <c r="AT162" s="301">
        <v>-4.1980032898925379E-2</v>
      </c>
      <c r="AU162" s="302">
        <v>4830315</v>
      </c>
      <c r="AV162" s="303">
        <v>-1.0189262831710955E-2</v>
      </c>
    </row>
    <row r="163" spans="2:48" ht="15" hidden="1" customHeight="1" outlineLevel="1" x14ac:dyDescent="0.25">
      <c r="B163" s="286" t="s">
        <v>88</v>
      </c>
      <c r="C163" s="287">
        <v>60890</v>
      </c>
      <c r="D163" s="288">
        <v>-7.6346646845562249E-2</v>
      </c>
      <c r="E163" s="287">
        <v>12062</v>
      </c>
      <c r="F163" s="288">
        <v>-6.669761683689257E-2</v>
      </c>
      <c r="G163" s="287">
        <v>12939</v>
      </c>
      <c r="H163" s="288">
        <v>1.5460681211740601E-2</v>
      </c>
      <c r="I163" s="287">
        <v>53309</v>
      </c>
      <c r="J163" s="288">
        <v>-8.5232342645342851E-2</v>
      </c>
      <c r="K163" s="287">
        <v>9417</v>
      </c>
      <c r="L163" s="288">
        <v>-0.16315649160223944</v>
      </c>
      <c r="M163" s="287">
        <v>137374</v>
      </c>
      <c r="N163" s="288">
        <v>-5.3219937145062568E-2</v>
      </c>
      <c r="O163" s="287">
        <v>1943</v>
      </c>
      <c r="P163" s="288">
        <v>-0.15374564459930318</v>
      </c>
      <c r="Q163" s="287">
        <v>9600</v>
      </c>
      <c r="R163" s="288">
        <v>0.11601953034178103</v>
      </c>
      <c r="S163" s="287">
        <v>56722</v>
      </c>
      <c r="T163" s="288">
        <v>-0.10448373855383641</v>
      </c>
      <c r="U163" s="287">
        <v>24567</v>
      </c>
      <c r="V163" s="288">
        <v>-0.13123276044981969</v>
      </c>
      <c r="W163" s="287">
        <v>9634</v>
      </c>
      <c r="X163" s="288">
        <v>-1.5733551287290592E-2</v>
      </c>
      <c r="Y163" s="287">
        <v>9286</v>
      </c>
      <c r="Z163" s="288">
        <v>-0.12487041749128258</v>
      </c>
      <c r="AA163" s="287">
        <v>13235</v>
      </c>
      <c r="AB163" s="288">
        <v>-9.7387983359476182E-2</v>
      </c>
      <c r="AC163" s="287">
        <v>1880</v>
      </c>
      <c r="AD163" s="288">
        <v>-0.33568904593639581</v>
      </c>
      <c r="AE163" s="287">
        <v>1993</v>
      </c>
      <c r="AF163" s="288">
        <v>-0.33544514838279427</v>
      </c>
      <c r="AG163" s="287">
        <v>3538</v>
      </c>
      <c r="AH163" s="288">
        <v>6.5021071643588169E-2</v>
      </c>
      <c r="AI163" s="287">
        <v>1979</v>
      </c>
      <c r="AJ163" s="288">
        <v>-0.19257445940432472</v>
      </c>
      <c r="AK163" s="287">
        <v>1974</v>
      </c>
      <c r="AL163" s="288">
        <v>-0.44079320113314446</v>
      </c>
      <c r="AM163" s="287">
        <v>617</v>
      </c>
      <c r="AN163" s="288">
        <v>-0.26895734597156395</v>
      </c>
      <c r="AO163" s="287">
        <v>1032</v>
      </c>
      <c r="AP163" s="288">
        <v>0.23003575685339683</v>
      </c>
      <c r="AQ163" s="287">
        <v>1369</v>
      </c>
      <c r="AR163" s="288">
        <v>-0.21412169919632607</v>
      </c>
      <c r="AS163" s="287">
        <v>307748</v>
      </c>
      <c r="AT163" s="288">
        <v>-7.6070444269648041E-2</v>
      </c>
      <c r="AU163" s="289">
        <v>368638</v>
      </c>
      <c r="AV163" s="290">
        <v>-7.6116077582209951E-2</v>
      </c>
    </row>
    <row r="164" spans="2:48" ht="15" hidden="1" customHeight="1" outlineLevel="1" x14ac:dyDescent="0.25">
      <c r="B164" s="286" t="s">
        <v>87</v>
      </c>
      <c r="C164" s="287">
        <v>63056</v>
      </c>
      <c r="D164" s="288">
        <v>-3.4497542452035734E-2</v>
      </c>
      <c r="E164" s="287">
        <v>12697</v>
      </c>
      <c r="F164" s="288">
        <v>-5.8722204823050683E-3</v>
      </c>
      <c r="G164" s="287">
        <v>11115</v>
      </c>
      <c r="H164" s="288">
        <v>-7.6443705857914379E-2</v>
      </c>
      <c r="I164" s="287">
        <v>74252</v>
      </c>
      <c r="J164" s="288">
        <v>8.541273809001737E-2</v>
      </c>
      <c r="K164" s="287">
        <v>7070</v>
      </c>
      <c r="L164" s="288">
        <v>-6.3328033916269177E-2</v>
      </c>
      <c r="M164" s="287">
        <v>163211</v>
      </c>
      <c r="N164" s="288">
        <v>0.24408110374266334</v>
      </c>
      <c r="O164" s="287">
        <v>1420</v>
      </c>
      <c r="P164" s="288">
        <v>-0.35425193269668032</v>
      </c>
      <c r="Q164" s="287">
        <v>7213</v>
      </c>
      <c r="R164" s="288">
        <v>-4.0824468085106425E-2</v>
      </c>
      <c r="S164" s="287">
        <v>55301</v>
      </c>
      <c r="T164" s="288">
        <v>-0.11977525228408625</v>
      </c>
      <c r="U164" s="287">
        <v>23818</v>
      </c>
      <c r="V164" s="288">
        <v>-0.15571940023395126</v>
      </c>
      <c r="W164" s="287">
        <v>9281</v>
      </c>
      <c r="X164" s="288">
        <v>-0.16672652181720238</v>
      </c>
      <c r="Y164" s="287">
        <v>8260</v>
      </c>
      <c r="Z164" s="288">
        <v>-8.5575113472821873E-2</v>
      </c>
      <c r="AA164" s="287">
        <v>13942</v>
      </c>
      <c r="AB164" s="288">
        <v>-3.4754915535862629E-2</v>
      </c>
      <c r="AC164" s="287">
        <v>3140</v>
      </c>
      <c r="AD164" s="288">
        <v>1.421188630490966E-2</v>
      </c>
      <c r="AE164" s="287">
        <v>3704</v>
      </c>
      <c r="AF164" s="288">
        <v>0.12174439733494857</v>
      </c>
      <c r="AG164" s="287">
        <v>5908</v>
      </c>
      <c r="AH164" s="288">
        <v>0.99459824442943967</v>
      </c>
      <c r="AI164" s="287">
        <v>3063</v>
      </c>
      <c r="AJ164" s="288">
        <v>0.31798623063683307</v>
      </c>
      <c r="AK164" s="287">
        <v>2790</v>
      </c>
      <c r="AL164" s="288">
        <v>-9.4155844155844104E-2</v>
      </c>
      <c r="AM164" s="287">
        <v>598</v>
      </c>
      <c r="AN164" s="288">
        <v>-0.44680851063829785</v>
      </c>
      <c r="AO164" s="287">
        <v>915</v>
      </c>
      <c r="AP164" s="288">
        <v>5.4147465437788034E-2</v>
      </c>
      <c r="AQ164" s="287">
        <v>1036</v>
      </c>
      <c r="AR164" s="288">
        <v>-0.32727272727272727</v>
      </c>
      <c r="AS164" s="287">
        <v>353433</v>
      </c>
      <c r="AT164" s="288">
        <v>9.5060603807257671E-2</v>
      </c>
      <c r="AU164" s="289">
        <v>416489</v>
      </c>
      <c r="AV164" s="290">
        <v>7.3256524103169296E-2</v>
      </c>
    </row>
    <row r="165" spans="2:48" ht="15" hidden="1" customHeight="1" outlineLevel="1" x14ac:dyDescent="0.25">
      <c r="B165" s="286" t="s">
        <v>86</v>
      </c>
      <c r="C165" s="287">
        <v>96365</v>
      </c>
      <c r="D165" s="288">
        <v>5.3595442966008155E-2</v>
      </c>
      <c r="E165" s="287">
        <v>15675</v>
      </c>
      <c r="F165" s="288">
        <v>-0.12439950843481173</v>
      </c>
      <c r="G165" s="287">
        <v>13352</v>
      </c>
      <c r="H165" s="288">
        <v>5.1752658526979189E-2</v>
      </c>
      <c r="I165" s="287">
        <v>57806</v>
      </c>
      <c r="J165" s="288">
        <v>-2.1265788493447513E-2</v>
      </c>
      <c r="K165" s="287">
        <v>11563</v>
      </c>
      <c r="L165" s="288">
        <v>1.8317921620431443E-2</v>
      </c>
      <c r="M165" s="287">
        <v>171995</v>
      </c>
      <c r="N165" s="288">
        <v>9.5753830471761114E-2</v>
      </c>
      <c r="O165" s="287">
        <v>3398</v>
      </c>
      <c r="P165" s="288">
        <v>0.11519527404003949</v>
      </c>
      <c r="Q165" s="287">
        <v>8482</v>
      </c>
      <c r="R165" s="288">
        <v>0.1684805069568811</v>
      </c>
      <c r="S165" s="287">
        <v>31797</v>
      </c>
      <c r="T165" s="288">
        <v>-3.9278484454784435E-2</v>
      </c>
      <c r="U165" s="287">
        <v>13416</v>
      </c>
      <c r="V165" s="288">
        <v>-4.6685141760818616E-2</v>
      </c>
      <c r="W165" s="287">
        <v>6305</v>
      </c>
      <c r="X165" s="288">
        <v>-7.1975272299087401E-2</v>
      </c>
      <c r="Y165" s="287">
        <v>6061</v>
      </c>
      <c r="Z165" s="288">
        <v>0.13650853178323641</v>
      </c>
      <c r="AA165" s="287">
        <v>6015</v>
      </c>
      <c r="AB165" s="288">
        <v>-0.12788168769030017</v>
      </c>
      <c r="AC165" s="287">
        <v>3445</v>
      </c>
      <c r="AD165" s="288">
        <v>-0.31292381332269648</v>
      </c>
      <c r="AE165" s="287">
        <v>2365</v>
      </c>
      <c r="AF165" s="288">
        <v>-0.20155300472653614</v>
      </c>
      <c r="AG165" s="287">
        <v>4450</v>
      </c>
      <c r="AH165" s="288">
        <v>0.58419366322534705</v>
      </c>
      <c r="AI165" s="287">
        <v>2634</v>
      </c>
      <c r="AJ165" s="288">
        <v>0.14571552849064817</v>
      </c>
      <c r="AK165" s="287">
        <v>3800</v>
      </c>
      <c r="AL165" s="288">
        <v>-0.20468815403934704</v>
      </c>
      <c r="AM165" s="287">
        <v>1172</v>
      </c>
      <c r="AN165" s="288">
        <v>0.31390134529147984</v>
      </c>
      <c r="AO165" s="287">
        <v>950</v>
      </c>
      <c r="AP165" s="288">
        <v>-0.52947003467062903</v>
      </c>
      <c r="AQ165" s="287">
        <v>1200</v>
      </c>
      <c r="AR165" s="288">
        <v>-0.53088350273651286</v>
      </c>
      <c r="AS165" s="287">
        <v>334084</v>
      </c>
      <c r="AT165" s="288">
        <v>2.885933116321171E-2</v>
      </c>
      <c r="AU165" s="289">
        <v>430449</v>
      </c>
      <c r="AV165" s="290">
        <v>3.4295586482641971E-2</v>
      </c>
    </row>
    <row r="166" spans="2:48" ht="15" hidden="1" customHeight="1" outlineLevel="1" x14ac:dyDescent="0.25">
      <c r="B166" s="286" t="s">
        <v>85</v>
      </c>
      <c r="C166" s="287">
        <v>104987</v>
      </c>
      <c r="D166" s="288">
        <v>-5.7863328397720681E-2</v>
      </c>
      <c r="E166" s="287">
        <v>11839</v>
      </c>
      <c r="F166" s="288">
        <v>-8.4519022579647385E-2</v>
      </c>
      <c r="G166" s="287">
        <v>9413</v>
      </c>
      <c r="H166" s="288">
        <v>0.1067607289829513</v>
      </c>
      <c r="I166" s="287">
        <v>57231</v>
      </c>
      <c r="J166" s="288">
        <v>5.668285297538822E-2</v>
      </c>
      <c r="K166" s="287">
        <v>10873</v>
      </c>
      <c r="L166" s="288">
        <v>1.6263202168427027E-2</v>
      </c>
      <c r="M166" s="287">
        <v>158734</v>
      </c>
      <c r="N166" s="288">
        <v>-6.7975644556135584E-2</v>
      </c>
      <c r="O166" s="287">
        <v>4268</v>
      </c>
      <c r="P166" s="288">
        <v>0.20940776423916119</v>
      </c>
      <c r="Q166" s="287">
        <v>7760</v>
      </c>
      <c r="R166" s="288">
        <v>-8.2091317719422796E-2</v>
      </c>
      <c r="S166" s="287">
        <v>5944</v>
      </c>
      <c r="T166" s="288">
        <v>-0.31756601607347879</v>
      </c>
      <c r="U166" s="287">
        <v>2289</v>
      </c>
      <c r="V166" s="288">
        <v>-0.33939393939393936</v>
      </c>
      <c r="W166" s="287">
        <v>1786</v>
      </c>
      <c r="X166" s="288">
        <v>-0.33407904548844147</v>
      </c>
      <c r="Y166" s="287">
        <v>1685</v>
      </c>
      <c r="Z166" s="288">
        <v>-9.4086021505376372E-2</v>
      </c>
      <c r="AA166" s="287">
        <v>184</v>
      </c>
      <c r="AB166" s="288">
        <v>-0.73826458036984355</v>
      </c>
      <c r="AC166" s="287">
        <v>2893</v>
      </c>
      <c r="AD166" s="288">
        <v>-0.11852528945764773</v>
      </c>
      <c r="AE166" s="287">
        <v>2203</v>
      </c>
      <c r="AF166" s="288">
        <v>-0.16203879802206167</v>
      </c>
      <c r="AG166" s="287">
        <v>3864</v>
      </c>
      <c r="AH166" s="288">
        <v>0.33103685842232178</v>
      </c>
      <c r="AI166" s="287">
        <v>2804</v>
      </c>
      <c r="AJ166" s="288">
        <v>-8.9610389610389585E-2</v>
      </c>
      <c r="AK166" s="287">
        <v>6079</v>
      </c>
      <c r="AL166" s="288">
        <v>-0.1748337179313153</v>
      </c>
      <c r="AM166" s="287">
        <v>571</v>
      </c>
      <c r="AN166" s="288">
        <v>-0.25261780104712039</v>
      </c>
      <c r="AO166" s="287">
        <v>1135</v>
      </c>
      <c r="AP166" s="288">
        <v>-9.8490865766481361E-2</v>
      </c>
      <c r="AQ166" s="287">
        <v>1895</v>
      </c>
      <c r="AR166" s="288">
        <v>-0.40632832080200498</v>
      </c>
      <c r="AS166" s="287">
        <v>287506</v>
      </c>
      <c r="AT166" s="288">
        <v>-4.7289886240502121E-2</v>
      </c>
      <c r="AU166" s="289">
        <v>392493</v>
      </c>
      <c r="AV166" s="290">
        <v>-5.0141331810305556E-2</v>
      </c>
    </row>
    <row r="167" spans="2:48" ht="15" hidden="1" customHeight="1" outlineLevel="1" x14ac:dyDescent="0.25">
      <c r="B167" s="286" t="s">
        <v>84</v>
      </c>
      <c r="C167" s="287">
        <v>141174</v>
      </c>
      <c r="D167" s="288">
        <v>3.6946174638617935E-2</v>
      </c>
      <c r="E167" s="287">
        <v>14761</v>
      </c>
      <c r="F167" s="288">
        <v>0.16650861387703486</v>
      </c>
      <c r="G167" s="287">
        <v>13199</v>
      </c>
      <c r="H167" s="288">
        <v>0.3580615289638851</v>
      </c>
      <c r="I167" s="287">
        <v>54900</v>
      </c>
      <c r="J167" s="288">
        <v>0.16254446891411156</v>
      </c>
      <c r="K167" s="287">
        <v>15168</v>
      </c>
      <c r="L167" s="288">
        <v>3.9714058776807448E-3</v>
      </c>
      <c r="M167" s="287">
        <v>176612</v>
      </c>
      <c r="N167" s="288">
        <v>0.15857490537198493</v>
      </c>
      <c r="O167" s="287">
        <v>4812</v>
      </c>
      <c r="P167" s="288">
        <v>0.17222898903775885</v>
      </c>
      <c r="Q167" s="287">
        <v>19544</v>
      </c>
      <c r="R167" s="288">
        <v>0.1650670640834575</v>
      </c>
      <c r="S167" s="287">
        <v>6473</v>
      </c>
      <c r="T167" s="288">
        <v>-0.38830088830088827</v>
      </c>
      <c r="U167" s="287">
        <v>2316</v>
      </c>
      <c r="V167" s="288">
        <v>-0.41381928625664388</v>
      </c>
      <c r="W167" s="287">
        <v>2196</v>
      </c>
      <c r="X167" s="288">
        <v>-0.37400228050171036</v>
      </c>
      <c r="Y167" s="287">
        <v>1886</v>
      </c>
      <c r="Z167" s="288">
        <v>-0.2431781701444623</v>
      </c>
      <c r="AA167" s="287">
        <v>75</v>
      </c>
      <c r="AB167" s="288">
        <v>-0.88114104595879561</v>
      </c>
      <c r="AC167" s="287">
        <v>2759</v>
      </c>
      <c r="AD167" s="288">
        <v>-1.429081814933908E-2</v>
      </c>
      <c r="AE167" s="287">
        <v>2327</v>
      </c>
      <c r="AF167" s="288">
        <v>5.8689717925386686E-2</v>
      </c>
      <c r="AG167" s="287">
        <v>4461</v>
      </c>
      <c r="AH167" s="288">
        <v>0.54199792602834429</v>
      </c>
      <c r="AI167" s="287">
        <v>3207</v>
      </c>
      <c r="AJ167" s="288">
        <v>4.3605597136348928E-2</v>
      </c>
      <c r="AK167" s="287">
        <v>13867</v>
      </c>
      <c r="AL167" s="288">
        <v>0.14897671720937944</v>
      </c>
      <c r="AM167" s="287">
        <v>760</v>
      </c>
      <c r="AN167" s="288">
        <v>0.67032967032967039</v>
      </c>
      <c r="AO167" s="287">
        <v>1335</v>
      </c>
      <c r="AP167" s="288">
        <v>0.12753378378378377</v>
      </c>
      <c r="AQ167" s="287">
        <v>2090</v>
      </c>
      <c r="AR167" s="288">
        <v>-0.43952802359882004</v>
      </c>
      <c r="AS167" s="287">
        <v>336275</v>
      </c>
      <c r="AT167" s="288">
        <v>0.13221618418483128</v>
      </c>
      <c r="AU167" s="289">
        <v>477449</v>
      </c>
      <c r="AV167" s="290">
        <v>0.10227173034745474</v>
      </c>
    </row>
    <row r="168" spans="2:48" ht="15" hidden="1" customHeight="1" outlineLevel="1" x14ac:dyDescent="0.25">
      <c r="B168" s="286" t="s">
        <v>83</v>
      </c>
      <c r="C168" s="287">
        <v>108107</v>
      </c>
      <c r="D168" s="288">
        <v>7.7087994034301666E-3</v>
      </c>
      <c r="E168" s="287">
        <v>14820</v>
      </c>
      <c r="F168" s="288">
        <v>-0.13282621416032769</v>
      </c>
      <c r="G168" s="287">
        <v>14638</v>
      </c>
      <c r="H168" s="288">
        <v>0.13790422885572129</v>
      </c>
      <c r="I168" s="287">
        <v>51025</v>
      </c>
      <c r="J168" s="288">
        <v>3.0662330579513952E-2</v>
      </c>
      <c r="K168" s="287">
        <v>12068</v>
      </c>
      <c r="L168" s="288">
        <v>-0.18492503039308383</v>
      </c>
      <c r="M168" s="287">
        <v>169470</v>
      </c>
      <c r="N168" s="288">
        <v>0.18021073450655667</v>
      </c>
      <c r="O168" s="287">
        <v>4797</v>
      </c>
      <c r="P168" s="288">
        <v>2.917828792104693E-2</v>
      </c>
      <c r="Q168" s="287">
        <v>11741</v>
      </c>
      <c r="R168" s="288">
        <v>-7.3322809786898202E-2</v>
      </c>
      <c r="S168" s="287">
        <v>7663</v>
      </c>
      <c r="T168" s="288">
        <v>-6.3317442855396644E-2</v>
      </c>
      <c r="U168" s="287">
        <v>3150</v>
      </c>
      <c r="V168" s="288">
        <v>5.3511705685618693E-2</v>
      </c>
      <c r="W168" s="287">
        <v>1829</v>
      </c>
      <c r="X168" s="288">
        <v>-0.31214742384355021</v>
      </c>
      <c r="Y168" s="287">
        <v>2555</v>
      </c>
      <c r="Z168" s="288">
        <v>0.39465065502183405</v>
      </c>
      <c r="AA168" s="287">
        <v>129</v>
      </c>
      <c r="AB168" s="288">
        <v>-0.81571428571428573</v>
      </c>
      <c r="AC168" s="287">
        <v>3333</v>
      </c>
      <c r="AD168" s="288">
        <v>-0.19628647214854111</v>
      </c>
      <c r="AE168" s="287">
        <v>1955</v>
      </c>
      <c r="AF168" s="288">
        <v>-0.21674679487179482</v>
      </c>
      <c r="AG168" s="287">
        <v>3754</v>
      </c>
      <c r="AH168" s="288">
        <v>0.38575119970468807</v>
      </c>
      <c r="AI168" s="287">
        <v>3227</v>
      </c>
      <c r="AJ168" s="288">
        <v>3.396347324575455E-2</v>
      </c>
      <c r="AK168" s="287">
        <v>8013</v>
      </c>
      <c r="AL168" s="288">
        <v>-6.1049917975158241E-2</v>
      </c>
      <c r="AM168" s="287">
        <v>1017</v>
      </c>
      <c r="AN168" s="288">
        <v>0.35962566844919786</v>
      </c>
      <c r="AO168" s="287">
        <v>1318</v>
      </c>
      <c r="AP168" s="288">
        <v>-0.25494629734313168</v>
      </c>
      <c r="AQ168" s="287">
        <v>2736</v>
      </c>
      <c r="AR168" s="288">
        <v>-5.8175559380378661E-2</v>
      </c>
      <c r="AS168" s="287">
        <v>311575</v>
      </c>
      <c r="AT168" s="288">
        <v>7.5134316306707083E-2</v>
      </c>
      <c r="AU168" s="289">
        <v>419682</v>
      </c>
      <c r="AV168" s="290">
        <v>5.6917858069260419E-2</v>
      </c>
    </row>
    <row r="169" spans="2:48" ht="15" hidden="1" customHeight="1" outlineLevel="1" x14ac:dyDescent="0.25">
      <c r="B169" s="286" t="s">
        <v>82</v>
      </c>
      <c r="C169" s="287">
        <v>87944</v>
      </c>
      <c r="D169" s="288">
        <v>-2.60368791184451E-2</v>
      </c>
      <c r="E169" s="287">
        <v>11022</v>
      </c>
      <c r="F169" s="288">
        <v>3.4152749108650848E-2</v>
      </c>
      <c r="G169" s="287">
        <v>10004</v>
      </c>
      <c r="H169" s="288">
        <v>8.9760348583878047E-2</v>
      </c>
      <c r="I169" s="287">
        <v>52635</v>
      </c>
      <c r="J169" s="288">
        <v>0.18251668126979848</v>
      </c>
      <c r="K169" s="287">
        <v>11658</v>
      </c>
      <c r="L169" s="288">
        <v>0.21996651318543314</v>
      </c>
      <c r="M169" s="287">
        <v>179679</v>
      </c>
      <c r="N169" s="288">
        <v>0.18527240703726422</v>
      </c>
      <c r="O169" s="287">
        <v>4078</v>
      </c>
      <c r="P169" s="288">
        <v>6.5865133298484091E-2</v>
      </c>
      <c r="Q169" s="287">
        <v>7565</v>
      </c>
      <c r="R169" s="288">
        <v>-3.1989763275751759E-2</v>
      </c>
      <c r="S169" s="287">
        <v>5250</v>
      </c>
      <c r="T169" s="288">
        <v>-0.43432819739252237</v>
      </c>
      <c r="U169" s="287">
        <v>2110</v>
      </c>
      <c r="V169" s="288">
        <v>-0.45209036613866527</v>
      </c>
      <c r="W169" s="287">
        <v>1239</v>
      </c>
      <c r="X169" s="288">
        <v>-0.53032600454890066</v>
      </c>
      <c r="Y169" s="287">
        <v>1766</v>
      </c>
      <c r="Z169" s="288">
        <v>-0.13090551181102361</v>
      </c>
      <c r="AA169" s="287">
        <v>135</v>
      </c>
      <c r="AB169" s="288">
        <v>-0.82236842105263164</v>
      </c>
      <c r="AC169" s="287">
        <v>2661</v>
      </c>
      <c r="AD169" s="288">
        <v>-1.8443378827001089E-2</v>
      </c>
      <c r="AE169" s="287">
        <v>1756</v>
      </c>
      <c r="AF169" s="288">
        <v>-0.22948661693725314</v>
      </c>
      <c r="AG169" s="287">
        <v>3649</v>
      </c>
      <c r="AH169" s="288">
        <v>0.42483404919953149</v>
      </c>
      <c r="AI169" s="287">
        <v>2206</v>
      </c>
      <c r="AJ169" s="288">
        <v>-0.185075729589952</v>
      </c>
      <c r="AK169" s="287">
        <v>4535</v>
      </c>
      <c r="AL169" s="288">
        <v>-0.16282074949233893</v>
      </c>
      <c r="AM169" s="287">
        <v>1039</v>
      </c>
      <c r="AN169" s="288">
        <v>0.13551912568306013</v>
      </c>
      <c r="AO169" s="287">
        <v>1237</v>
      </c>
      <c r="AP169" s="288">
        <v>-7.2231139646870002E-3</v>
      </c>
      <c r="AQ169" s="287">
        <v>2131</v>
      </c>
      <c r="AR169" s="288">
        <v>-0.19615239532251982</v>
      </c>
      <c r="AS169" s="287">
        <v>301105</v>
      </c>
      <c r="AT169" s="288">
        <v>0.12812702551825161</v>
      </c>
      <c r="AU169" s="289">
        <v>389049</v>
      </c>
      <c r="AV169" s="290">
        <v>8.9156835628019904E-2</v>
      </c>
    </row>
    <row r="170" spans="2:48" ht="15" hidden="1" customHeight="1" outlineLevel="1" x14ac:dyDescent="0.25">
      <c r="B170" s="286" t="s">
        <v>81</v>
      </c>
      <c r="C170" s="287">
        <v>76686</v>
      </c>
      <c r="D170" s="288">
        <v>-2.2635160969641355E-2</v>
      </c>
      <c r="E170" s="287">
        <v>11932</v>
      </c>
      <c r="F170" s="288">
        <v>-4.0913109878627174E-2</v>
      </c>
      <c r="G170" s="287">
        <v>9696</v>
      </c>
      <c r="H170" s="288">
        <v>0.2752860712876497</v>
      </c>
      <c r="I170" s="287">
        <v>56338</v>
      </c>
      <c r="J170" s="288">
        <v>0.12041843167670985</v>
      </c>
      <c r="K170" s="287">
        <v>11674</v>
      </c>
      <c r="L170" s="288">
        <v>2.2510291670316152E-2</v>
      </c>
      <c r="M170" s="287">
        <v>152745</v>
      </c>
      <c r="N170" s="288">
        <v>0.14829460453017984</v>
      </c>
      <c r="O170" s="287">
        <v>3046</v>
      </c>
      <c r="P170" s="288">
        <v>-3.3322754681053612E-2</v>
      </c>
      <c r="Q170" s="287">
        <v>5755</v>
      </c>
      <c r="R170" s="288">
        <v>-0.2257500336337952</v>
      </c>
      <c r="S170" s="287">
        <v>6266</v>
      </c>
      <c r="T170" s="288">
        <v>-0.47459332550729494</v>
      </c>
      <c r="U170" s="287">
        <v>2669</v>
      </c>
      <c r="V170" s="288">
        <v>-0.4403438876074649</v>
      </c>
      <c r="W170" s="287">
        <v>958</v>
      </c>
      <c r="X170" s="288">
        <v>-0.72383972326318824</v>
      </c>
      <c r="Y170" s="287">
        <v>2462</v>
      </c>
      <c r="Z170" s="288">
        <v>-3.8281250000000044E-2</v>
      </c>
      <c r="AA170" s="287">
        <v>177</v>
      </c>
      <c r="AB170" s="288">
        <v>-0.84308510638297873</v>
      </c>
      <c r="AC170" s="287">
        <v>2900</v>
      </c>
      <c r="AD170" s="288">
        <v>-2.4079807361541139E-3</v>
      </c>
      <c r="AE170" s="287">
        <v>1729</v>
      </c>
      <c r="AF170" s="288">
        <v>-0.18173213440605773</v>
      </c>
      <c r="AG170" s="287">
        <v>3390</v>
      </c>
      <c r="AH170" s="288">
        <v>1.0178571428571428</v>
      </c>
      <c r="AI170" s="287">
        <v>1623</v>
      </c>
      <c r="AJ170" s="288">
        <v>-3.046594982078854E-2</v>
      </c>
      <c r="AK170" s="287">
        <v>2180</v>
      </c>
      <c r="AL170" s="288">
        <v>-0.21014492753623193</v>
      </c>
      <c r="AM170" s="287">
        <v>879</v>
      </c>
      <c r="AN170" s="288">
        <v>-0.12711022840119168</v>
      </c>
      <c r="AO170" s="287">
        <v>1310</v>
      </c>
      <c r="AP170" s="288">
        <v>4.133545310015907E-2</v>
      </c>
      <c r="AQ170" s="287">
        <v>1415</v>
      </c>
      <c r="AR170" s="288">
        <v>-0.3683035714285714</v>
      </c>
      <c r="AS170" s="287">
        <v>272878</v>
      </c>
      <c r="AT170" s="288">
        <v>7.8944454988296275E-2</v>
      </c>
      <c r="AU170" s="289">
        <v>349564</v>
      </c>
      <c r="AV170" s="290">
        <v>5.4892659049895265E-2</v>
      </c>
    </row>
    <row r="171" spans="2:48" ht="15" hidden="1" customHeight="1" outlineLevel="1" x14ac:dyDescent="0.25">
      <c r="B171" s="286" t="s">
        <v>80</v>
      </c>
      <c r="C171" s="287">
        <v>97044</v>
      </c>
      <c r="D171" s="288">
        <v>-9.0931232494309233E-2</v>
      </c>
      <c r="E171" s="287">
        <v>12731</v>
      </c>
      <c r="F171" s="288">
        <v>-7.0186970493718914E-2</v>
      </c>
      <c r="G171" s="287">
        <v>11204</v>
      </c>
      <c r="H171" s="288">
        <v>-0.21705101327742837</v>
      </c>
      <c r="I171" s="287">
        <v>63870</v>
      </c>
      <c r="J171" s="288">
        <v>-6.6419153974332734E-2</v>
      </c>
      <c r="K171" s="287">
        <v>17972</v>
      </c>
      <c r="L171" s="288">
        <v>-0.22517784005173525</v>
      </c>
      <c r="M171" s="287">
        <v>142128</v>
      </c>
      <c r="N171" s="288">
        <v>0.17757985003521282</v>
      </c>
      <c r="O171" s="287">
        <v>1332</v>
      </c>
      <c r="P171" s="288">
        <v>-5.5319148936170182E-2</v>
      </c>
      <c r="Q171" s="287">
        <v>11605</v>
      </c>
      <c r="R171" s="288">
        <v>-4.1542781631978887E-2</v>
      </c>
      <c r="S171" s="287">
        <v>34270</v>
      </c>
      <c r="T171" s="288">
        <v>-0.12480527108818351</v>
      </c>
      <c r="U171" s="287">
        <v>15478</v>
      </c>
      <c r="V171" s="288">
        <v>-0.12026827327498013</v>
      </c>
      <c r="W171" s="287">
        <v>6293</v>
      </c>
      <c r="X171" s="288">
        <v>-0.21728855721393037</v>
      </c>
      <c r="Y171" s="287">
        <v>5734</v>
      </c>
      <c r="Z171" s="288">
        <v>-2.2335890878090403E-2</v>
      </c>
      <c r="AA171" s="287">
        <v>6765</v>
      </c>
      <c r="AB171" s="288">
        <v>-0.11661008096108649</v>
      </c>
      <c r="AC171" s="287">
        <v>2741</v>
      </c>
      <c r="AD171" s="288">
        <v>-0.34738095238095235</v>
      </c>
      <c r="AE171" s="287">
        <v>2152</v>
      </c>
      <c r="AF171" s="288">
        <v>-0.32560325916640553</v>
      </c>
      <c r="AG171" s="287">
        <v>3894</v>
      </c>
      <c r="AH171" s="288">
        <v>0.23384030418250945</v>
      </c>
      <c r="AI171" s="287">
        <v>1874</v>
      </c>
      <c r="AJ171" s="288">
        <v>-0.44621749408983447</v>
      </c>
      <c r="AK171" s="287">
        <v>4259</v>
      </c>
      <c r="AL171" s="288">
        <v>-0.25346187554776511</v>
      </c>
      <c r="AM171" s="287">
        <v>1265</v>
      </c>
      <c r="AN171" s="288">
        <v>0.17238183503243754</v>
      </c>
      <c r="AO171" s="287">
        <v>980</v>
      </c>
      <c r="AP171" s="288">
        <v>-0.10746812386156646</v>
      </c>
      <c r="AQ171" s="287">
        <v>1720</v>
      </c>
      <c r="AR171" s="288">
        <v>-0.41075710859883519</v>
      </c>
      <c r="AS171" s="287">
        <v>313997</v>
      </c>
      <c r="AT171" s="288">
        <v>-1.1696090496769118E-2</v>
      </c>
      <c r="AU171" s="289">
        <v>411041</v>
      </c>
      <c r="AV171" s="290">
        <v>-3.1623412115043936E-2</v>
      </c>
    </row>
    <row r="172" spans="2:48" ht="15" hidden="1" customHeight="1" outlineLevel="1" x14ac:dyDescent="0.25">
      <c r="B172" s="286" t="s">
        <v>79</v>
      </c>
      <c r="C172" s="287">
        <v>68069</v>
      </c>
      <c r="D172" s="288">
        <v>-2.0434888975233489E-2</v>
      </c>
      <c r="E172" s="287">
        <v>16835</v>
      </c>
      <c r="F172" s="288">
        <v>0.13176470588235301</v>
      </c>
      <c r="G172" s="287">
        <v>12623</v>
      </c>
      <c r="H172" s="288">
        <v>1.8558863874768017E-2</v>
      </c>
      <c r="I172" s="287">
        <v>79263</v>
      </c>
      <c r="J172" s="288">
        <v>1.2182507757728889E-2</v>
      </c>
      <c r="K172" s="287">
        <v>17948</v>
      </c>
      <c r="L172" s="288">
        <v>0.43641456582633054</v>
      </c>
      <c r="M172" s="287">
        <v>161722</v>
      </c>
      <c r="N172" s="288">
        <v>0.13827009297775139</v>
      </c>
      <c r="O172" s="287">
        <v>1588</v>
      </c>
      <c r="P172" s="288">
        <v>0.55686274509803924</v>
      </c>
      <c r="Q172" s="287">
        <v>10150</v>
      </c>
      <c r="R172" s="288">
        <v>3.8571852437938592E-3</v>
      </c>
      <c r="S172" s="287">
        <v>62258</v>
      </c>
      <c r="T172" s="288">
        <v>6.2931093355186762E-2</v>
      </c>
      <c r="U172" s="287">
        <v>27353</v>
      </c>
      <c r="V172" s="288">
        <v>0.13833284780889765</v>
      </c>
      <c r="W172" s="287">
        <v>10409</v>
      </c>
      <c r="X172" s="288">
        <v>6.8905319367426499E-2</v>
      </c>
      <c r="Y172" s="287">
        <v>9402</v>
      </c>
      <c r="Z172" s="288">
        <v>-2.7815117361182917E-2</v>
      </c>
      <c r="AA172" s="287">
        <v>15094</v>
      </c>
      <c r="AB172" s="288">
        <v>-2.6430553720100392E-3</v>
      </c>
      <c r="AC172" s="287">
        <v>2989</v>
      </c>
      <c r="AD172" s="288">
        <v>-0.12831729367162437</v>
      </c>
      <c r="AE172" s="287">
        <v>3060</v>
      </c>
      <c r="AF172" s="288">
        <v>0.10589085652331054</v>
      </c>
      <c r="AG172" s="287">
        <v>4495</v>
      </c>
      <c r="AH172" s="288">
        <v>1.1841593780369291</v>
      </c>
      <c r="AI172" s="287">
        <v>2580</v>
      </c>
      <c r="AJ172" s="288">
        <v>-0.24028268551236753</v>
      </c>
      <c r="AK172" s="287">
        <v>3237</v>
      </c>
      <c r="AL172" s="288">
        <v>-0.11095852787695692</v>
      </c>
      <c r="AM172" s="287">
        <v>1534</v>
      </c>
      <c r="AN172" s="288">
        <v>8.7172218284904401E-2</v>
      </c>
      <c r="AO172" s="287">
        <v>1010</v>
      </c>
      <c r="AP172" s="288">
        <v>0.12347052280311455</v>
      </c>
      <c r="AQ172" s="287">
        <v>1197</v>
      </c>
      <c r="AR172" s="288">
        <v>8.361204013378476E-4</v>
      </c>
      <c r="AS172" s="287">
        <v>382489</v>
      </c>
      <c r="AT172" s="288">
        <v>9.7060367303505757E-2</v>
      </c>
      <c r="AU172" s="289">
        <v>450558</v>
      </c>
      <c r="AV172" s="290">
        <v>7.7534211193433844E-2</v>
      </c>
    </row>
    <row r="173" spans="2:48" ht="15" hidden="1" customHeight="1" outlineLevel="1" x14ac:dyDescent="0.25">
      <c r="B173" s="286" t="s">
        <v>78</v>
      </c>
      <c r="C173" s="287">
        <v>60818</v>
      </c>
      <c r="D173" s="288">
        <v>5.6767041406752261E-2</v>
      </c>
      <c r="E173" s="287">
        <v>12899</v>
      </c>
      <c r="F173" s="288">
        <v>-6.699522562759852E-3</v>
      </c>
      <c r="G173" s="287">
        <v>12659</v>
      </c>
      <c r="H173" s="288">
        <v>4.5766212308963272E-2</v>
      </c>
      <c r="I173" s="287">
        <v>67254</v>
      </c>
      <c r="J173" s="288">
        <v>0.10589666853027269</v>
      </c>
      <c r="K173" s="287">
        <v>18159</v>
      </c>
      <c r="L173" s="288">
        <v>4.1585407823792497E-2</v>
      </c>
      <c r="M173" s="287">
        <v>136837</v>
      </c>
      <c r="N173" s="288">
        <v>3.7964985739425972E-2</v>
      </c>
      <c r="O173" s="287">
        <v>1600</v>
      </c>
      <c r="P173" s="288">
        <v>0.40105078809106831</v>
      </c>
      <c r="Q173" s="287">
        <v>13396</v>
      </c>
      <c r="R173" s="288">
        <v>0.37804752597469404</v>
      </c>
      <c r="S173" s="287">
        <v>59294</v>
      </c>
      <c r="T173" s="288">
        <v>-0.11044767162746039</v>
      </c>
      <c r="U173" s="287">
        <v>26699</v>
      </c>
      <c r="V173" s="288">
        <v>-3.390505138225508E-2</v>
      </c>
      <c r="W173" s="287">
        <v>9680</v>
      </c>
      <c r="X173" s="288">
        <v>-0.17342669285287338</v>
      </c>
      <c r="Y173" s="287">
        <v>9625</v>
      </c>
      <c r="Z173" s="288">
        <v>-6.1250365746610802E-2</v>
      </c>
      <c r="AA173" s="287">
        <v>13290</v>
      </c>
      <c r="AB173" s="288">
        <v>-0.22080206378986866</v>
      </c>
      <c r="AC173" s="287">
        <v>2132</v>
      </c>
      <c r="AD173" s="288">
        <v>-0.38718022420235698</v>
      </c>
      <c r="AE173" s="287">
        <v>2714</v>
      </c>
      <c r="AF173" s="288">
        <v>-0.25151682294539435</v>
      </c>
      <c r="AG173" s="287">
        <v>2183</v>
      </c>
      <c r="AH173" s="288">
        <v>0.29631828978622332</v>
      </c>
      <c r="AI173" s="287">
        <v>2278</v>
      </c>
      <c r="AJ173" s="288">
        <v>-0.22119658119658114</v>
      </c>
      <c r="AK173" s="287">
        <v>1974</v>
      </c>
      <c r="AL173" s="288">
        <v>-0.37273593898951385</v>
      </c>
      <c r="AM173" s="287">
        <v>1469</v>
      </c>
      <c r="AN173" s="288">
        <v>0.30693950177935947</v>
      </c>
      <c r="AO173" s="287">
        <v>1142</v>
      </c>
      <c r="AP173" s="288">
        <v>-1.8900343642611728E-2</v>
      </c>
      <c r="AQ173" s="287">
        <v>1591</v>
      </c>
      <c r="AR173" s="288">
        <v>0.31705298013245042</v>
      </c>
      <c r="AS173" s="287">
        <v>337581</v>
      </c>
      <c r="AT173" s="288">
        <v>1.9737378680368733E-2</v>
      </c>
      <c r="AU173" s="289">
        <v>398399</v>
      </c>
      <c r="AV173" s="290">
        <v>2.5221437063494889E-2</v>
      </c>
    </row>
    <row r="174" spans="2:48" ht="15" hidden="1" customHeight="1" outlineLevel="1" x14ac:dyDescent="0.25">
      <c r="B174" s="286" t="s">
        <v>77</v>
      </c>
      <c r="C174" s="287">
        <v>50943</v>
      </c>
      <c r="D174" s="288">
        <v>-4.027449216993495E-3</v>
      </c>
      <c r="E174" s="287">
        <v>12470</v>
      </c>
      <c r="F174" s="288">
        <v>0.10061782877316849</v>
      </c>
      <c r="G174" s="287">
        <v>11671</v>
      </c>
      <c r="H174" s="288">
        <v>1.40759405682509E-2</v>
      </c>
      <c r="I174" s="287">
        <v>57377</v>
      </c>
      <c r="J174" s="288">
        <v>-2.7261168093583144E-2</v>
      </c>
      <c r="K174" s="287">
        <v>10056</v>
      </c>
      <c r="L174" s="288">
        <v>-0.11533386117709155</v>
      </c>
      <c r="M174" s="287">
        <v>134192</v>
      </c>
      <c r="N174" s="288">
        <v>0.16583263830970263</v>
      </c>
      <c r="O174" s="287">
        <v>1313</v>
      </c>
      <c r="P174" s="288">
        <v>9.5993322203672848E-2</v>
      </c>
      <c r="Q174" s="287">
        <v>14850</v>
      </c>
      <c r="R174" s="288">
        <v>0.15286080273270719</v>
      </c>
      <c r="S174" s="287">
        <v>65498</v>
      </c>
      <c r="T174" s="288">
        <v>-7.1371859581466524E-2</v>
      </c>
      <c r="U174" s="287">
        <v>29590</v>
      </c>
      <c r="V174" s="288">
        <v>3.7481154237228642E-2</v>
      </c>
      <c r="W174" s="287">
        <v>10646</v>
      </c>
      <c r="X174" s="288">
        <v>-6.4663503777894871E-2</v>
      </c>
      <c r="Y174" s="287">
        <v>10359</v>
      </c>
      <c r="Z174" s="288">
        <v>-0.1747131931166348</v>
      </c>
      <c r="AA174" s="287">
        <v>14903</v>
      </c>
      <c r="AB174" s="288">
        <v>-0.1755822315649721</v>
      </c>
      <c r="AC174" s="287">
        <v>2466</v>
      </c>
      <c r="AD174" s="288">
        <v>-0.24146416487234701</v>
      </c>
      <c r="AE174" s="287">
        <v>3037</v>
      </c>
      <c r="AF174" s="288">
        <v>6.0405027932960875E-2</v>
      </c>
      <c r="AG174" s="287">
        <v>3278</v>
      </c>
      <c r="AH174" s="288">
        <v>0.18811163465023562</v>
      </c>
      <c r="AI174" s="287">
        <v>2542</v>
      </c>
      <c r="AJ174" s="288">
        <v>-0.32375631816972594</v>
      </c>
      <c r="AK174" s="287">
        <v>2608</v>
      </c>
      <c r="AL174" s="288">
        <v>-0.2601418439716312</v>
      </c>
      <c r="AM174" s="287">
        <v>1209</v>
      </c>
      <c r="AN174" s="288">
        <v>0.3141304347826086</v>
      </c>
      <c r="AO174" s="287">
        <v>1420</v>
      </c>
      <c r="AP174" s="288">
        <v>0.15635179153094469</v>
      </c>
      <c r="AQ174" s="287">
        <v>1298</v>
      </c>
      <c r="AR174" s="288">
        <v>-0.18824265165728582</v>
      </c>
      <c r="AS174" s="287">
        <v>325285</v>
      </c>
      <c r="AT174" s="288">
        <v>3.9877114295852722E-2</v>
      </c>
      <c r="AU174" s="289">
        <v>376228</v>
      </c>
      <c r="AV174" s="290">
        <v>3.370700076931521E-2</v>
      </c>
    </row>
    <row r="175" spans="2:48" collapsed="1" x14ac:dyDescent="0.25">
      <c r="B175" s="299">
        <v>2001</v>
      </c>
      <c r="C175" s="300">
        <v>1016083</v>
      </c>
      <c r="D175" s="301">
        <v>-1.4708349373721785E-2</v>
      </c>
      <c r="E175" s="300">
        <v>159743</v>
      </c>
      <c r="F175" s="301">
        <v>-1.5487871018637245E-2</v>
      </c>
      <c r="G175" s="300">
        <v>142513</v>
      </c>
      <c r="H175" s="301">
        <v>5.0515995872032926E-2</v>
      </c>
      <c r="I175" s="300">
        <v>725260</v>
      </c>
      <c r="J175" s="301">
        <v>3.9121433330228994E-2</v>
      </c>
      <c r="K175" s="300">
        <v>153626</v>
      </c>
      <c r="L175" s="301">
        <v>-1.6686615503766822E-2</v>
      </c>
      <c r="M175" s="300">
        <v>1884699</v>
      </c>
      <c r="N175" s="301">
        <v>0.11262968486003411</v>
      </c>
      <c r="O175" s="300">
        <v>33595</v>
      </c>
      <c r="P175" s="301">
        <v>6.3671479229989947E-2</v>
      </c>
      <c r="Q175" s="300">
        <v>127661</v>
      </c>
      <c r="R175" s="301">
        <v>5.2015261765651077E-2</v>
      </c>
      <c r="S175" s="300">
        <v>396736</v>
      </c>
      <c r="T175" s="301">
        <v>-0.10415029580454316</v>
      </c>
      <c r="U175" s="300">
        <v>173455</v>
      </c>
      <c r="V175" s="301">
        <v>-7.4254942145937419E-2</v>
      </c>
      <c r="W175" s="300">
        <v>70256</v>
      </c>
      <c r="X175" s="301">
        <v>-0.15908410834620035</v>
      </c>
      <c r="Y175" s="300">
        <v>69081</v>
      </c>
      <c r="Z175" s="301">
        <v>-6.7657300186249936E-2</v>
      </c>
      <c r="AA175" s="300">
        <v>83944</v>
      </c>
      <c r="AB175" s="301">
        <v>-0.14212425013540997</v>
      </c>
      <c r="AC175" s="300">
        <v>33339</v>
      </c>
      <c r="AD175" s="301">
        <v>-0.18971928545388261</v>
      </c>
      <c r="AE175" s="300">
        <v>28995</v>
      </c>
      <c r="AF175" s="301">
        <v>-0.13256147908813498</v>
      </c>
      <c r="AG175" s="300">
        <v>46864</v>
      </c>
      <c r="AH175" s="301">
        <v>0.48793497586995183</v>
      </c>
      <c r="AI175" s="300">
        <v>30017</v>
      </c>
      <c r="AJ175" s="301">
        <v>-0.12213026057965082</v>
      </c>
      <c r="AK175" s="300">
        <v>55316</v>
      </c>
      <c r="AL175" s="301">
        <v>-0.12960835837804663</v>
      </c>
      <c r="AM175" s="300">
        <v>12130</v>
      </c>
      <c r="AN175" s="301">
        <v>7.9181494661921814E-2</v>
      </c>
      <c r="AO175" s="300">
        <v>13784</v>
      </c>
      <c r="AP175" s="301">
        <v>-7.0595374553300561E-2</v>
      </c>
      <c r="AQ175" s="300">
        <v>19678</v>
      </c>
      <c r="AR175" s="301">
        <v>-0.28388951563011755</v>
      </c>
      <c r="AS175" s="300">
        <v>3863956</v>
      </c>
      <c r="AT175" s="301">
        <v>4.4545620184397894E-2</v>
      </c>
      <c r="AU175" s="302">
        <v>4880039</v>
      </c>
      <c r="AV175" s="303">
        <v>3.1628024966044332E-2</v>
      </c>
    </row>
    <row r="176" spans="2:48" ht="15" hidden="1" customHeight="1" outlineLevel="1" x14ac:dyDescent="0.25">
      <c r="B176" s="286" t="s">
        <v>88</v>
      </c>
      <c r="C176" s="287">
        <v>65923</v>
      </c>
      <c r="D176" s="288">
        <v>-2.0707993523181312E-2</v>
      </c>
      <c r="E176" s="287">
        <v>12924</v>
      </c>
      <c r="F176" s="288">
        <v>0.33347090383821709</v>
      </c>
      <c r="G176" s="287">
        <v>12742</v>
      </c>
      <c r="H176" s="288">
        <v>0.1036812472932005</v>
      </c>
      <c r="I176" s="287">
        <v>58276</v>
      </c>
      <c r="J176" s="288">
        <v>0.18971888206112331</v>
      </c>
      <c r="K176" s="287">
        <v>11253</v>
      </c>
      <c r="L176" s="288">
        <v>0.2772985244040862</v>
      </c>
      <c r="M176" s="287">
        <v>145096</v>
      </c>
      <c r="N176" s="288">
        <v>0.22115149933933131</v>
      </c>
      <c r="O176" s="287">
        <v>2296</v>
      </c>
      <c r="P176" s="288">
        <v>0.66981818181818187</v>
      </c>
      <c r="Q176" s="287">
        <v>8602</v>
      </c>
      <c r="R176" s="288">
        <v>0.20391882435269415</v>
      </c>
      <c r="S176" s="287">
        <v>63340</v>
      </c>
      <c r="T176" s="288">
        <v>0.11504268990405775</v>
      </c>
      <c r="U176" s="287">
        <v>28278</v>
      </c>
      <c r="V176" s="288">
        <v>0.1655743786323729</v>
      </c>
      <c r="W176" s="287">
        <v>9788</v>
      </c>
      <c r="X176" s="288">
        <v>0.2021616310488823</v>
      </c>
      <c r="Y176" s="287">
        <v>10611</v>
      </c>
      <c r="Z176" s="288">
        <v>0.13377497595896992</v>
      </c>
      <c r="AA176" s="287">
        <v>14663</v>
      </c>
      <c r="AB176" s="288">
        <v>-2.5260918699727464E-2</v>
      </c>
      <c r="AC176" s="287">
        <v>2830</v>
      </c>
      <c r="AD176" s="288">
        <v>0.18907563025210083</v>
      </c>
      <c r="AE176" s="287">
        <v>2999</v>
      </c>
      <c r="AF176" s="288">
        <v>0.22960229602296023</v>
      </c>
      <c r="AG176" s="287">
        <v>3322</v>
      </c>
      <c r="AH176" s="288">
        <v>0.19884518224467707</v>
      </c>
      <c r="AI176" s="287">
        <v>2451</v>
      </c>
      <c r="AJ176" s="288">
        <v>-0.10153958944281527</v>
      </c>
      <c r="AK176" s="287">
        <v>3530</v>
      </c>
      <c r="AL176" s="288">
        <v>1.8759018759018753E-2</v>
      </c>
      <c r="AM176" s="287">
        <v>844</v>
      </c>
      <c r="AN176" s="288">
        <v>0.10906701708278588</v>
      </c>
      <c r="AO176" s="287">
        <v>839</v>
      </c>
      <c r="AP176" s="288">
        <v>0.40536013400335014</v>
      </c>
      <c r="AQ176" s="287">
        <v>1742</v>
      </c>
      <c r="AR176" s="288">
        <v>1.1027278003482355E-2</v>
      </c>
      <c r="AS176" s="287">
        <v>333086</v>
      </c>
      <c r="AT176" s="288">
        <v>0.18943143430534426</v>
      </c>
      <c r="AU176" s="289">
        <v>399009</v>
      </c>
      <c r="AV176" s="290">
        <v>0.14870665457529042</v>
      </c>
    </row>
    <row r="177" spans="2:48" ht="15" hidden="1" customHeight="1" outlineLevel="1" x14ac:dyDescent="0.25">
      <c r="B177" s="286" t="s">
        <v>87</v>
      </c>
      <c r="C177" s="287">
        <v>65309</v>
      </c>
      <c r="D177" s="288">
        <v>7.5128814291445245E-3</v>
      </c>
      <c r="E177" s="287">
        <v>12772</v>
      </c>
      <c r="F177" s="288">
        <v>-3.4034185448494902E-2</v>
      </c>
      <c r="G177" s="287">
        <v>12035</v>
      </c>
      <c r="H177" s="288">
        <v>-0.13179916317991636</v>
      </c>
      <c r="I177" s="287">
        <v>68409</v>
      </c>
      <c r="J177" s="288">
        <v>5.1721351220299638E-3</v>
      </c>
      <c r="K177" s="287">
        <v>7548</v>
      </c>
      <c r="L177" s="288">
        <v>-6.1882817643186261E-3</v>
      </c>
      <c r="M177" s="287">
        <v>131190</v>
      </c>
      <c r="N177" s="288">
        <v>-1.6920448414363687E-2</v>
      </c>
      <c r="O177" s="287">
        <v>2199</v>
      </c>
      <c r="P177" s="288">
        <v>0.38041431261770242</v>
      </c>
      <c r="Q177" s="287">
        <v>7520</v>
      </c>
      <c r="R177" s="288">
        <v>1.4649087761353652E-3</v>
      </c>
      <c r="S177" s="287">
        <v>62826</v>
      </c>
      <c r="T177" s="288">
        <v>-8.7891986062717753E-2</v>
      </c>
      <c r="U177" s="287">
        <v>28211</v>
      </c>
      <c r="V177" s="288">
        <v>-1.5803795701925805E-2</v>
      </c>
      <c r="W177" s="287">
        <v>11138</v>
      </c>
      <c r="X177" s="288">
        <v>-3.8086190517315877E-2</v>
      </c>
      <c r="Y177" s="287">
        <v>9033</v>
      </c>
      <c r="Z177" s="288">
        <v>-9.3709240493628942E-2</v>
      </c>
      <c r="AA177" s="287">
        <v>14444</v>
      </c>
      <c r="AB177" s="288">
        <v>-0.2263524370648099</v>
      </c>
      <c r="AC177" s="287">
        <v>3096</v>
      </c>
      <c r="AD177" s="288">
        <v>-0.13591962042980743</v>
      </c>
      <c r="AE177" s="287">
        <v>3302</v>
      </c>
      <c r="AF177" s="288">
        <v>-9.4846491228070207E-2</v>
      </c>
      <c r="AG177" s="287">
        <v>2962</v>
      </c>
      <c r="AH177" s="288">
        <v>0.74543311726576311</v>
      </c>
      <c r="AI177" s="287">
        <v>2324</v>
      </c>
      <c r="AJ177" s="288">
        <v>-0.18255364052057688</v>
      </c>
      <c r="AK177" s="287">
        <v>3080</v>
      </c>
      <c r="AL177" s="288">
        <v>-0.21146953405017921</v>
      </c>
      <c r="AM177" s="287">
        <v>1081</v>
      </c>
      <c r="AN177" s="288">
        <v>0.39124839124839128</v>
      </c>
      <c r="AO177" s="287">
        <v>868</v>
      </c>
      <c r="AP177" s="288">
        <v>-3.125E-2</v>
      </c>
      <c r="AQ177" s="287">
        <v>1540</v>
      </c>
      <c r="AR177" s="288">
        <v>-0.25060827250608275</v>
      </c>
      <c r="AS177" s="287">
        <v>322752</v>
      </c>
      <c r="AT177" s="288">
        <v>-3.2433874647376459E-2</v>
      </c>
      <c r="AU177" s="289">
        <v>388061</v>
      </c>
      <c r="AV177" s="290">
        <v>-2.593419061077884E-2</v>
      </c>
    </row>
    <row r="178" spans="2:48" ht="15" hidden="1" customHeight="1" outlineLevel="1" x14ac:dyDescent="0.25">
      <c r="B178" s="286" t="s">
        <v>86</v>
      </c>
      <c r="C178" s="287">
        <v>91463</v>
      </c>
      <c r="D178" s="288">
        <v>-5.4636223630218361E-2</v>
      </c>
      <c r="E178" s="287">
        <v>17902</v>
      </c>
      <c r="F178" s="288">
        <v>4.8187833011300363E-2</v>
      </c>
      <c r="G178" s="287">
        <v>12695</v>
      </c>
      <c r="H178" s="288">
        <v>3.7953664900767237E-3</v>
      </c>
      <c r="I178" s="287">
        <v>59062</v>
      </c>
      <c r="J178" s="288">
        <v>-0.12625007396887389</v>
      </c>
      <c r="K178" s="287">
        <v>11355</v>
      </c>
      <c r="L178" s="288">
        <v>-0.25452993697478987</v>
      </c>
      <c r="M178" s="287">
        <v>156965</v>
      </c>
      <c r="N178" s="288">
        <v>-1.4707359329098391E-2</v>
      </c>
      <c r="O178" s="287">
        <v>3047</v>
      </c>
      <c r="P178" s="288">
        <v>4.9603858077850393E-2</v>
      </c>
      <c r="Q178" s="287">
        <v>7259</v>
      </c>
      <c r="R178" s="288">
        <v>-4.7875131164742957E-2</v>
      </c>
      <c r="S178" s="287">
        <v>33097</v>
      </c>
      <c r="T178" s="288">
        <v>-2.3744911804613245E-2</v>
      </c>
      <c r="U178" s="287">
        <v>14073</v>
      </c>
      <c r="V178" s="288">
        <v>2.8953717920596533E-2</v>
      </c>
      <c r="W178" s="287">
        <v>6794</v>
      </c>
      <c r="X178" s="288">
        <v>0.19172075074548323</v>
      </c>
      <c r="Y178" s="287">
        <v>5333</v>
      </c>
      <c r="Z178" s="288">
        <v>-0.21619635508524393</v>
      </c>
      <c r="AA178" s="287">
        <v>6897</v>
      </c>
      <c r="AB178" s="288">
        <v>-0.10660621761658029</v>
      </c>
      <c r="AC178" s="287">
        <v>5014</v>
      </c>
      <c r="AD178" s="288">
        <v>-0.14959294436906379</v>
      </c>
      <c r="AE178" s="287">
        <v>2962</v>
      </c>
      <c r="AF178" s="288">
        <v>-0.14738054116292454</v>
      </c>
      <c r="AG178" s="287">
        <v>2809</v>
      </c>
      <c r="AH178" s="288">
        <v>0.28089375284997731</v>
      </c>
      <c r="AI178" s="287">
        <v>2299</v>
      </c>
      <c r="AJ178" s="288">
        <v>-0.23443223443223449</v>
      </c>
      <c r="AK178" s="287">
        <v>4778</v>
      </c>
      <c r="AL178" s="288">
        <v>-4.13322632423756E-2</v>
      </c>
      <c r="AM178" s="287">
        <v>892</v>
      </c>
      <c r="AN178" s="288">
        <v>0.23717059639389726</v>
      </c>
      <c r="AO178" s="287">
        <v>2019</v>
      </c>
      <c r="AP178" s="288">
        <v>0.74805194805194808</v>
      </c>
      <c r="AQ178" s="287">
        <v>2558</v>
      </c>
      <c r="AR178" s="288">
        <v>-8.1178160919540221E-2</v>
      </c>
      <c r="AS178" s="287">
        <v>324713</v>
      </c>
      <c r="AT178" s="288">
        <v>-4.6366971022111514E-2</v>
      </c>
      <c r="AU178" s="289">
        <v>416176</v>
      </c>
      <c r="AV178" s="290">
        <v>-4.8196683819325292E-2</v>
      </c>
    </row>
    <row r="179" spans="2:48" ht="15" hidden="1" customHeight="1" outlineLevel="1" x14ac:dyDescent="0.25">
      <c r="B179" s="286" t="s">
        <v>85</v>
      </c>
      <c r="C179" s="287">
        <v>111435</v>
      </c>
      <c r="D179" s="288">
        <v>3.7685774946921491E-2</v>
      </c>
      <c r="E179" s="287">
        <v>12932</v>
      </c>
      <c r="F179" s="288">
        <v>8.6905362245755624E-2</v>
      </c>
      <c r="G179" s="287">
        <v>8505</v>
      </c>
      <c r="H179" s="288">
        <v>-0.12047569803516034</v>
      </c>
      <c r="I179" s="287">
        <v>54161</v>
      </c>
      <c r="J179" s="288">
        <v>-1.2543528596692721E-2</v>
      </c>
      <c r="K179" s="287">
        <v>10699</v>
      </c>
      <c r="L179" s="288">
        <v>-0.20900487949134994</v>
      </c>
      <c r="M179" s="287">
        <v>170311</v>
      </c>
      <c r="N179" s="288">
        <v>0.20276979357198854</v>
      </c>
      <c r="O179" s="287">
        <v>3529</v>
      </c>
      <c r="P179" s="288">
        <v>0.22195290858725758</v>
      </c>
      <c r="Q179" s="287">
        <v>8454</v>
      </c>
      <c r="R179" s="288">
        <v>-8.0087051142546217E-2</v>
      </c>
      <c r="S179" s="287">
        <v>8710</v>
      </c>
      <c r="T179" s="288">
        <v>0.42833715972449982</v>
      </c>
      <c r="U179" s="287">
        <v>3465</v>
      </c>
      <c r="V179" s="288">
        <v>0.88931297709923673</v>
      </c>
      <c r="W179" s="287">
        <v>2682</v>
      </c>
      <c r="X179" s="288">
        <v>0.88078541374474062</v>
      </c>
      <c r="Y179" s="287">
        <v>1860</v>
      </c>
      <c r="Z179" s="288">
        <v>0.16687578419071514</v>
      </c>
      <c r="AA179" s="287">
        <v>703</v>
      </c>
      <c r="AB179" s="288">
        <v>-0.43488745980707399</v>
      </c>
      <c r="AC179" s="287">
        <v>3282</v>
      </c>
      <c r="AD179" s="288">
        <v>1.2650416538105613E-2</v>
      </c>
      <c r="AE179" s="287">
        <v>2629</v>
      </c>
      <c r="AF179" s="288">
        <v>7.7900779007790133E-2</v>
      </c>
      <c r="AG179" s="287">
        <v>2903</v>
      </c>
      <c r="AH179" s="288">
        <v>0.67706528018486423</v>
      </c>
      <c r="AI179" s="287">
        <v>3080</v>
      </c>
      <c r="AJ179" s="288">
        <v>-0.13604488078541377</v>
      </c>
      <c r="AK179" s="287">
        <v>7367</v>
      </c>
      <c r="AL179" s="288">
        <v>2.3052353839744466E-2</v>
      </c>
      <c r="AM179" s="287">
        <v>764</v>
      </c>
      <c r="AN179" s="288">
        <v>-0.25098039215686274</v>
      </c>
      <c r="AO179" s="287">
        <v>1259</v>
      </c>
      <c r="AP179" s="288">
        <v>0.14143245693563</v>
      </c>
      <c r="AQ179" s="287">
        <v>3192</v>
      </c>
      <c r="AR179" s="288">
        <v>0.14122273864855206</v>
      </c>
      <c r="AS179" s="287">
        <v>301777</v>
      </c>
      <c r="AT179" s="288">
        <v>0.106159851914301</v>
      </c>
      <c r="AU179" s="289">
        <v>413212</v>
      </c>
      <c r="AV179" s="290">
        <v>8.6819409631170741E-2</v>
      </c>
    </row>
    <row r="180" spans="2:48" ht="15" hidden="1" customHeight="1" outlineLevel="1" x14ac:dyDescent="0.25">
      <c r="B180" s="286" t="s">
        <v>84</v>
      </c>
      <c r="C180" s="287">
        <v>136144</v>
      </c>
      <c r="D180" s="288">
        <v>-3.7393436025026094E-3</v>
      </c>
      <c r="E180" s="287">
        <v>12654</v>
      </c>
      <c r="F180" s="288">
        <v>-0.16165363720683712</v>
      </c>
      <c r="G180" s="287">
        <v>9719</v>
      </c>
      <c r="H180" s="288">
        <v>-0.22668682367918525</v>
      </c>
      <c r="I180" s="287">
        <v>47224</v>
      </c>
      <c r="J180" s="288">
        <v>-6.3331812682230204E-2</v>
      </c>
      <c r="K180" s="287">
        <v>15108</v>
      </c>
      <c r="L180" s="288">
        <v>-0.17456154728732998</v>
      </c>
      <c r="M180" s="287">
        <v>152439</v>
      </c>
      <c r="N180" s="288">
        <v>9.2603874741074677E-2</v>
      </c>
      <c r="O180" s="287">
        <v>4105</v>
      </c>
      <c r="P180" s="288">
        <v>7.4326092645904174E-2</v>
      </c>
      <c r="Q180" s="287">
        <v>16775</v>
      </c>
      <c r="R180" s="288">
        <v>-0.12970168612191957</v>
      </c>
      <c r="S180" s="287">
        <v>10582</v>
      </c>
      <c r="T180" s="288">
        <v>0.48082843548838516</v>
      </c>
      <c r="U180" s="287">
        <v>3951</v>
      </c>
      <c r="V180" s="288">
        <v>0.64419475655430714</v>
      </c>
      <c r="W180" s="287">
        <v>3508</v>
      </c>
      <c r="X180" s="288">
        <v>1.2501603592046182</v>
      </c>
      <c r="Y180" s="287">
        <v>2492</v>
      </c>
      <c r="Z180" s="288">
        <v>2.9752066115702469E-2</v>
      </c>
      <c r="AA180" s="287">
        <v>631</v>
      </c>
      <c r="AB180" s="288">
        <v>-0.1740837696335078</v>
      </c>
      <c r="AC180" s="287">
        <v>2799</v>
      </c>
      <c r="AD180" s="288">
        <v>-0.1728723404255319</v>
      </c>
      <c r="AE180" s="287">
        <v>2198</v>
      </c>
      <c r="AF180" s="288">
        <v>-0.19220874678427047</v>
      </c>
      <c r="AG180" s="287">
        <v>2893</v>
      </c>
      <c r="AH180" s="288">
        <v>0.18081632653061219</v>
      </c>
      <c r="AI180" s="287">
        <v>3073</v>
      </c>
      <c r="AJ180" s="288">
        <v>-0.3844150641025641</v>
      </c>
      <c r="AK180" s="287">
        <v>12069</v>
      </c>
      <c r="AL180" s="288">
        <v>-7.2186346863468587E-2</v>
      </c>
      <c r="AM180" s="287">
        <v>455</v>
      </c>
      <c r="AN180" s="288">
        <v>-4.2105263157894757E-2</v>
      </c>
      <c r="AO180" s="287">
        <v>1184</v>
      </c>
      <c r="AP180" s="288">
        <v>0.19354838709677424</v>
      </c>
      <c r="AQ180" s="287">
        <v>3729</v>
      </c>
      <c r="AR180" s="288">
        <v>0.21268292682926826</v>
      </c>
      <c r="AS180" s="287">
        <v>297006</v>
      </c>
      <c r="AT180" s="288">
        <v>-7.8724263221641166E-4</v>
      </c>
      <c r="AU180" s="289">
        <v>433150</v>
      </c>
      <c r="AV180" s="290">
        <v>-1.7170052662510704E-3</v>
      </c>
    </row>
    <row r="181" spans="2:48" ht="15" hidden="1" customHeight="1" outlineLevel="1" x14ac:dyDescent="0.25">
      <c r="B181" s="286" t="s">
        <v>83</v>
      </c>
      <c r="C181" s="287">
        <v>107280</v>
      </c>
      <c r="D181" s="288">
        <v>-6.6850613877520448E-3</v>
      </c>
      <c r="E181" s="287">
        <v>17090</v>
      </c>
      <c r="F181" s="288">
        <v>-2.006880733944949E-2</v>
      </c>
      <c r="G181" s="287">
        <v>12864</v>
      </c>
      <c r="H181" s="288">
        <v>-0.20257872551450529</v>
      </c>
      <c r="I181" s="287">
        <v>49507</v>
      </c>
      <c r="J181" s="288">
        <v>-8.5878355921562788E-2</v>
      </c>
      <c r="K181" s="287">
        <v>14806</v>
      </c>
      <c r="L181" s="288">
        <v>-0.10114133074307918</v>
      </c>
      <c r="M181" s="287">
        <v>143593</v>
      </c>
      <c r="N181" s="288">
        <v>-3.6838045410336417E-2</v>
      </c>
      <c r="O181" s="287">
        <v>4661</v>
      </c>
      <c r="P181" s="288">
        <v>0.3934230194319881</v>
      </c>
      <c r="Q181" s="287">
        <v>12670</v>
      </c>
      <c r="R181" s="288">
        <v>0.13601721509907638</v>
      </c>
      <c r="S181" s="287">
        <v>8181</v>
      </c>
      <c r="T181" s="288">
        <v>0.58977846871356387</v>
      </c>
      <c r="U181" s="287">
        <v>2990</v>
      </c>
      <c r="V181" s="288">
        <v>0.44444444444444442</v>
      </c>
      <c r="W181" s="287">
        <v>2659</v>
      </c>
      <c r="X181" s="288">
        <v>0.77859531772575252</v>
      </c>
      <c r="Y181" s="287">
        <v>1832</v>
      </c>
      <c r="Z181" s="288">
        <v>0.98914223669923995</v>
      </c>
      <c r="AA181" s="287">
        <v>700</v>
      </c>
      <c r="AB181" s="288">
        <v>6.0606060606060552E-2</v>
      </c>
      <c r="AC181" s="287">
        <v>4147</v>
      </c>
      <c r="AD181" s="288">
        <v>-0.12969569779643231</v>
      </c>
      <c r="AE181" s="287">
        <v>2496</v>
      </c>
      <c r="AF181" s="288">
        <v>-0.2903042365652545</v>
      </c>
      <c r="AG181" s="287">
        <v>2709</v>
      </c>
      <c r="AH181" s="288">
        <v>0.44249201277955263</v>
      </c>
      <c r="AI181" s="287">
        <v>3121</v>
      </c>
      <c r="AJ181" s="288">
        <v>-0.35060341240116522</v>
      </c>
      <c r="AK181" s="287">
        <v>8534</v>
      </c>
      <c r="AL181" s="288">
        <v>1.1257257968953605E-2</v>
      </c>
      <c r="AM181" s="287">
        <v>748</v>
      </c>
      <c r="AN181" s="288">
        <v>-0.1913513513513514</v>
      </c>
      <c r="AO181" s="287">
        <v>1769</v>
      </c>
      <c r="AP181" s="288">
        <v>0.48780487804878048</v>
      </c>
      <c r="AQ181" s="287">
        <v>2905</v>
      </c>
      <c r="AR181" s="288">
        <v>0.23880597014925375</v>
      </c>
      <c r="AS181" s="287">
        <v>289801</v>
      </c>
      <c r="AT181" s="288">
        <v>-3.654980967103838E-2</v>
      </c>
      <c r="AU181" s="289">
        <v>397081</v>
      </c>
      <c r="AV181" s="290">
        <v>-2.8659701514443636E-2</v>
      </c>
    </row>
    <row r="182" spans="2:48" ht="15" hidden="1" customHeight="1" outlineLevel="1" x14ac:dyDescent="0.25">
      <c r="B182" s="286" t="s">
        <v>82</v>
      </c>
      <c r="C182" s="287">
        <v>90295</v>
      </c>
      <c r="D182" s="288">
        <v>7.1420095875456724E-2</v>
      </c>
      <c r="E182" s="287">
        <v>10658</v>
      </c>
      <c r="F182" s="288">
        <v>5.9232756907175554E-2</v>
      </c>
      <c r="G182" s="287">
        <v>9180</v>
      </c>
      <c r="H182" s="288">
        <v>4.4862676441623783E-3</v>
      </c>
      <c r="I182" s="287">
        <v>44511</v>
      </c>
      <c r="J182" s="288">
        <v>-3.6537587393666526E-2</v>
      </c>
      <c r="K182" s="287">
        <v>9556</v>
      </c>
      <c r="L182" s="288">
        <v>-0.10103480714957669</v>
      </c>
      <c r="M182" s="287">
        <v>151593</v>
      </c>
      <c r="N182" s="288">
        <v>0.1456891078932252</v>
      </c>
      <c r="O182" s="287">
        <v>3826</v>
      </c>
      <c r="P182" s="288">
        <v>0.61912822683030044</v>
      </c>
      <c r="Q182" s="287">
        <v>7815</v>
      </c>
      <c r="R182" s="288">
        <v>5.9948460599484665E-2</v>
      </c>
      <c r="S182" s="287">
        <v>9281</v>
      </c>
      <c r="T182" s="288">
        <v>0.23450385740888535</v>
      </c>
      <c r="U182" s="287">
        <v>3851</v>
      </c>
      <c r="V182" s="288">
        <v>0.62420919443272882</v>
      </c>
      <c r="W182" s="287">
        <v>2638</v>
      </c>
      <c r="X182" s="288">
        <v>1.1711934156378603</v>
      </c>
      <c r="Y182" s="287">
        <v>2032</v>
      </c>
      <c r="Z182" s="288">
        <v>-0.22294455066921604</v>
      </c>
      <c r="AA182" s="287">
        <v>760</v>
      </c>
      <c r="AB182" s="288">
        <v>-0.42293090356871677</v>
      </c>
      <c r="AC182" s="287">
        <v>2711</v>
      </c>
      <c r="AD182" s="288">
        <v>-0.19650266745702427</v>
      </c>
      <c r="AE182" s="287">
        <v>2279</v>
      </c>
      <c r="AF182" s="288">
        <v>0.15275670207384917</v>
      </c>
      <c r="AG182" s="287">
        <v>2561</v>
      </c>
      <c r="AH182" s="288">
        <v>0.55873402312842368</v>
      </c>
      <c r="AI182" s="287">
        <v>2707</v>
      </c>
      <c r="AJ182" s="288">
        <v>-0.13762344695762985</v>
      </c>
      <c r="AK182" s="287">
        <v>5417</v>
      </c>
      <c r="AL182" s="288">
        <v>-1.1676701331873707E-2</v>
      </c>
      <c r="AM182" s="287">
        <v>915</v>
      </c>
      <c r="AN182" s="288">
        <v>7.9009433962264231E-2</v>
      </c>
      <c r="AO182" s="287">
        <v>1246</v>
      </c>
      <c r="AP182" s="288">
        <v>-9.5389507154213238E-3</v>
      </c>
      <c r="AQ182" s="287">
        <v>2651</v>
      </c>
      <c r="AR182" s="288">
        <v>0.18242640499553975</v>
      </c>
      <c r="AS182" s="287">
        <v>266907</v>
      </c>
      <c r="AT182" s="288">
        <v>8.6923058127886144E-2</v>
      </c>
      <c r="AU182" s="289">
        <v>357202</v>
      </c>
      <c r="AV182" s="290">
        <v>8.2961938891213283E-2</v>
      </c>
    </row>
    <row r="183" spans="2:48" ht="15" hidden="1" customHeight="1" outlineLevel="1" x14ac:dyDescent="0.25">
      <c r="B183" s="286" t="s">
        <v>81</v>
      </c>
      <c r="C183" s="287">
        <v>78462</v>
      </c>
      <c r="D183" s="288">
        <v>1.7836989375640488E-2</v>
      </c>
      <c r="E183" s="287">
        <v>12441</v>
      </c>
      <c r="F183" s="288">
        <v>0</v>
      </c>
      <c r="G183" s="287">
        <v>7603</v>
      </c>
      <c r="H183" s="288">
        <v>-0.23101041772023867</v>
      </c>
      <c r="I183" s="287">
        <v>50283</v>
      </c>
      <c r="J183" s="288">
        <v>-0.1042805992482676</v>
      </c>
      <c r="K183" s="287">
        <v>11417</v>
      </c>
      <c r="L183" s="288">
        <v>-0.20211055978754633</v>
      </c>
      <c r="M183" s="287">
        <v>133019</v>
      </c>
      <c r="N183" s="288">
        <v>6.1248424311084904E-2</v>
      </c>
      <c r="O183" s="287">
        <v>3151</v>
      </c>
      <c r="P183" s="288">
        <v>0.36466002598527503</v>
      </c>
      <c r="Q183" s="287">
        <v>7433</v>
      </c>
      <c r="R183" s="288">
        <v>8.4001750036459155E-2</v>
      </c>
      <c r="S183" s="287">
        <v>11926</v>
      </c>
      <c r="T183" s="288">
        <v>0.96896153211160652</v>
      </c>
      <c r="U183" s="287">
        <v>4769</v>
      </c>
      <c r="V183" s="288">
        <v>1.9186046511627906</v>
      </c>
      <c r="W183" s="287">
        <v>3469</v>
      </c>
      <c r="X183" s="288">
        <v>4.049490538573508</v>
      </c>
      <c r="Y183" s="287">
        <v>2560</v>
      </c>
      <c r="Z183" s="288">
        <v>0.25984251968503935</v>
      </c>
      <c r="AA183" s="287">
        <v>1128</v>
      </c>
      <c r="AB183" s="288">
        <v>-0.3380281690140845</v>
      </c>
      <c r="AC183" s="287">
        <v>2907</v>
      </c>
      <c r="AD183" s="288">
        <v>-0.22603833865814693</v>
      </c>
      <c r="AE183" s="287">
        <v>2113</v>
      </c>
      <c r="AF183" s="288">
        <v>-0.20444277108433739</v>
      </c>
      <c r="AG183" s="287">
        <v>1680</v>
      </c>
      <c r="AH183" s="288">
        <v>-6.6147859922178975E-2</v>
      </c>
      <c r="AI183" s="287">
        <v>1674</v>
      </c>
      <c r="AJ183" s="288">
        <v>-0.32281553398058249</v>
      </c>
      <c r="AK183" s="287">
        <v>2760</v>
      </c>
      <c r="AL183" s="288">
        <v>-0.61175974117316079</v>
      </c>
      <c r="AM183" s="287">
        <v>1007</v>
      </c>
      <c r="AN183" s="288">
        <v>2.8600612870275821E-2</v>
      </c>
      <c r="AO183" s="287">
        <v>1258</v>
      </c>
      <c r="AP183" s="288">
        <v>2.3596419853539441E-2</v>
      </c>
      <c r="AQ183" s="287">
        <v>2240</v>
      </c>
      <c r="AR183" s="288">
        <v>2.3298309730470645E-2</v>
      </c>
      <c r="AS183" s="287">
        <v>252912</v>
      </c>
      <c r="AT183" s="288">
        <v>-1.0237625622240953E-2</v>
      </c>
      <c r="AU183" s="289">
        <v>331374</v>
      </c>
      <c r="AV183" s="290">
        <v>-3.7310403920448598E-3</v>
      </c>
    </row>
    <row r="184" spans="2:48" ht="15" hidden="1" customHeight="1" outlineLevel="1" x14ac:dyDescent="0.25">
      <c r="B184" s="286" t="s">
        <v>80</v>
      </c>
      <c r="C184" s="287">
        <v>106751</v>
      </c>
      <c r="D184" s="288">
        <v>0.29741127856101124</v>
      </c>
      <c r="E184" s="287">
        <v>13692</v>
      </c>
      <c r="F184" s="288">
        <v>-5.3897180762852437E-2</v>
      </c>
      <c r="G184" s="287">
        <v>14310</v>
      </c>
      <c r="H184" s="288">
        <v>-1.3259822737106131E-3</v>
      </c>
      <c r="I184" s="287">
        <v>68414</v>
      </c>
      <c r="J184" s="288">
        <v>3.5665627176117987E-2</v>
      </c>
      <c r="K184" s="287">
        <v>23195</v>
      </c>
      <c r="L184" s="288">
        <v>3.7649298944089082E-3</v>
      </c>
      <c r="M184" s="287">
        <v>120695</v>
      </c>
      <c r="N184" s="288">
        <v>-3.3550866797453671E-2</v>
      </c>
      <c r="O184" s="287">
        <v>1410</v>
      </c>
      <c r="P184" s="288">
        <v>-0.31185944363103957</v>
      </c>
      <c r="Q184" s="287">
        <v>12108</v>
      </c>
      <c r="R184" s="288">
        <v>0.57226334242306187</v>
      </c>
      <c r="S184" s="287">
        <v>39157</v>
      </c>
      <c r="T184" s="288">
        <v>0.30063774662857901</v>
      </c>
      <c r="U184" s="287">
        <v>17594</v>
      </c>
      <c r="V184" s="288">
        <v>0.26995813483470488</v>
      </c>
      <c r="W184" s="287">
        <v>8040</v>
      </c>
      <c r="X184" s="288">
        <v>0.67534903104813493</v>
      </c>
      <c r="Y184" s="287">
        <v>5865</v>
      </c>
      <c r="Z184" s="288">
        <v>0.12162937464142276</v>
      </c>
      <c r="AA184" s="287">
        <v>7658</v>
      </c>
      <c r="AB184" s="288">
        <v>0.2303984575835476</v>
      </c>
      <c r="AC184" s="287">
        <v>4200</v>
      </c>
      <c r="AD184" s="288">
        <v>0.11464968152866239</v>
      </c>
      <c r="AE184" s="287">
        <v>3191</v>
      </c>
      <c r="AF184" s="288">
        <v>-0.12599287866337994</v>
      </c>
      <c r="AG184" s="287">
        <v>3156</v>
      </c>
      <c r="AH184" s="288">
        <v>0.23136948888021847</v>
      </c>
      <c r="AI184" s="287">
        <v>3384</v>
      </c>
      <c r="AJ184" s="288">
        <v>6.9532237673830544E-2</v>
      </c>
      <c r="AK184" s="287">
        <v>5705</v>
      </c>
      <c r="AL184" s="288">
        <v>6.1197916666666741E-2</v>
      </c>
      <c r="AM184" s="287">
        <v>1079</v>
      </c>
      <c r="AN184" s="288">
        <v>0.13340336134453779</v>
      </c>
      <c r="AO184" s="287">
        <v>1098</v>
      </c>
      <c r="AP184" s="288">
        <v>0.46205059920106528</v>
      </c>
      <c r="AQ184" s="287">
        <v>2919</v>
      </c>
      <c r="AR184" s="288">
        <v>0.34330418775885874</v>
      </c>
      <c r="AS184" s="287">
        <v>317713</v>
      </c>
      <c r="AT184" s="288">
        <v>4.1320065813192697E-2</v>
      </c>
      <c r="AU184" s="289">
        <v>424464</v>
      </c>
      <c r="AV184" s="290">
        <v>9.571331953142348E-2</v>
      </c>
    </row>
    <row r="185" spans="2:48" ht="15" hidden="1" customHeight="1" outlineLevel="1" x14ac:dyDescent="0.25">
      <c r="B185" s="286" t="s">
        <v>79</v>
      </c>
      <c r="C185" s="287">
        <v>69489</v>
      </c>
      <c r="D185" s="288">
        <v>-6.6698005506681923E-2</v>
      </c>
      <c r="E185" s="287">
        <v>14875</v>
      </c>
      <c r="F185" s="288">
        <v>0.19123888844398174</v>
      </c>
      <c r="G185" s="287">
        <v>12393</v>
      </c>
      <c r="H185" s="288">
        <v>9.3918262865213098E-2</v>
      </c>
      <c r="I185" s="287">
        <v>78309</v>
      </c>
      <c r="J185" s="288">
        <v>9.9027409372236974E-2</v>
      </c>
      <c r="K185" s="287">
        <v>12495</v>
      </c>
      <c r="L185" s="288">
        <v>-0.23875959546728398</v>
      </c>
      <c r="M185" s="287">
        <v>142077</v>
      </c>
      <c r="N185" s="288">
        <v>0.1386838498713665</v>
      </c>
      <c r="O185" s="287">
        <v>1020</v>
      </c>
      <c r="P185" s="288">
        <v>-0.45072697899838454</v>
      </c>
      <c r="Q185" s="287">
        <v>10111</v>
      </c>
      <c r="R185" s="288">
        <v>6.7800190093990853E-2</v>
      </c>
      <c r="S185" s="287">
        <v>58572</v>
      </c>
      <c r="T185" s="288">
        <v>-0.12773086717598181</v>
      </c>
      <c r="U185" s="287">
        <v>24029</v>
      </c>
      <c r="V185" s="288">
        <v>-0.17610149151380083</v>
      </c>
      <c r="W185" s="287">
        <v>9738</v>
      </c>
      <c r="X185" s="288">
        <v>-7.2483093627964568E-2</v>
      </c>
      <c r="Y185" s="287">
        <v>9671</v>
      </c>
      <c r="Z185" s="288">
        <v>-0.19676079734219265</v>
      </c>
      <c r="AA185" s="287">
        <v>15134</v>
      </c>
      <c r="AB185" s="288">
        <v>-2.0135966332146316E-2</v>
      </c>
      <c r="AC185" s="287">
        <v>3429</v>
      </c>
      <c r="AD185" s="288">
        <v>-3.0260180995475117E-2</v>
      </c>
      <c r="AE185" s="287">
        <v>2767</v>
      </c>
      <c r="AF185" s="288">
        <v>-0.18903868698710435</v>
      </c>
      <c r="AG185" s="287">
        <v>2058</v>
      </c>
      <c r="AH185" s="288">
        <v>9.2356687898089262E-2</v>
      </c>
      <c r="AI185" s="287">
        <v>3396</v>
      </c>
      <c r="AJ185" s="288">
        <v>8.5330776605944347E-2</v>
      </c>
      <c r="AK185" s="287">
        <v>3641</v>
      </c>
      <c r="AL185" s="288">
        <v>-0.194647201946472</v>
      </c>
      <c r="AM185" s="287">
        <v>1411</v>
      </c>
      <c r="AN185" s="288">
        <v>0.21428571428571419</v>
      </c>
      <c r="AO185" s="287">
        <v>899</v>
      </c>
      <c r="AP185" s="288">
        <v>7.8475336322869627E-3</v>
      </c>
      <c r="AQ185" s="287">
        <v>1196</v>
      </c>
      <c r="AR185" s="288">
        <v>-0.416015625</v>
      </c>
      <c r="AS185" s="287">
        <v>348649</v>
      </c>
      <c r="AT185" s="288">
        <v>3.9765593546366773E-2</v>
      </c>
      <c r="AU185" s="289">
        <v>418138</v>
      </c>
      <c r="AV185" s="290">
        <v>2.0421211899358083E-2</v>
      </c>
    </row>
    <row r="186" spans="2:48" ht="15" hidden="1" customHeight="1" outlineLevel="1" x14ac:dyDescent="0.25">
      <c r="B186" s="286" t="s">
        <v>78</v>
      </c>
      <c r="C186" s="287">
        <v>57551</v>
      </c>
      <c r="D186" s="288">
        <v>0.16530665964727564</v>
      </c>
      <c r="E186" s="287">
        <v>12986</v>
      </c>
      <c r="F186" s="288">
        <v>-5.7893209518282029E-2</v>
      </c>
      <c r="G186" s="287">
        <v>12105</v>
      </c>
      <c r="H186" s="288">
        <v>-0.14215859967401323</v>
      </c>
      <c r="I186" s="287">
        <v>60814</v>
      </c>
      <c r="J186" s="288">
        <v>-8.9144570655628197E-3</v>
      </c>
      <c r="K186" s="287">
        <v>17434</v>
      </c>
      <c r="L186" s="288">
        <v>-0.11502538071065993</v>
      </c>
      <c r="M186" s="287">
        <v>131832</v>
      </c>
      <c r="N186" s="288">
        <v>8.5242473883945014E-2</v>
      </c>
      <c r="O186" s="287">
        <v>1142</v>
      </c>
      <c r="P186" s="288">
        <v>-0.62122719734660037</v>
      </c>
      <c r="Q186" s="287">
        <v>9721</v>
      </c>
      <c r="R186" s="288">
        <v>-0.14615722441809398</v>
      </c>
      <c r="S186" s="287">
        <v>66656</v>
      </c>
      <c r="T186" s="288">
        <v>8.3326561458824333E-2</v>
      </c>
      <c r="U186" s="287">
        <v>27636</v>
      </c>
      <c r="V186" s="288">
        <v>6.8264398917665225E-2</v>
      </c>
      <c r="W186" s="287">
        <v>11711</v>
      </c>
      <c r="X186" s="288">
        <v>0.12389635316698655</v>
      </c>
      <c r="Y186" s="287">
        <v>10253</v>
      </c>
      <c r="Z186" s="288">
        <v>-0.10563503140265174</v>
      </c>
      <c r="AA186" s="287">
        <v>17056</v>
      </c>
      <c r="AB186" s="288">
        <v>0.23818511796733222</v>
      </c>
      <c r="AC186" s="287">
        <v>3479</v>
      </c>
      <c r="AD186" s="288">
        <v>-1.9723865877712021E-2</v>
      </c>
      <c r="AE186" s="287">
        <v>3626</v>
      </c>
      <c r="AF186" s="288">
        <v>-5.9891107078039907E-2</v>
      </c>
      <c r="AG186" s="287">
        <v>1684</v>
      </c>
      <c r="AH186" s="288">
        <v>0.1565934065934067</v>
      </c>
      <c r="AI186" s="287">
        <v>2925</v>
      </c>
      <c r="AJ186" s="288">
        <v>-0.26210898082744705</v>
      </c>
      <c r="AK186" s="287">
        <v>3147</v>
      </c>
      <c r="AL186" s="288">
        <v>-0.26779897626803162</v>
      </c>
      <c r="AM186" s="287">
        <v>1124</v>
      </c>
      <c r="AN186" s="288">
        <v>-0.23641304347826086</v>
      </c>
      <c r="AO186" s="287">
        <v>1164</v>
      </c>
      <c r="AP186" s="288">
        <v>8.6834733893557337E-2</v>
      </c>
      <c r="AQ186" s="287">
        <v>1208</v>
      </c>
      <c r="AR186" s="288">
        <v>-0.49792186201163757</v>
      </c>
      <c r="AS186" s="287">
        <v>331047</v>
      </c>
      <c r="AT186" s="288">
        <v>7.9528673862407917E-3</v>
      </c>
      <c r="AU186" s="289">
        <v>388598</v>
      </c>
      <c r="AV186" s="290">
        <v>2.8521367204662473E-2</v>
      </c>
    </row>
    <row r="187" spans="2:48" ht="15" hidden="1" customHeight="1" outlineLevel="1" x14ac:dyDescent="0.25">
      <c r="B187" s="286" t="s">
        <v>77</v>
      </c>
      <c r="C187" s="287">
        <v>51149</v>
      </c>
      <c r="D187" s="288">
        <v>1.243047445616674E-2</v>
      </c>
      <c r="E187" s="287">
        <v>11330</v>
      </c>
      <c r="F187" s="288">
        <v>-0.12765629812134283</v>
      </c>
      <c r="G187" s="287">
        <v>11509</v>
      </c>
      <c r="H187" s="288">
        <v>-0.18698784967504944</v>
      </c>
      <c r="I187" s="287">
        <v>58985</v>
      </c>
      <c r="J187" s="288">
        <v>-0.13449545861396017</v>
      </c>
      <c r="K187" s="287">
        <v>11367</v>
      </c>
      <c r="L187" s="288">
        <v>-0.14430894308943087</v>
      </c>
      <c r="M187" s="287">
        <v>115104</v>
      </c>
      <c r="N187" s="288">
        <v>-7.2826130734222061E-2</v>
      </c>
      <c r="O187" s="287">
        <v>1198</v>
      </c>
      <c r="P187" s="288">
        <v>-0.37991718426501031</v>
      </c>
      <c r="Q187" s="287">
        <v>12881</v>
      </c>
      <c r="R187" s="288">
        <v>-8.0978881278538806E-2</v>
      </c>
      <c r="S187" s="287">
        <v>70532</v>
      </c>
      <c r="T187" s="288">
        <v>-6.2037049350373019E-2</v>
      </c>
      <c r="U187" s="287">
        <v>28521</v>
      </c>
      <c r="V187" s="288">
        <v>-0.1453357705792454</v>
      </c>
      <c r="W187" s="287">
        <v>11382</v>
      </c>
      <c r="X187" s="288">
        <v>-2.6846785225718151E-2</v>
      </c>
      <c r="Y187" s="287">
        <v>12552</v>
      </c>
      <c r="Z187" s="288">
        <v>-8.5331195802667015E-2</v>
      </c>
      <c r="AA187" s="287">
        <v>18077</v>
      </c>
      <c r="AB187" s="288">
        <v>0.10178582312427631</v>
      </c>
      <c r="AC187" s="287">
        <v>3251</v>
      </c>
      <c r="AD187" s="288">
        <v>-3.3303597977995869E-2</v>
      </c>
      <c r="AE187" s="287">
        <v>2864</v>
      </c>
      <c r="AF187" s="288">
        <v>-0.25687597301504927</v>
      </c>
      <c r="AG187" s="287">
        <v>2759</v>
      </c>
      <c r="AH187" s="288">
        <v>-7.9719813208805834E-2</v>
      </c>
      <c r="AI187" s="287">
        <v>3759</v>
      </c>
      <c r="AJ187" s="288">
        <v>-0.11615330355043496</v>
      </c>
      <c r="AK187" s="287">
        <v>3525</v>
      </c>
      <c r="AL187" s="288">
        <v>-0.32107087827426806</v>
      </c>
      <c r="AM187" s="287">
        <v>920</v>
      </c>
      <c r="AN187" s="288">
        <v>-9.2702169625246578E-2</v>
      </c>
      <c r="AO187" s="287">
        <v>1228</v>
      </c>
      <c r="AP187" s="288">
        <v>-0.19528178243774574</v>
      </c>
      <c r="AQ187" s="287">
        <v>1599</v>
      </c>
      <c r="AR187" s="288">
        <v>-0.15396825396825398</v>
      </c>
      <c r="AS187" s="287">
        <v>312811</v>
      </c>
      <c r="AT187" s="288">
        <v>-0.10101190082739631</v>
      </c>
      <c r="AU187" s="289">
        <v>363960</v>
      </c>
      <c r="AV187" s="290">
        <v>-8.6629190925517019E-2</v>
      </c>
    </row>
    <row r="188" spans="2:48" collapsed="1" x14ac:dyDescent="0.25">
      <c r="B188" s="299">
        <v>2000</v>
      </c>
      <c r="C188" s="300">
        <v>1031251</v>
      </c>
      <c r="D188" s="301">
        <v>3.234631944493116E-2</v>
      </c>
      <c r="E188" s="300">
        <v>162256</v>
      </c>
      <c r="F188" s="301">
        <v>9.9403083549629567E-3</v>
      </c>
      <c r="G188" s="300">
        <v>135660</v>
      </c>
      <c r="H188" s="301">
        <v>-9.1815899581589977E-2</v>
      </c>
      <c r="I188" s="300">
        <v>697955</v>
      </c>
      <c r="J188" s="301">
        <v>-2.1401561091333843E-2</v>
      </c>
      <c r="K188" s="300">
        <v>156233</v>
      </c>
      <c r="L188" s="301">
        <v>-0.11923352294188283</v>
      </c>
      <c r="M188" s="300">
        <v>1693914</v>
      </c>
      <c r="N188" s="301">
        <v>6.2204179302145279E-2</v>
      </c>
      <c r="O188" s="300">
        <v>31584</v>
      </c>
      <c r="P188" s="301">
        <v>7.2461799660441528E-2</v>
      </c>
      <c r="Q188" s="300">
        <v>121349</v>
      </c>
      <c r="R188" s="301">
        <v>2.2342603435638653E-2</v>
      </c>
      <c r="S188" s="300">
        <v>442860</v>
      </c>
      <c r="T188" s="301">
        <v>4.0718346168217234E-2</v>
      </c>
      <c r="U188" s="300">
        <v>187368</v>
      </c>
      <c r="V188" s="301">
        <v>4.5732081663634183E-2</v>
      </c>
      <c r="W188" s="300">
        <v>83547</v>
      </c>
      <c r="X188" s="301">
        <v>0.20701262677338272</v>
      </c>
      <c r="Y188" s="300">
        <v>74094</v>
      </c>
      <c r="Z188" s="301">
        <v>-5.2118513969910962E-2</v>
      </c>
      <c r="AA188" s="300">
        <v>97851</v>
      </c>
      <c r="AB188" s="301">
        <v>-1.1336425085629376E-2</v>
      </c>
      <c r="AC188" s="300">
        <v>41145</v>
      </c>
      <c r="AD188" s="301">
        <v>-7.736293306424491E-2</v>
      </c>
      <c r="AE188" s="300">
        <v>33426</v>
      </c>
      <c r="AF188" s="301">
        <v>-0.11207331650949659</v>
      </c>
      <c r="AG188" s="300">
        <v>31496</v>
      </c>
      <c r="AH188" s="301">
        <v>0.256673183577385</v>
      </c>
      <c r="AI188" s="300">
        <v>34193</v>
      </c>
      <c r="AJ188" s="301">
        <v>-0.18700366161015736</v>
      </c>
      <c r="AK188" s="300">
        <v>63553</v>
      </c>
      <c r="AL188" s="301">
        <v>-0.12917237599342291</v>
      </c>
      <c r="AM188" s="300">
        <v>11240</v>
      </c>
      <c r="AN188" s="301">
        <v>1.2065550153070426E-2</v>
      </c>
      <c r="AO188" s="300">
        <v>14831</v>
      </c>
      <c r="AP188" s="301">
        <v>0.17157753377043994</v>
      </c>
      <c r="AQ188" s="300">
        <v>27479</v>
      </c>
      <c r="AR188" s="301">
        <v>-8.9443502722977852E-3</v>
      </c>
      <c r="AS188" s="300">
        <v>3699174</v>
      </c>
      <c r="AT188" s="301">
        <v>1.5457339209660637E-2</v>
      </c>
      <c r="AU188" s="302">
        <v>4730425</v>
      </c>
      <c r="AV188" s="303">
        <v>1.9091930637312515E-2</v>
      </c>
    </row>
    <row r="189" spans="2:48" ht="15" hidden="1" customHeight="1" outlineLevel="1" x14ac:dyDescent="0.25">
      <c r="B189" s="286" t="s">
        <v>88</v>
      </c>
      <c r="C189" s="287">
        <v>67317</v>
      </c>
      <c r="D189" s="288">
        <v>0.17851890756302513</v>
      </c>
      <c r="E189" s="287">
        <v>9692</v>
      </c>
      <c r="F189" s="288">
        <v>-0.22264998395893487</v>
      </c>
      <c r="G189" s="287">
        <v>11545</v>
      </c>
      <c r="H189" s="288">
        <v>-0.20313362782992817</v>
      </c>
      <c r="I189" s="287">
        <v>48983</v>
      </c>
      <c r="J189" s="288">
        <v>-0.19773650419287214</v>
      </c>
      <c r="K189" s="287">
        <v>8810</v>
      </c>
      <c r="L189" s="288">
        <v>-0.21793164669329779</v>
      </c>
      <c r="M189" s="287">
        <v>118819</v>
      </c>
      <c r="N189" s="288">
        <v>0.11395597389934742</v>
      </c>
      <c r="O189" s="287">
        <v>1375</v>
      </c>
      <c r="P189" s="288">
        <v>0.21897163120567376</v>
      </c>
      <c r="Q189" s="287">
        <v>7145</v>
      </c>
      <c r="R189" s="288">
        <v>5.8989180376463723E-2</v>
      </c>
      <c r="S189" s="287">
        <v>56805</v>
      </c>
      <c r="T189" s="288">
        <v>-0.17586722184339953</v>
      </c>
      <c r="U189" s="287">
        <v>24261</v>
      </c>
      <c r="V189" s="288">
        <v>-0.19851337958374626</v>
      </c>
      <c r="W189" s="287">
        <v>8142</v>
      </c>
      <c r="X189" s="288">
        <v>-0.32234706616729092</v>
      </c>
      <c r="Y189" s="287">
        <v>9359</v>
      </c>
      <c r="Z189" s="288">
        <v>-0.25187849720223821</v>
      </c>
      <c r="AA189" s="287">
        <v>15043</v>
      </c>
      <c r="AB189" s="288">
        <v>6.4463628644211735E-2</v>
      </c>
      <c r="AC189" s="287">
        <v>2380</v>
      </c>
      <c r="AD189" s="288">
        <v>-0.15662650602409633</v>
      </c>
      <c r="AE189" s="287">
        <v>2439</v>
      </c>
      <c r="AF189" s="288">
        <v>-0.20058997050147498</v>
      </c>
      <c r="AG189" s="287">
        <v>2771</v>
      </c>
      <c r="AH189" s="288" t="s">
        <v>135</v>
      </c>
      <c r="AI189" s="287">
        <v>2728</v>
      </c>
      <c r="AJ189" s="288" t="s">
        <v>135</v>
      </c>
      <c r="AK189" s="287">
        <v>3465</v>
      </c>
      <c r="AL189" s="288">
        <v>-0.68067459220348359</v>
      </c>
      <c r="AM189" s="287">
        <v>761</v>
      </c>
      <c r="AN189" s="288">
        <v>0.10610465116279078</v>
      </c>
      <c r="AO189" s="287">
        <v>597</v>
      </c>
      <c r="AP189" s="288">
        <v>0.34157303370786507</v>
      </c>
      <c r="AQ189" s="287">
        <v>1723</v>
      </c>
      <c r="AR189" s="288">
        <v>-0.22247292418772568</v>
      </c>
      <c r="AS189" s="287">
        <v>280038</v>
      </c>
      <c r="AT189" s="288">
        <v>-7.5461793690883017E-2</v>
      </c>
      <c r="AU189" s="289">
        <v>347355</v>
      </c>
      <c r="AV189" s="290">
        <v>-3.516520144993962E-2</v>
      </c>
    </row>
    <row r="190" spans="2:48" ht="15" hidden="1" customHeight="1" outlineLevel="1" x14ac:dyDescent="0.25">
      <c r="B190" s="286" t="s">
        <v>87</v>
      </c>
      <c r="C190" s="287">
        <v>64822</v>
      </c>
      <c r="D190" s="288">
        <v>5.3057378647085596E-2</v>
      </c>
      <c r="E190" s="287">
        <v>13222</v>
      </c>
      <c r="F190" s="288">
        <v>2.3929373499574025E-2</v>
      </c>
      <c r="G190" s="287">
        <v>13862</v>
      </c>
      <c r="H190" s="288">
        <v>-7.4385683760683774E-2</v>
      </c>
      <c r="I190" s="287">
        <v>68057</v>
      </c>
      <c r="J190" s="288">
        <v>-7.0180046105809968E-3</v>
      </c>
      <c r="K190" s="287">
        <v>7595</v>
      </c>
      <c r="L190" s="288">
        <v>-6.79838016934593E-2</v>
      </c>
      <c r="M190" s="287">
        <v>133448</v>
      </c>
      <c r="N190" s="288">
        <v>0.12508009307658585</v>
      </c>
      <c r="O190" s="287">
        <v>1593</v>
      </c>
      <c r="P190" s="288">
        <v>0.6875</v>
      </c>
      <c r="Q190" s="287">
        <v>7509</v>
      </c>
      <c r="R190" s="288">
        <v>0.10883047844063798</v>
      </c>
      <c r="S190" s="287">
        <v>68880</v>
      </c>
      <c r="T190" s="288">
        <v>-3.7531788838275126E-2</v>
      </c>
      <c r="U190" s="287">
        <v>28664</v>
      </c>
      <c r="V190" s="288">
        <v>-0.10795755142688201</v>
      </c>
      <c r="W190" s="287">
        <v>11579</v>
      </c>
      <c r="X190" s="288">
        <v>-1.7242865764289794E-3</v>
      </c>
      <c r="Y190" s="287">
        <v>9967</v>
      </c>
      <c r="Z190" s="288">
        <v>-0.18934526230174864</v>
      </c>
      <c r="AA190" s="287">
        <v>18670</v>
      </c>
      <c r="AB190" s="288">
        <v>0.2014930175686982</v>
      </c>
      <c r="AC190" s="287">
        <v>3583</v>
      </c>
      <c r="AD190" s="288">
        <v>-0.19789567942690844</v>
      </c>
      <c r="AE190" s="287">
        <v>3648</v>
      </c>
      <c r="AF190" s="288">
        <v>-0.12769010043041606</v>
      </c>
      <c r="AG190" s="287">
        <v>1697</v>
      </c>
      <c r="AH190" s="288" t="s">
        <v>135</v>
      </c>
      <c r="AI190" s="287">
        <v>2843</v>
      </c>
      <c r="AJ190" s="288" t="s">
        <v>135</v>
      </c>
      <c r="AK190" s="287">
        <v>3906</v>
      </c>
      <c r="AL190" s="288">
        <v>-0.61091742205398947</v>
      </c>
      <c r="AM190" s="287">
        <v>777</v>
      </c>
      <c r="AN190" s="288">
        <v>-0.15359477124183007</v>
      </c>
      <c r="AO190" s="287">
        <v>896</v>
      </c>
      <c r="AP190" s="288">
        <v>0.3534743202416919</v>
      </c>
      <c r="AQ190" s="287">
        <v>2055</v>
      </c>
      <c r="AR190" s="288">
        <v>0.16562677254679525</v>
      </c>
      <c r="AS190" s="287">
        <v>333571</v>
      </c>
      <c r="AT190" s="288">
        <v>2.7390214304634064E-2</v>
      </c>
      <c r="AU190" s="289">
        <v>398393</v>
      </c>
      <c r="AV190" s="290">
        <v>3.1480915714307889E-2</v>
      </c>
    </row>
    <row r="191" spans="2:48" ht="15" hidden="1" customHeight="1" outlineLevel="1" x14ac:dyDescent="0.25">
      <c r="B191" s="286" t="s">
        <v>86</v>
      </c>
      <c r="C191" s="287">
        <v>96749</v>
      </c>
      <c r="D191" s="288">
        <v>0.128952834371864</v>
      </c>
      <c r="E191" s="287">
        <v>17079</v>
      </c>
      <c r="F191" s="288">
        <v>0.11068478897054046</v>
      </c>
      <c r="G191" s="287">
        <v>12647</v>
      </c>
      <c r="H191" s="288">
        <v>0.23735446629488299</v>
      </c>
      <c r="I191" s="287">
        <v>67596</v>
      </c>
      <c r="J191" s="288">
        <v>2.9845971022441686E-2</v>
      </c>
      <c r="K191" s="287">
        <v>15232</v>
      </c>
      <c r="L191" s="288">
        <v>0.22799097065462748</v>
      </c>
      <c r="M191" s="287">
        <v>159308</v>
      </c>
      <c r="N191" s="288">
        <v>0.15312732984444777</v>
      </c>
      <c r="O191" s="287">
        <v>2903</v>
      </c>
      <c r="P191" s="288">
        <v>0.44860279441117767</v>
      </c>
      <c r="Q191" s="287">
        <v>7624</v>
      </c>
      <c r="R191" s="288">
        <v>0.14474474474474475</v>
      </c>
      <c r="S191" s="287">
        <v>33902</v>
      </c>
      <c r="T191" s="288">
        <v>0.18170727456516444</v>
      </c>
      <c r="U191" s="287">
        <v>13677</v>
      </c>
      <c r="V191" s="288">
        <v>5.7363741785852351E-2</v>
      </c>
      <c r="W191" s="287">
        <v>5701</v>
      </c>
      <c r="X191" s="288">
        <v>0.41393849206349209</v>
      </c>
      <c r="Y191" s="287">
        <v>6804</v>
      </c>
      <c r="Z191" s="288">
        <v>0.15576694411414982</v>
      </c>
      <c r="AA191" s="287">
        <v>7720</v>
      </c>
      <c r="AB191" s="288">
        <v>0.32305055698371898</v>
      </c>
      <c r="AC191" s="287">
        <v>5896</v>
      </c>
      <c r="AD191" s="288">
        <v>3.8942731277533005E-2</v>
      </c>
      <c r="AE191" s="287">
        <v>3474</v>
      </c>
      <c r="AF191" s="288">
        <v>-1.8644067796610209E-2</v>
      </c>
      <c r="AG191" s="287">
        <v>2193</v>
      </c>
      <c r="AH191" s="288" t="s">
        <v>135</v>
      </c>
      <c r="AI191" s="287">
        <v>3003</v>
      </c>
      <c r="AJ191" s="288" t="s">
        <v>135</v>
      </c>
      <c r="AK191" s="287">
        <v>4984</v>
      </c>
      <c r="AL191" s="288">
        <v>-0.52406417112299464</v>
      </c>
      <c r="AM191" s="287">
        <v>721</v>
      </c>
      <c r="AN191" s="288">
        <v>-0.17974971558589303</v>
      </c>
      <c r="AO191" s="287">
        <v>1155</v>
      </c>
      <c r="AP191" s="288">
        <v>-6.6289409862570703E-2</v>
      </c>
      <c r="AQ191" s="287">
        <v>2784</v>
      </c>
      <c r="AR191" s="288">
        <v>-0.12259691144027729</v>
      </c>
      <c r="AS191" s="287">
        <v>340501</v>
      </c>
      <c r="AT191" s="288">
        <v>0.11911562188793101</v>
      </c>
      <c r="AU191" s="289">
        <v>437250</v>
      </c>
      <c r="AV191" s="290">
        <v>0.1212774741830509</v>
      </c>
    </row>
    <row r="192" spans="2:48" ht="15" hidden="1" customHeight="1" outlineLevel="1" x14ac:dyDescent="0.25">
      <c r="B192" s="286" t="s">
        <v>85</v>
      </c>
      <c r="C192" s="287">
        <v>107388</v>
      </c>
      <c r="D192" s="288">
        <v>0.11820567287267281</v>
      </c>
      <c r="E192" s="287">
        <v>11898</v>
      </c>
      <c r="F192" s="288">
        <v>0.16441573693482092</v>
      </c>
      <c r="G192" s="287">
        <v>9670</v>
      </c>
      <c r="H192" s="288">
        <v>6.2987798175222709E-2</v>
      </c>
      <c r="I192" s="287">
        <v>54849</v>
      </c>
      <c r="J192" s="288">
        <v>0.25817773088039631</v>
      </c>
      <c r="K192" s="287">
        <v>13526</v>
      </c>
      <c r="L192" s="288">
        <v>0.25764760576476053</v>
      </c>
      <c r="M192" s="287">
        <v>141599</v>
      </c>
      <c r="N192" s="288">
        <v>0.11667613009053346</v>
      </c>
      <c r="O192" s="287">
        <v>2888</v>
      </c>
      <c r="P192" s="288">
        <v>0.25184221933246631</v>
      </c>
      <c r="Q192" s="287">
        <v>9190</v>
      </c>
      <c r="R192" s="288">
        <v>7.3096683792620354E-2</v>
      </c>
      <c r="S192" s="287">
        <v>6098</v>
      </c>
      <c r="T192" s="288">
        <v>1.4473465313591838E-2</v>
      </c>
      <c r="U192" s="287">
        <v>1834</v>
      </c>
      <c r="V192" s="288">
        <v>-2.2388059701492491E-2</v>
      </c>
      <c r="W192" s="287">
        <v>1426</v>
      </c>
      <c r="X192" s="288">
        <v>-0.24907846234860453</v>
      </c>
      <c r="Y192" s="287">
        <v>1594</v>
      </c>
      <c r="Z192" s="288">
        <v>-0.2637413394919168</v>
      </c>
      <c r="AA192" s="287">
        <v>1244</v>
      </c>
      <c r="AB192" s="288">
        <v>16.52112676056338</v>
      </c>
      <c r="AC192" s="287">
        <v>3241</v>
      </c>
      <c r="AD192" s="288">
        <v>-0.11857492521076962</v>
      </c>
      <c r="AE192" s="287">
        <v>2439</v>
      </c>
      <c r="AF192" s="288">
        <v>3.7872340425531892E-2</v>
      </c>
      <c r="AG192" s="287">
        <v>1731</v>
      </c>
      <c r="AH192" s="288" t="s">
        <v>135</v>
      </c>
      <c r="AI192" s="287">
        <v>3565</v>
      </c>
      <c r="AJ192" s="288" t="s">
        <v>135</v>
      </c>
      <c r="AK192" s="287">
        <v>7201</v>
      </c>
      <c r="AL192" s="288">
        <v>-0.45934379457917263</v>
      </c>
      <c r="AM192" s="287">
        <v>1020</v>
      </c>
      <c r="AN192" s="288">
        <v>0.22448979591836737</v>
      </c>
      <c r="AO192" s="287">
        <v>1103</v>
      </c>
      <c r="AP192" s="288">
        <v>-0.14628482972136225</v>
      </c>
      <c r="AQ192" s="287">
        <v>2797</v>
      </c>
      <c r="AR192" s="288">
        <v>-0.10438680755683638</v>
      </c>
      <c r="AS192" s="287">
        <v>272815</v>
      </c>
      <c r="AT192" s="288">
        <v>0.12742322744347701</v>
      </c>
      <c r="AU192" s="289">
        <v>380203</v>
      </c>
      <c r="AV192" s="290">
        <v>0.12480437374451592</v>
      </c>
    </row>
    <row r="193" spans="2:48" ht="15" hidden="1" customHeight="1" outlineLevel="1" x14ac:dyDescent="0.25">
      <c r="B193" s="286" t="s">
        <v>84</v>
      </c>
      <c r="C193" s="287">
        <v>136655</v>
      </c>
      <c r="D193" s="288">
        <v>5.7529348944830971E-2</v>
      </c>
      <c r="E193" s="287">
        <v>15094</v>
      </c>
      <c r="F193" s="288">
        <v>5.7972945958553179E-3</v>
      </c>
      <c r="G193" s="287">
        <v>12568</v>
      </c>
      <c r="H193" s="288">
        <v>-6.5784583364305371E-2</v>
      </c>
      <c r="I193" s="287">
        <v>50417</v>
      </c>
      <c r="J193" s="288">
        <v>7.1721616393512377E-2</v>
      </c>
      <c r="K193" s="287">
        <v>18303</v>
      </c>
      <c r="L193" s="288">
        <v>1.04339185160649E-2</v>
      </c>
      <c r="M193" s="287">
        <v>139519</v>
      </c>
      <c r="N193" s="288">
        <v>0.15807428927163314</v>
      </c>
      <c r="O193" s="287">
        <v>3821</v>
      </c>
      <c r="P193" s="288">
        <v>-7.7721457880762679E-2</v>
      </c>
      <c r="Q193" s="287">
        <v>19275</v>
      </c>
      <c r="R193" s="288">
        <v>3.4677116324010937E-2</v>
      </c>
      <c r="S193" s="287">
        <v>7146</v>
      </c>
      <c r="T193" s="288">
        <v>0.90661686232657424</v>
      </c>
      <c r="U193" s="287">
        <v>2403</v>
      </c>
      <c r="V193" s="288">
        <v>0.77343173431734313</v>
      </c>
      <c r="W193" s="287">
        <v>1559</v>
      </c>
      <c r="X193" s="288">
        <v>-6.814106395696351E-2</v>
      </c>
      <c r="Y193" s="287">
        <v>2420</v>
      </c>
      <c r="Z193" s="288">
        <v>2.5380116959064329</v>
      </c>
      <c r="AA193" s="287">
        <v>764</v>
      </c>
      <c r="AB193" s="288">
        <v>20.222222222222221</v>
      </c>
      <c r="AC193" s="287">
        <v>3384</v>
      </c>
      <c r="AD193" s="288">
        <v>-0.10900473933649291</v>
      </c>
      <c r="AE193" s="287">
        <v>2721</v>
      </c>
      <c r="AF193" s="288">
        <v>-7.4804488269296199E-2</v>
      </c>
      <c r="AG193" s="287">
        <v>2450</v>
      </c>
      <c r="AH193" s="288" t="s">
        <v>135</v>
      </c>
      <c r="AI193" s="287">
        <v>4992</v>
      </c>
      <c r="AJ193" s="288" t="s">
        <v>135</v>
      </c>
      <c r="AK193" s="287">
        <v>13008</v>
      </c>
      <c r="AL193" s="288">
        <v>-0.41265182643247389</v>
      </c>
      <c r="AM193" s="287">
        <v>475</v>
      </c>
      <c r="AN193" s="288">
        <v>-8.477842003853564E-2</v>
      </c>
      <c r="AO193" s="287">
        <v>992</v>
      </c>
      <c r="AP193" s="288">
        <v>5.3078556263269627E-2</v>
      </c>
      <c r="AQ193" s="287">
        <v>3075</v>
      </c>
      <c r="AR193" s="288">
        <v>-0.25018288222384788</v>
      </c>
      <c r="AS193" s="287">
        <v>297240</v>
      </c>
      <c r="AT193" s="288">
        <v>8.0519102839070822E-2</v>
      </c>
      <c r="AU193" s="289">
        <v>433895</v>
      </c>
      <c r="AV193" s="290">
        <v>7.3171395287291219E-2</v>
      </c>
    </row>
    <row r="194" spans="2:48" ht="15" hidden="1" customHeight="1" outlineLevel="1" x14ac:dyDescent="0.25">
      <c r="B194" s="286" t="s">
        <v>83</v>
      </c>
      <c r="C194" s="287">
        <v>108002</v>
      </c>
      <c r="D194" s="288">
        <v>0.11490538964189478</v>
      </c>
      <c r="E194" s="287">
        <v>17440</v>
      </c>
      <c r="F194" s="288">
        <v>0.25739005046863728</v>
      </c>
      <c r="G194" s="287">
        <v>16132</v>
      </c>
      <c r="H194" s="288">
        <v>-1.0367462118888393E-2</v>
      </c>
      <c r="I194" s="287">
        <v>54158</v>
      </c>
      <c r="J194" s="288">
        <v>0.20324372361697396</v>
      </c>
      <c r="K194" s="287">
        <v>16472</v>
      </c>
      <c r="L194" s="288">
        <v>0.18828451882845187</v>
      </c>
      <c r="M194" s="287">
        <v>149085</v>
      </c>
      <c r="N194" s="288">
        <v>0.12630036187267213</v>
      </c>
      <c r="O194" s="287">
        <v>3345</v>
      </c>
      <c r="P194" s="288">
        <v>8.6744639376218347E-2</v>
      </c>
      <c r="Q194" s="287">
        <v>11153</v>
      </c>
      <c r="R194" s="288">
        <v>0.23483170947741372</v>
      </c>
      <c r="S194" s="287">
        <v>5146</v>
      </c>
      <c r="T194" s="288">
        <v>0.13648409893992941</v>
      </c>
      <c r="U194" s="287">
        <v>2070</v>
      </c>
      <c r="V194" s="288">
        <v>0.88010899182561309</v>
      </c>
      <c r="W194" s="287">
        <v>1495</v>
      </c>
      <c r="X194" s="288">
        <v>-2.1596858638743499E-2</v>
      </c>
      <c r="Y194" s="287">
        <v>921</v>
      </c>
      <c r="Z194" s="288">
        <v>-0.46359930110658121</v>
      </c>
      <c r="AA194" s="287">
        <v>660</v>
      </c>
      <c r="AB194" s="288">
        <v>2.6263736263736264</v>
      </c>
      <c r="AC194" s="287">
        <v>4765</v>
      </c>
      <c r="AD194" s="288">
        <v>1.5991471215351716E-2</v>
      </c>
      <c r="AE194" s="287">
        <v>3517</v>
      </c>
      <c r="AF194" s="288">
        <v>-1.1245431543435491E-2</v>
      </c>
      <c r="AG194" s="287">
        <v>1878</v>
      </c>
      <c r="AH194" s="288" t="s">
        <v>135</v>
      </c>
      <c r="AI194" s="287">
        <v>4806</v>
      </c>
      <c r="AJ194" s="288" t="s">
        <v>135</v>
      </c>
      <c r="AK194" s="287">
        <v>8439</v>
      </c>
      <c r="AL194" s="288">
        <v>-0.51680503864872596</v>
      </c>
      <c r="AM194" s="287">
        <v>925</v>
      </c>
      <c r="AN194" s="288">
        <v>0.57045840407470294</v>
      </c>
      <c r="AO194" s="287">
        <v>1189</v>
      </c>
      <c r="AP194" s="288">
        <v>0.60675675675675667</v>
      </c>
      <c r="AQ194" s="287">
        <v>2345</v>
      </c>
      <c r="AR194" s="288">
        <v>-0.44006685768863418</v>
      </c>
      <c r="AS194" s="287">
        <v>300795</v>
      </c>
      <c r="AT194" s="288">
        <v>0.11680620788237706</v>
      </c>
      <c r="AU194" s="289">
        <v>408797</v>
      </c>
      <c r="AV194" s="290">
        <v>0.11630339207986751</v>
      </c>
    </row>
    <row r="195" spans="2:48" ht="15" hidden="1" customHeight="1" outlineLevel="1" x14ac:dyDescent="0.25">
      <c r="B195" s="286" t="s">
        <v>82</v>
      </c>
      <c r="C195" s="287">
        <v>84276</v>
      </c>
      <c r="D195" s="288">
        <v>-9.2519661897652039E-3</v>
      </c>
      <c r="E195" s="287">
        <v>10062</v>
      </c>
      <c r="F195" s="288">
        <v>0.2791762013729977</v>
      </c>
      <c r="G195" s="287">
        <v>9139</v>
      </c>
      <c r="H195" s="288">
        <v>-4.802083333333329E-2</v>
      </c>
      <c r="I195" s="287">
        <v>46199</v>
      </c>
      <c r="J195" s="288">
        <v>0.16575826394145854</v>
      </c>
      <c r="K195" s="287">
        <v>10630</v>
      </c>
      <c r="L195" s="288">
        <v>0.14350258175559372</v>
      </c>
      <c r="M195" s="287">
        <v>132316</v>
      </c>
      <c r="N195" s="288">
        <v>9.6202279957582126E-2</v>
      </c>
      <c r="O195" s="287">
        <v>2363</v>
      </c>
      <c r="P195" s="288">
        <v>-8.0902372617658536E-2</v>
      </c>
      <c r="Q195" s="287">
        <v>7373</v>
      </c>
      <c r="R195" s="288">
        <v>-0.1568896512292739</v>
      </c>
      <c r="S195" s="287">
        <v>7518</v>
      </c>
      <c r="T195" s="288">
        <v>0.37440585009140759</v>
      </c>
      <c r="U195" s="287">
        <v>2371</v>
      </c>
      <c r="V195" s="288">
        <v>0.21965020576131677</v>
      </c>
      <c r="W195" s="287">
        <v>1215</v>
      </c>
      <c r="X195" s="288">
        <v>2.2727272727272707E-2</v>
      </c>
      <c r="Y195" s="287">
        <v>2615</v>
      </c>
      <c r="Z195" s="288">
        <v>0.25419664268585129</v>
      </c>
      <c r="AA195" s="287">
        <v>1317</v>
      </c>
      <c r="AB195" s="288">
        <v>4.2055335968379444</v>
      </c>
      <c r="AC195" s="287">
        <v>3374</v>
      </c>
      <c r="AD195" s="288">
        <v>-8.8836245188039786E-4</v>
      </c>
      <c r="AE195" s="287">
        <v>1977</v>
      </c>
      <c r="AF195" s="288">
        <v>-0.19437652811735939</v>
      </c>
      <c r="AG195" s="287">
        <v>1643</v>
      </c>
      <c r="AH195" s="288" t="s">
        <v>135</v>
      </c>
      <c r="AI195" s="287">
        <v>3139</v>
      </c>
      <c r="AJ195" s="288" t="s">
        <v>135</v>
      </c>
      <c r="AK195" s="287">
        <v>5481</v>
      </c>
      <c r="AL195" s="288">
        <v>-0.50904693658187028</v>
      </c>
      <c r="AM195" s="287">
        <v>848</v>
      </c>
      <c r="AN195" s="288">
        <v>0.12317880794701996</v>
      </c>
      <c r="AO195" s="287">
        <v>1258</v>
      </c>
      <c r="AP195" s="288">
        <v>1.6596194503171247</v>
      </c>
      <c r="AQ195" s="287">
        <v>2242</v>
      </c>
      <c r="AR195" s="288">
        <v>-0.30930375847196545</v>
      </c>
      <c r="AS195" s="287">
        <v>245562</v>
      </c>
      <c r="AT195" s="288">
        <v>8.9469200873129928E-2</v>
      </c>
      <c r="AU195" s="289">
        <v>329838</v>
      </c>
      <c r="AV195" s="290">
        <v>6.2420480643176735E-2</v>
      </c>
    </row>
    <row r="196" spans="2:48" ht="15" hidden="1" customHeight="1" outlineLevel="1" x14ac:dyDescent="0.25">
      <c r="B196" s="286" t="s">
        <v>81</v>
      </c>
      <c r="C196" s="287">
        <v>77087</v>
      </c>
      <c r="D196" s="288">
        <v>5.3086706465758748E-2</v>
      </c>
      <c r="E196" s="287">
        <v>12441</v>
      </c>
      <c r="F196" s="288">
        <v>0.21755725190839703</v>
      </c>
      <c r="G196" s="287">
        <v>9887</v>
      </c>
      <c r="H196" s="288">
        <v>-8.921411387329603E-3</v>
      </c>
      <c r="I196" s="287">
        <v>56137</v>
      </c>
      <c r="J196" s="288">
        <v>4.0614688762836915E-2</v>
      </c>
      <c r="K196" s="287">
        <v>14309</v>
      </c>
      <c r="L196" s="288">
        <v>8.5742469079596262E-2</v>
      </c>
      <c r="M196" s="287">
        <v>125342</v>
      </c>
      <c r="N196" s="288">
        <v>6.6579393316361646E-3</v>
      </c>
      <c r="O196" s="287">
        <v>2309</v>
      </c>
      <c r="P196" s="288">
        <v>-5.291222313371613E-2</v>
      </c>
      <c r="Q196" s="287">
        <v>6857</v>
      </c>
      <c r="R196" s="288">
        <v>0.14036254781307167</v>
      </c>
      <c r="S196" s="287">
        <v>6057</v>
      </c>
      <c r="T196" s="288">
        <v>0.71732350439466974</v>
      </c>
      <c r="U196" s="287">
        <v>1634</v>
      </c>
      <c r="V196" s="288">
        <v>0.8868360277136258</v>
      </c>
      <c r="W196" s="287">
        <v>687</v>
      </c>
      <c r="X196" s="288">
        <v>-0.23496659242761697</v>
      </c>
      <c r="Y196" s="287">
        <v>2032</v>
      </c>
      <c r="Z196" s="288">
        <v>0.21168753726893264</v>
      </c>
      <c r="AA196" s="287">
        <v>1704</v>
      </c>
      <c r="AB196" s="288">
        <v>18.813953488372093</v>
      </c>
      <c r="AC196" s="287">
        <v>3756</v>
      </c>
      <c r="AD196" s="288">
        <v>-0.11037423022264325</v>
      </c>
      <c r="AE196" s="287">
        <v>2656</v>
      </c>
      <c r="AF196" s="288">
        <v>-0.15116650687120481</v>
      </c>
      <c r="AG196" s="287">
        <v>1799</v>
      </c>
      <c r="AH196" s="288" t="s">
        <v>135</v>
      </c>
      <c r="AI196" s="287">
        <v>2472</v>
      </c>
      <c r="AJ196" s="288" t="s">
        <v>135</v>
      </c>
      <c r="AK196" s="287">
        <v>7109</v>
      </c>
      <c r="AL196" s="288">
        <v>-0.1406986582859906</v>
      </c>
      <c r="AM196" s="287">
        <v>979</v>
      </c>
      <c r="AN196" s="288">
        <v>-0.38582183186951069</v>
      </c>
      <c r="AO196" s="287">
        <v>1229</v>
      </c>
      <c r="AP196" s="288">
        <v>0.78374455732946302</v>
      </c>
      <c r="AQ196" s="287">
        <v>2189</v>
      </c>
      <c r="AR196" s="288">
        <v>-0.35900439238653004</v>
      </c>
      <c r="AS196" s="287">
        <v>255528</v>
      </c>
      <c r="AT196" s="288">
        <v>4.1980483866363771E-2</v>
      </c>
      <c r="AU196" s="289">
        <v>332615</v>
      </c>
      <c r="AV196" s="290">
        <v>4.4533561114705078E-2</v>
      </c>
    </row>
    <row r="197" spans="2:48" ht="15" hidden="1" customHeight="1" outlineLevel="1" x14ac:dyDescent="0.25">
      <c r="B197" s="286" t="s">
        <v>80</v>
      </c>
      <c r="C197" s="287">
        <v>82280</v>
      </c>
      <c r="D197" s="288">
        <v>-0.12756730392000937</v>
      </c>
      <c r="E197" s="287">
        <v>14472</v>
      </c>
      <c r="F197" s="288">
        <v>0.31491913501726332</v>
      </c>
      <c r="G197" s="287">
        <v>14329</v>
      </c>
      <c r="H197" s="288">
        <v>1.0222786238014647E-2</v>
      </c>
      <c r="I197" s="287">
        <v>66058</v>
      </c>
      <c r="J197" s="288">
        <v>9.7509511704796603E-2</v>
      </c>
      <c r="K197" s="287">
        <v>23108</v>
      </c>
      <c r="L197" s="288">
        <v>6.8084122948925296E-2</v>
      </c>
      <c r="M197" s="287">
        <v>124885</v>
      </c>
      <c r="N197" s="288">
        <v>0.13924339314547396</v>
      </c>
      <c r="O197" s="287">
        <v>2049</v>
      </c>
      <c r="P197" s="288">
        <v>1.1891025641025643</v>
      </c>
      <c r="Q197" s="287">
        <v>7701</v>
      </c>
      <c r="R197" s="288">
        <v>-0.21136712749615971</v>
      </c>
      <c r="S197" s="287">
        <v>30106</v>
      </c>
      <c r="T197" s="288">
        <v>0.25123644071318729</v>
      </c>
      <c r="U197" s="287">
        <v>13854</v>
      </c>
      <c r="V197" s="288">
        <v>0.32981378383566895</v>
      </c>
      <c r="W197" s="287">
        <v>4799</v>
      </c>
      <c r="X197" s="288">
        <v>6.7128172855044355E-3</v>
      </c>
      <c r="Y197" s="287">
        <v>5229</v>
      </c>
      <c r="Z197" s="288">
        <v>0.31151241534988716</v>
      </c>
      <c r="AA197" s="287">
        <v>6224</v>
      </c>
      <c r="AB197" s="288">
        <v>0.27306197586418501</v>
      </c>
      <c r="AC197" s="287">
        <v>3768</v>
      </c>
      <c r="AD197" s="288">
        <v>-0.13019390581717449</v>
      </c>
      <c r="AE197" s="287">
        <v>3651</v>
      </c>
      <c r="AF197" s="288">
        <v>-6.8384792038785447E-2</v>
      </c>
      <c r="AG197" s="287">
        <v>2563</v>
      </c>
      <c r="AH197" s="288" t="s">
        <v>135</v>
      </c>
      <c r="AI197" s="287">
        <v>3164</v>
      </c>
      <c r="AJ197" s="288" t="s">
        <v>135</v>
      </c>
      <c r="AK197" s="287">
        <v>5376</v>
      </c>
      <c r="AL197" s="288">
        <v>-0.60770577933450087</v>
      </c>
      <c r="AM197" s="287">
        <v>952</v>
      </c>
      <c r="AN197" s="288">
        <v>-0.14311431143114306</v>
      </c>
      <c r="AO197" s="287">
        <v>751</v>
      </c>
      <c r="AP197" s="288">
        <v>0.35559566787003605</v>
      </c>
      <c r="AQ197" s="287">
        <v>2173</v>
      </c>
      <c r="AR197" s="288">
        <v>-0.35134328358208955</v>
      </c>
      <c r="AS197" s="287">
        <v>305106</v>
      </c>
      <c r="AT197" s="288">
        <v>9.5804705654183531E-2</v>
      </c>
      <c r="AU197" s="289">
        <v>387386</v>
      </c>
      <c r="AV197" s="290">
        <v>3.9287228163179977E-2</v>
      </c>
    </row>
    <row r="198" spans="2:48" ht="15" hidden="1" customHeight="1" outlineLevel="1" x14ac:dyDescent="0.25">
      <c r="B198" s="286" t="s">
        <v>79</v>
      </c>
      <c r="C198" s="287">
        <v>74455</v>
      </c>
      <c r="D198" s="288">
        <v>0.16172569823685445</v>
      </c>
      <c r="E198" s="287">
        <v>12487</v>
      </c>
      <c r="F198" s="288">
        <v>0.12861532899493855</v>
      </c>
      <c r="G198" s="287">
        <v>11329</v>
      </c>
      <c r="H198" s="288">
        <v>-7.9684763572679396E-3</v>
      </c>
      <c r="I198" s="287">
        <v>71253</v>
      </c>
      <c r="J198" s="288">
        <v>0.12612014603385324</v>
      </c>
      <c r="K198" s="287">
        <v>16414</v>
      </c>
      <c r="L198" s="288">
        <v>4.5810767760433357E-2</v>
      </c>
      <c r="M198" s="287">
        <v>124773</v>
      </c>
      <c r="N198" s="288">
        <v>3.2307972333454726E-2</v>
      </c>
      <c r="O198" s="287">
        <v>1857</v>
      </c>
      <c r="P198" s="288">
        <v>1.1150341685649203</v>
      </c>
      <c r="Q198" s="287">
        <v>9469</v>
      </c>
      <c r="R198" s="288">
        <v>-0.22385245901639339</v>
      </c>
      <c r="S198" s="287">
        <v>67149</v>
      </c>
      <c r="T198" s="288">
        <v>-5.3519578270797563E-2</v>
      </c>
      <c r="U198" s="287">
        <v>29165</v>
      </c>
      <c r="V198" s="288">
        <v>-3.4591194968553451E-2</v>
      </c>
      <c r="W198" s="287">
        <v>10499</v>
      </c>
      <c r="X198" s="288">
        <v>-9.9725604527525324E-2</v>
      </c>
      <c r="Y198" s="287">
        <v>12040</v>
      </c>
      <c r="Z198" s="288">
        <v>-9.3919325707405132E-2</v>
      </c>
      <c r="AA198" s="287">
        <v>15445</v>
      </c>
      <c r="AB198" s="288">
        <v>-2.1601418978842046E-2</v>
      </c>
      <c r="AC198" s="287">
        <v>3536</v>
      </c>
      <c r="AD198" s="288">
        <v>0.10087173100871727</v>
      </c>
      <c r="AE198" s="287">
        <v>3412</v>
      </c>
      <c r="AF198" s="288">
        <v>6.5916900968447267E-2</v>
      </c>
      <c r="AG198" s="287">
        <v>1884</v>
      </c>
      <c r="AH198" s="288" t="s">
        <v>135</v>
      </c>
      <c r="AI198" s="287">
        <v>3129</v>
      </c>
      <c r="AJ198" s="288" t="s">
        <v>135</v>
      </c>
      <c r="AK198" s="287">
        <v>4521</v>
      </c>
      <c r="AL198" s="288">
        <v>-0.59056330374932076</v>
      </c>
      <c r="AM198" s="287">
        <v>1162</v>
      </c>
      <c r="AN198" s="288">
        <v>-0.1975138121546961</v>
      </c>
      <c r="AO198" s="287">
        <v>892</v>
      </c>
      <c r="AP198" s="288">
        <v>0.44336569579288021</v>
      </c>
      <c r="AQ198" s="287">
        <v>2048</v>
      </c>
      <c r="AR198" s="288">
        <v>-0.23866171003717473</v>
      </c>
      <c r="AS198" s="287">
        <v>335315</v>
      </c>
      <c r="AT198" s="288">
        <v>2.0224055886183034E-2</v>
      </c>
      <c r="AU198" s="289">
        <v>409770</v>
      </c>
      <c r="AV198" s="290">
        <v>4.3314203657213834E-2</v>
      </c>
    </row>
    <row r="199" spans="2:48" ht="15" hidden="1" customHeight="1" outlineLevel="1" x14ac:dyDescent="0.25">
      <c r="B199" s="286" t="s">
        <v>78</v>
      </c>
      <c r="C199" s="287">
        <v>49387</v>
      </c>
      <c r="D199" s="288">
        <v>3.0419996244444913E-2</v>
      </c>
      <c r="E199" s="287">
        <v>13784</v>
      </c>
      <c r="F199" s="288">
        <v>0.24911644766651553</v>
      </c>
      <c r="G199" s="287">
        <v>14111</v>
      </c>
      <c r="H199" s="288">
        <v>9.651099541533914E-2</v>
      </c>
      <c r="I199" s="287">
        <v>61361</v>
      </c>
      <c r="J199" s="288">
        <v>5.0000855593011595E-2</v>
      </c>
      <c r="K199" s="287">
        <v>19700</v>
      </c>
      <c r="L199" s="288">
        <v>-2.4221110505720955E-2</v>
      </c>
      <c r="M199" s="287">
        <v>121477</v>
      </c>
      <c r="N199" s="288">
        <v>8.5401048972918003E-2</v>
      </c>
      <c r="O199" s="287">
        <v>3015</v>
      </c>
      <c r="P199" s="288">
        <v>1.7994428969359331</v>
      </c>
      <c r="Q199" s="287">
        <v>11385</v>
      </c>
      <c r="R199" s="288">
        <v>-0.11442128189172374</v>
      </c>
      <c r="S199" s="287">
        <v>61529</v>
      </c>
      <c r="T199" s="288">
        <v>0.10034335991988264</v>
      </c>
      <c r="U199" s="287">
        <v>25870</v>
      </c>
      <c r="V199" s="288">
        <v>0.1533146092461326</v>
      </c>
      <c r="W199" s="287">
        <v>10420</v>
      </c>
      <c r="X199" s="288">
        <v>9.3389296956978063E-2</v>
      </c>
      <c r="Y199" s="287">
        <v>11464</v>
      </c>
      <c r="Z199" s="288">
        <v>9.6718645364967104E-2</v>
      </c>
      <c r="AA199" s="287">
        <v>13775</v>
      </c>
      <c r="AB199" s="288">
        <v>2.0068127962085347E-2</v>
      </c>
      <c r="AC199" s="287">
        <v>3549</v>
      </c>
      <c r="AD199" s="288">
        <v>7.5454545454545441E-2</v>
      </c>
      <c r="AE199" s="287">
        <v>3857</v>
      </c>
      <c r="AF199" s="288">
        <v>4.4270833333333037E-3</v>
      </c>
      <c r="AG199" s="287">
        <v>1456</v>
      </c>
      <c r="AH199" s="288" t="s">
        <v>135</v>
      </c>
      <c r="AI199" s="287">
        <v>3964</v>
      </c>
      <c r="AJ199" s="288" t="s">
        <v>135</v>
      </c>
      <c r="AK199" s="287">
        <v>4298</v>
      </c>
      <c r="AL199" s="288">
        <v>-0.55740912367418394</v>
      </c>
      <c r="AM199" s="287">
        <v>1472</v>
      </c>
      <c r="AN199" s="288">
        <v>0.186140209508461</v>
      </c>
      <c r="AO199" s="287">
        <v>1071</v>
      </c>
      <c r="AP199" s="288">
        <v>0.90569395017793597</v>
      </c>
      <c r="AQ199" s="287">
        <v>2406</v>
      </c>
      <c r="AR199" s="288">
        <v>-4.2578591325109438E-2</v>
      </c>
      <c r="AS199" s="287">
        <v>328435</v>
      </c>
      <c r="AT199" s="288">
        <v>7.4901243335766088E-2</v>
      </c>
      <c r="AU199" s="289">
        <v>377822</v>
      </c>
      <c r="AV199" s="290">
        <v>6.8869915525152869E-2</v>
      </c>
    </row>
    <row r="200" spans="2:48" ht="15" hidden="1" customHeight="1" outlineLevel="1" x14ac:dyDescent="0.25">
      <c r="B200" s="286" t="s">
        <v>77</v>
      </c>
      <c r="C200" s="287">
        <v>50521</v>
      </c>
      <c r="D200" s="288">
        <v>9.3031306116267531E-2</v>
      </c>
      <c r="E200" s="287">
        <v>12988</v>
      </c>
      <c r="F200" s="288">
        <v>0.21872947358543682</v>
      </c>
      <c r="G200" s="287">
        <v>14156</v>
      </c>
      <c r="H200" s="288">
        <v>0.12260111022997622</v>
      </c>
      <c r="I200" s="287">
        <v>68151</v>
      </c>
      <c r="J200" s="288">
        <v>5.9495678129469542E-2</v>
      </c>
      <c r="K200" s="287">
        <v>13284</v>
      </c>
      <c r="L200" s="288">
        <v>-8.8046560214892766E-3</v>
      </c>
      <c r="M200" s="287">
        <v>124145</v>
      </c>
      <c r="N200" s="288">
        <v>2.2848008267264408E-3</v>
      </c>
      <c r="O200" s="287">
        <v>1932</v>
      </c>
      <c r="P200" s="288">
        <v>0.71733333333333338</v>
      </c>
      <c r="Q200" s="287">
        <v>14016</v>
      </c>
      <c r="R200" s="288">
        <v>4.9473004947300225E-3</v>
      </c>
      <c r="S200" s="287">
        <v>75197</v>
      </c>
      <c r="T200" s="288">
        <v>0.21972068579585091</v>
      </c>
      <c r="U200" s="287">
        <v>33371</v>
      </c>
      <c r="V200" s="288">
        <v>0.41020114942528729</v>
      </c>
      <c r="W200" s="287">
        <v>11696</v>
      </c>
      <c r="X200" s="288">
        <v>0.12873962555491225</v>
      </c>
      <c r="Y200" s="287">
        <v>13723</v>
      </c>
      <c r="Z200" s="288">
        <v>0.1978875698324023</v>
      </c>
      <c r="AA200" s="287">
        <v>16407</v>
      </c>
      <c r="AB200" s="288">
        <v>1.4719525017007795E-2</v>
      </c>
      <c r="AC200" s="287">
        <v>3363</v>
      </c>
      <c r="AD200" s="288">
        <v>-6.4794215795328181E-2</v>
      </c>
      <c r="AE200" s="287">
        <v>3854</v>
      </c>
      <c r="AF200" s="288">
        <v>-0.10016343684333406</v>
      </c>
      <c r="AG200" s="287">
        <v>2998</v>
      </c>
      <c r="AH200" s="288" t="s">
        <v>135</v>
      </c>
      <c r="AI200" s="287">
        <v>4253</v>
      </c>
      <c r="AJ200" s="288" t="s">
        <v>135</v>
      </c>
      <c r="AK200" s="287">
        <v>5192</v>
      </c>
      <c r="AL200" s="288">
        <v>-0.61574896388395506</v>
      </c>
      <c r="AM200" s="287">
        <v>1014</v>
      </c>
      <c r="AN200" s="288">
        <v>-0.17761557177615572</v>
      </c>
      <c r="AO200" s="287">
        <v>1526</v>
      </c>
      <c r="AP200" s="288">
        <v>1.5348837209302326</v>
      </c>
      <c r="AQ200" s="287">
        <v>1890</v>
      </c>
      <c r="AR200" s="288">
        <v>-0.45845272206303722</v>
      </c>
      <c r="AS200" s="287">
        <v>347959</v>
      </c>
      <c r="AT200" s="288">
        <v>5.9687538067974222E-2</v>
      </c>
      <c r="AU200" s="289">
        <v>398480</v>
      </c>
      <c r="AV200" s="290">
        <v>6.3801954717404241E-2</v>
      </c>
    </row>
    <row r="201" spans="2:48" collapsed="1" x14ac:dyDescent="0.25">
      <c r="B201" s="299">
        <v>1999</v>
      </c>
      <c r="C201" s="300">
        <v>998939</v>
      </c>
      <c r="D201" s="301">
        <v>6.5742966360366806E-2</v>
      </c>
      <c r="E201" s="300">
        <v>160659</v>
      </c>
      <c r="F201" s="301">
        <v>0.13380475515000101</v>
      </c>
      <c r="G201" s="300">
        <v>149375</v>
      </c>
      <c r="H201" s="301">
        <v>1.2064747478133242E-3</v>
      </c>
      <c r="I201" s="300">
        <v>713219</v>
      </c>
      <c r="J201" s="301">
        <v>6.342825703503463E-2</v>
      </c>
      <c r="K201" s="300">
        <v>177383</v>
      </c>
      <c r="L201" s="301">
        <v>5.6196969245884132E-2</v>
      </c>
      <c r="M201" s="300">
        <v>1594716</v>
      </c>
      <c r="N201" s="301">
        <v>9.6354778964389265E-2</v>
      </c>
      <c r="O201" s="300">
        <v>29450</v>
      </c>
      <c r="P201" s="301">
        <v>0.30142737195633917</v>
      </c>
      <c r="Q201" s="300">
        <v>118697</v>
      </c>
      <c r="R201" s="301">
        <v>-1.028099724839493E-2</v>
      </c>
      <c r="S201" s="300">
        <v>425533</v>
      </c>
      <c r="T201" s="301">
        <v>5.0589815377170666E-2</v>
      </c>
      <c r="U201" s="300">
        <v>179174</v>
      </c>
      <c r="V201" s="301">
        <v>5.8929215203040064E-2</v>
      </c>
      <c r="W201" s="300">
        <v>69218</v>
      </c>
      <c r="X201" s="301">
        <v>-2.7194917993619394E-2</v>
      </c>
      <c r="Y201" s="300">
        <v>78168</v>
      </c>
      <c r="Z201" s="301">
        <v>-4.6033450974369838E-4</v>
      </c>
      <c r="AA201" s="300">
        <v>98973</v>
      </c>
      <c r="AB201" s="301">
        <v>0.14443468004902749</v>
      </c>
      <c r="AC201" s="300">
        <v>44595</v>
      </c>
      <c r="AD201" s="301">
        <v>-5.4549694708276752E-2</v>
      </c>
      <c r="AE201" s="300">
        <v>37645</v>
      </c>
      <c r="AF201" s="301">
        <v>-6.9275842460503889E-2</v>
      </c>
      <c r="AG201" s="300">
        <v>25063</v>
      </c>
      <c r="AH201" s="301" t="s">
        <v>135</v>
      </c>
      <c r="AI201" s="300">
        <v>42058</v>
      </c>
      <c r="AJ201" s="301" t="s">
        <v>135</v>
      </c>
      <c r="AK201" s="300">
        <v>72980</v>
      </c>
      <c r="AL201" s="301">
        <v>-0.51891574763182358</v>
      </c>
      <c r="AM201" s="300">
        <v>11106</v>
      </c>
      <c r="AN201" s="301">
        <v>-5.9451219512195119E-2</v>
      </c>
      <c r="AO201" s="300">
        <v>12659</v>
      </c>
      <c r="AP201" s="301">
        <v>0.43591197822141559</v>
      </c>
      <c r="AQ201" s="300">
        <v>27727</v>
      </c>
      <c r="AR201" s="301">
        <v>-0.25601051840721267</v>
      </c>
      <c r="AS201" s="300">
        <v>3642865</v>
      </c>
      <c r="AT201" s="301">
        <v>6.209847297642046E-2</v>
      </c>
      <c r="AU201" s="302">
        <v>4641804</v>
      </c>
      <c r="AV201" s="303">
        <v>6.2880679393074512E-2</v>
      </c>
    </row>
    <row r="202" spans="2:48" ht="15" hidden="1" customHeight="1" outlineLevel="1" x14ac:dyDescent="0.25">
      <c r="B202" s="286" t="s">
        <v>88</v>
      </c>
      <c r="C202" s="287">
        <v>57120</v>
      </c>
      <c r="D202" s="288">
        <v>-6.8143628562572389E-2</v>
      </c>
      <c r="E202" s="287">
        <v>12468</v>
      </c>
      <c r="F202" s="288">
        <v>0.18720243763092737</v>
      </c>
      <c r="G202" s="287">
        <v>14488</v>
      </c>
      <c r="H202" s="288">
        <v>8.5731414868105427E-2</v>
      </c>
      <c r="I202" s="287">
        <v>61056</v>
      </c>
      <c r="J202" s="288">
        <v>6.3730443569462336E-2</v>
      </c>
      <c r="K202" s="287">
        <v>11265</v>
      </c>
      <c r="L202" s="288">
        <v>-9.0064620355411962E-2</v>
      </c>
      <c r="M202" s="287">
        <v>106664</v>
      </c>
      <c r="N202" s="288">
        <v>-6.4326254199671973E-2</v>
      </c>
      <c r="O202" s="287">
        <v>1128</v>
      </c>
      <c r="P202" s="288">
        <v>-4.4130626654897975E-3</v>
      </c>
      <c r="Q202" s="287">
        <v>6747</v>
      </c>
      <c r="R202" s="288">
        <v>-0.21170697511391523</v>
      </c>
      <c r="S202" s="287">
        <v>68927</v>
      </c>
      <c r="T202" s="288">
        <v>0.12522854904009395</v>
      </c>
      <c r="U202" s="287">
        <v>30270</v>
      </c>
      <c r="V202" s="288">
        <v>0.25632937660828414</v>
      </c>
      <c r="W202" s="287">
        <v>12015</v>
      </c>
      <c r="X202" s="288">
        <v>7.8739450529718091E-2</v>
      </c>
      <c r="Y202" s="287">
        <v>12510</v>
      </c>
      <c r="Z202" s="288">
        <v>0.21138762467318672</v>
      </c>
      <c r="AA202" s="287">
        <v>14132</v>
      </c>
      <c r="AB202" s="288">
        <v>-9.9700579728610572E-2</v>
      </c>
      <c r="AC202" s="287">
        <v>2822</v>
      </c>
      <c r="AD202" s="288">
        <v>1.6204537270435804E-2</v>
      </c>
      <c r="AE202" s="287">
        <v>3051</v>
      </c>
      <c r="AF202" s="288">
        <v>-5.8042605742513076E-2</v>
      </c>
      <c r="AG202" s="287">
        <v>0</v>
      </c>
      <c r="AH202" s="288" t="s">
        <v>135</v>
      </c>
      <c r="AI202" s="287">
        <v>0</v>
      </c>
      <c r="AJ202" s="288" t="s">
        <v>135</v>
      </c>
      <c r="AK202" s="287">
        <v>10851</v>
      </c>
      <c r="AL202" s="288">
        <v>3.5697241576787331E-2</v>
      </c>
      <c r="AM202" s="287">
        <v>688</v>
      </c>
      <c r="AN202" s="288">
        <v>-0.16097560975609759</v>
      </c>
      <c r="AO202" s="287">
        <v>445</v>
      </c>
      <c r="AP202" s="288">
        <v>0.57801418439716312</v>
      </c>
      <c r="AQ202" s="287">
        <v>2216</v>
      </c>
      <c r="AR202" s="288">
        <v>-0.46628131021194608</v>
      </c>
      <c r="AS202" s="287">
        <v>302895</v>
      </c>
      <c r="AT202" s="288">
        <v>8.3324456044102657E-3</v>
      </c>
      <c r="AU202" s="289">
        <v>360015</v>
      </c>
      <c r="AV202" s="290">
        <v>-4.6282856266018912E-3</v>
      </c>
    </row>
    <row r="203" spans="2:48" ht="15" hidden="1" customHeight="1" outlineLevel="1" x14ac:dyDescent="0.25">
      <c r="B203" s="286" t="s">
        <v>87</v>
      </c>
      <c r="C203" s="287">
        <v>61556</v>
      </c>
      <c r="D203" s="288">
        <v>8.5856599816489521E-3</v>
      </c>
      <c r="E203" s="287">
        <v>12913</v>
      </c>
      <c r="F203" s="288">
        <v>0.34889794212890424</v>
      </c>
      <c r="G203" s="287">
        <v>14976</v>
      </c>
      <c r="H203" s="288">
        <v>0.21047526673132877</v>
      </c>
      <c r="I203" s="287">
        <v>68538</v>
      </c>
      <c r="J203" s="288">
        <v>-7.6095601418114667E-2</v>
      </c>
      <c r="K203" s="287">
        <v>8149</v>
      </c>
      <c r="L203" s="288">
        <v>-9.1223374595739926E-2</v>
      </c>
      <c r="M203" s="287">
        <v>118612</v>
      </c>
      <c r="N203" s="288">
        <v>3.5424341358660572E-2</v>
      </c>
      <c r="O203" s="287">
        <v>944</v>
      </c>
      <c r="P203" s="288">
        <v>-0.2362459546925566</v>
      </c>
      <c r="Q203" s="287">
        <v>6772</v>
      </c>
      <c r="R203" s="288">
        <v>-5.6824512534818905E-2</v>
      </c>
      <c r="S203" s="287">
        <v>71566</v>
      </c>
      <c r="T203" s="288">
        <v>0.12746750689247732</v>
      </c>
      <c r="U203" s="287">
        <v>32133</v>
      </c>
      <c r="V203" s="288">
        <v>0.23332309818070152</v>
      </c>
      <c r="W203" s="287">
        <v>11599</v>
      </c>
      <c r="X203" s="288">
        <v>7.6673164392462745E-2</v>
      </c>
      <c r="Y203" s="287">
        <v>12295</v>
      </c>
      <c r="Z203" s="288">
        <v>0.14799253034547144</v>
      </c>
      <c r="AA203" s="287">
        <v>15539</v>
      </c>
      <c r="AB203" s="288">
        <v>-2.5034508721294979E-2</v>
      </c>
      <c r="AC203" s="287">
        <v>4467</v>
      </c>
      <c r="AD203" s="288">
        <v>0.13606307222787395</v>
      </c>
      <c r="AE203" s="287">
        <v>4182</v>
      </c>
      <c r="AF203" s="288">
        <v>1.9502681618722484E-2</v>
      </c>
      <c r="AG203" s="287">
        <v>0</v>
      </c>
      <c r="AH203" s="288" t="s">
        <v>135</v>
      </c>
      <c r="AI203" s="287">
        <v>0</v>
      </c>
      <c r="AJ203" s="288" t="s">
        <v>135</v>
      </c>
      <c r="AK203" s="287">
        <v>10039</v>
      </c>
      <c r="AL203" s="288">
        <v>-4.1165234001910189E-2</v>
      </c>
      <c r="AM203" s="287">
        <v>918</v>
      </c>
      <c r="AN203" s="288">
        <v>0.38045112781954882</v>
      </c>
      <c r="AO203" s="287">
        <v>662</v>
      </c>
      <c r="AP203" s="288">
        <v>0.62254901960784315</v>
      </c>
      <c r="AQ203" s="287">
        <v>1763</v>
      </c>
      <c r="AR203" s="288">
        <v>-0.496141754787082</v>
      </c>
      <c r="AS203" s="287">
        <v>324678</v>
      </c>
      <c r="AT203" s="288">
        <v>3.174245048285762E-2</v>
      </c>
      <c r="AU203" s="289">
        <v>386234</v>
      </c>
      <c r="AV203" s="290">
        <v>2.798086878295325E-2</v>
      </c>
    </row>
    <row r="204" spans="2:48" ht="15" hidden="1" customHeight="1" outlineLevel="1" x14ac:dyDescent="0.25">
      <c r="B204" s="286" t="s">
        <v>86</v>
      </c>
      <c r="C204" s="287">
        <v>85698</v>
      </c>
      <c r="D204" s="288">
        <v>3.9267523647829261E-2</v>
      </c>
      <c r="E204" s="287">
        <v>15377</v>
      </c>
      <c r="F204" s="288">
        <v>0.26134033303256499</v>
      </c>
      <c r="G204" s="287">
        <v>10221</v>
      </c>
      <c r="H204" s="288">
        <v>-0.14874656450403934</v>
      </c>
      <c r="I204" s="287">
        <v>65637</v>
      </c>
      <c r="J204" s="288">
        <v>5.9567049251779691E-2</v>
      </c>
      <c r="K204" s="287">
        <v>12404</v>
      </c>
      <c r="L204" s="288">
        <v>-0.10826743350107837</v>
      </c>
      <c r="M204" s="287">
        <v>138153</v>
      </c>
      <c r="N204" s="288">
        <v>4.5781764505506972E-2</v>
      </c>
      <c r="O204" s="287">
        <v>2004</v>
      </c>
      <c r="P204" s="288">
        <v>0.42430703624733468</v>
      </c>
      <c r="Q204" s="287">
        <v>6660</v>
      </c>
      <c r="R204" s="288">
        <v>-0.223504721930745</v>
      </c>
      <c r="S204" s="287">
        <v>28689</v>
      </c>
      <c r="T204" s="288">
        <v>7.667192073857243E-2</v>
      </c>
      <c r="U204" s="287">
        <v>12935</v>
      </c>
      <c r="V204" s="288">
        <v>0.23519862490450727</v>
      </c>
      <c r="W204" s="287">
        <v>4032</v>
      </c>
      <c r="X204" s="288">
        <v>-9.910802775024985E-4</v>
      </c>
      <c r="Y204" s="287">
        <v>5887</v>
      </c>
      <c r="Z204" s="288">
        <v>0.16389877421905896</v>
      </c>
      <c r="AA204" s="287">
        <v>5835</v>
      </c>
      <c r="AB204" s="288">
        <v>-0.17584745762711862</v>
      </c>
      <c r="AC204" s="287">
        <v>5675</v>
      </c>
      <c r="AD204" s="288">
        <v>0.16529774127310071</v>
      </c>
      <c r="AE204" s="287">
        <v>3540</v>
      </c>
      <c r="AF204" s="288">
        <v>0.11636707663197732</v>
      </c>
      <c r="AG204" s="287">
        <v>0</v>
      </c>
      <c r="AH204" s="288" t="s">
        <v>135</v>
      </c>
      <c r="AI204" s="287">
        <v>0</v>
      </c>
      <c r="AJ204" s="288" t="s">
        <v>135</v>
      </c>
      <c r="AK204" s="287">
        <v>10472</v>
      </c>
      <c r="AL204" s="288">
        <v>0.12047934945431193</v>
      </c>
      <c r="AM204" s="287">
        <v>879</v>
      </c>
      <c r="AN204" s="288">
        <v>0.61878453038674031</v>
      </c>
      <c r="AO204" s="287">
        <v>1237</v>
      </c>
      <c r="AP204" s="288">
        <v>1.416015625</v>
      </c>
      <c r="AQ204" s="287">
        <v>3173</v>
      </c>
      <c r="AR204" s="288">
        <v>-0.34088076443705861</v>
      </c>
      <c r="AS204" s="287">
        <v>304259</v>
      </c>
      <c r="AT204" s="288">
        <v>4.1487100318683856E-2</v>
      </c>
      <c r="AU204" s="289">
        <v>389957</v>
      </c>
      <c r="AV204" s="290">
        <v>4.0998507737607381E-2</v>
      </c>
    </row>
    <row r="205" spans="2:48" ht="15" hidden="1" customHeight="1" outlineLevel="1" x14ac:dyDescent="0.25">
      <c r="B205" s="286" t="s">
        <v>85</v>
      </c>
      <c r="C205" s="287">
        <v>96036</v>
      </c>
      <c r="D205" s="288">
        <v>-5.5943849715414773E-2</v>
      </c>
      <c r="E205" s="287">
        <v>10218</v>
      </c>
      <c r="F205" s="288">
        <v>7.1743234738829376E-2</v>
      </c>
      <c r="G205" s="287">
        <v>9097</v>
      </c>
      <c r="H205" s="288">
        <v>3.5397222854541388E-2</v>
      </c>
      <c r="I205" s="287">
        <v>43594</v>
      </c>
      <c r="J205" s="288">
        <v>-9.5485102498132579E-2</v>
      </c>
      <c r="K205" s="287">
        <v>10755</v>
      </c>
      <c r="L205" s="288">
        <v>-0.12525416836112235</v>
      </c>
      <c r="M205" s="287">
        <v>126804</v>
      </c>
      <c r="N205" s="288">
        <v>5.0241017740893401E-2</v>
      </c>
      <c r="O205" s="287">
        <v>2307</v>
      </c>
      <c r="P205" s="288">
        <v>0.44458359423919847</v>
      </c>
      <c r="Q205" s="287">
        <v>8564</v>
      </c>
      <c r="R205" s="288">
        <v>-0.3142765633757707</v>
      </c>
      <c r="S205" s="287">
        <v>6011</v>
      </c>
      <c r="T205" s="288">
        <v>0.71791940554444134</v>
      </c>
      <c r="U205" s="287">
        <v>1876</v>
      </c>
      <c r="V205" s="288">
        <v>0.70081595648232087</v>
      </c>
      <c r="W205" s="287">
        <v>1899</v>
      </c>
      <c r="X205" s="288">
        <v>1.2688172043010755</v>
      </c>
      <c r="Y205" s="287">
        <v>2165</v>
      </c>
      <c r="Z205" s="288">
        <v>0.73895582329317278</v>
      </c>
      <c r="AA205" s="287">
        <v>71</v>
      </c>
      <c r="AB205" s="288">
        <v>-0.77388535031847128</v>
      </c>
      <c r="AC205" s="287">
        <v>3677</v>
      </c>
      <c r="AD205" s="288">
        <v>0.14441332088390912</v>
      </c>
      <c r="AE205" s="287">
        <v>2350</v>
      </c>
      <c r="AF205" s="288">
        <v>-3.0528052805280481E-2</v>
      </c>
      <c r="AG205" s="287">
        <v>0</v>
      </c>
      <c r="AH205" s="288" t="s">
        <v>135</v>
      </c>
      <c r="AI205" s="287">
        <v>0</v>
      </c>
      <c r="AJ205" s="288" t="s">
        <v>135</v>
      </c>
      <c r="AK205" s="287">
        <v>13319</v>
      </c>
      <c r="AL205" s="288">
        <v>0.19517229002153624</v>
      </c>
      <c r="AM205" s="287">
        <v>833</v>
      </c>
      <c r="AN205" s="288">
        <v>-0.17850098619329391</v>
      </c>
      <c r="AO205" s="287">
        <v>1292</v>
      </c>
      <c r="AP205" s="288">
        <v>1.0187499999999998</v>
      </c>
      <c r="AQ205" s="287">
        <v>3123</v>
      </c>
      <c r="AR205" s="288">
        <v>-0.29359873331825381</v>
      </c>
      <c r="AS205" s="287">
        <v>241981</v>
      </c>
      <c r="AT205" s="288">
        <v>7.7251109834004517E-3</v>
      </c>
      <c r="AU205" s="289">
        <v>338017</v>
      </c>
      <c r="AV205" s="290">
        <v>-1.1221197415263284E-2</v>
      </c>
    </row>
    <row r="206" spans="2:48" ht="15" hidden="1" customHeight="1" outlineLevel="1" x14ac:dyDescent="0.25">
      <c r="B206" s="286" t="s">
        <v>84</v>
      </c>
      <c r="C206" s="287">
        <v>129221</v>
      </c>
      <c r="D206" s="288">
        <v>-1.306031421130216E-2</v>
      </c>
      <c r="E206" s="287">
        <v>15007</v>
      </c>
      <c r="F206" s="288">
        <v>0.63208265361609572</v>
      </c>
      <c r="G206" s="287">
        <v>13453</v>
      </c>
      <c r="H206" s="288">
        <v>-3.0383874314510173E-3</v>
      </c>
      <c r="I206" s="287">
        <v>47043</v>
      </c>
      <c r="J206" s="288">
        <v>-0.10465912983898595</v>
      </c>
      <c r="K206" s="287">
        <v>18114</v>
      </c>
      <c r="L206" s="288">
        <v>-0.13417140672052008</v>
      </c>
      <c r="M206" s="287">
        <v>120475</v>
      </c>
      <c r="N206" s="288">
        <v>-8.4014445922828362E-2</v>
      </c>
      <c r="O206" s="287">
        <v>4143</v>
      </c>
      <c r="P206" s="288">
        <v>0.84543429844097995</v>
      </c>
      <c r="Q206" s="287">
        <v>18629</v>
      </c>
      <c r="R206" s="288">
        <v>-3.7111696903912805E-2</v>
      </c>
      <c r="S206" s="287">
        <v>3748</v>
      </c>
      <c r="T206" s="288">
        <v>0.30410577592205978</v>
      </c>
      <c r="U206" s="287">
        <v>1355</v>
      </c>
      <c r="V206" s="288">
        <v>0.57925407925407923</v>
      </c>
      <c r="W206" s="287">
        <v>1673</v>
      </c>
      <c r="X206" s="288">
        <v>1.1097099621689788</v>
      </c>
      <c r="Y206" s="287">
        <v>684</v>
      </c>
      <c r="Z206" s="288">
        <v>-0.32544378698224852</v>
      </c>
      <c r="AA206" s="287">
        <v>36</v>
      </c>
      <c r="AB206" s="288">
        <v>-0.82775119617224879</v>
      </c>
      <c r="AC206" s="287">
        <v>3798</v>
      </c>
      <c r="AD206" s="288">
        <v>4.3980208905992413E-2</v>
      </c>
      <c r="AE206" s="287">
        <v>2941</v>
      </c>
      <c r="AF206" s="288">
        <v>-4.0143603133159234E-2</v>
      </c>
      <c r="AG206" s="287">
        <v>0</v>
      </c>
      <c r="AH206" s="288" t="s">
        <v>135</v>
      </c>
      <c r="AI206" s="287">
        <v>0</v>
      </c>
      <c r="AJ206" s="288" t="s">
        <v>135</v>
      </c>
      <c r="AK206" s="287">
        <v>22147</v>
      </c>
      <c r="AL206" s="288">
        <v>0.40401927222010903</v>
      </c>
      <c r="AM206" s="287">
        <v>519</v>
      </c>
      <c r="AN206" s="288">
        <v>0.38031914893617014</v>
      </c>
      <c r="AO206" s="287">
        <v>942</v>
      </c>
      <c r="AP206" s="288">
        <v>0.54679802955665036</v>
      </c>
      <c r="AQ206" s="287">
        <v>4101</v>
      </c>
      <c r="AR206" s="288">
        <v>-8.701957940536631E-3</v>
      </c>
      <c r="AS206" s="287">
        <v>275090</v>
      </c>
      <c r="AT206" s="288">
        <v>-1.6984523464942836E-2</v>
      </c>
      <c r="AU206" s="289">
        <v>404311</v>
      </c>
      <c r="AV206" s="290">
        <v>-1.5733712455023974E-2</v>
      </c>
    </row>
    <row r="207" spans="2:48" ht="15" hidden="1" customHeight="1" outlineLevel="1" x14ac:dyDescent="0.25">
      <c r="B207" s="286" t="s">
        <v>83</v>
      </c>
      <c r="C207" s="287">
        <v>96871</v>
      </c>
      <c r="D207" s="288">
        <v>-2.8423850358557767E-2</v>
      </c>
      <c r="E207" s="287">
        <v>13870</v>
      </c>
      <c r="F207" s="288">
        <v>0.20829340534889806</v>
      </c>
      <c r="G207" s="287">
        <v>16301</v>
      </c>
      <c r="H207" s="288">
        <v>0.10793176102766266</v>
      </c>
      <c r="I207" s="287">
        <v>45010</v>
      </c>
      <c r="J207" s="288">
        <v>1.9143442258036103E-3</v>
      </c>
      <c r="K207" s="287">
        <v>13862</v>
      </c>
      <c r="L207" s="288">
        <v>-8.6343263907197487E-2</v>
      </c>
      <c r="M207" s="287">
        <v>132367</v>
      </c>
      <c r="N207" s="288">
        <v>7.8407729972381324E-2</v>
      </c>
      <c r="O207" s="287">
        <v>3078</v>
      </c>
      <c r="P207" s="288">
        <v>0.79370629370629375</v>
      </c>
      <c r="Q207" s="287">
        <v>9032</v>
      </c>
      <c r="R207" s="288">
        <v>-0.18762367332254004</v>
      </c>
      <c r="S207" s="287">
        <v>4528</v>
      </c>
      <c r="T207" s="288">
        <v>0.1114383897889053</v>
      </c>
      <c r="U207" s="287">
        <v>1101</v>
      </c>
      <c r="V207" s="288">
        <v>-0.23060796645702308</v>
      </c>
      <c r="W207" s="287">
        <v>1528</v>
      </c>
      <c r="X207" s="288">
        <v>0.35341009743135521</v>
      </c>
      <c r="Y207" s="287">
        <v>1717</v>
      </c>
      <c r="Z207" s="288">
        <v>0.29878971255673226</v>
      </c>
      <c r="AA207" s="287">
        <v>182</v>
      </c>
      <c r="AB207" s="288">
        <v>-5.208333333333337E-2</v>
      </c>
      <c r="AC207" s="287">
        <v>4690</v>
      </c>
      <c r="AD207" s="288">
        <v>0.22230909564764145</v>
      </c>
      <c r="AE207" s="287">
        <v>3557</v>
      </c>
      <c r="AF207" s="288">
        <v>0.37495168148434477</v>
      </c>
      <c r="AG207" s="287">
        <v>0</v>
      </c>
      <c r="AH207" s="288" t="s">
        <v>135</v>
      </c>
      <c r="AI207" s="287">
        <v>0</v>
      </c>
      <c r="AJ207" s="288" t="s">
        <v>135</v>
      </c>
      <c r="AK207" s="287">
        <v>17465</v>
      </c>
      <c r="AL207" s="288">
        <v>0.38578116321510758</v>
      </c>
      <c r="AM207" s="287">
        <v>589</v>
      </c>
      <c r="AN207" s="288">
        <v>0.13926499032882012</v>
      </c>
      <c r="AO207" s="287">
        <v>740</v>
      </c>
      <c r="AP207" s="288">
        <v>0.1212121212121211</v>
      </c>
      <c r="AQ207" s="287">
        <v>4188</v>
      </c>
      <c r="AR207" s="288">
        <v>-2.6046511627906943E-2</v>
      </c>
      <c r="AS207" s="287">
        <v>269335</v>
      </c>
      <c r="AT207" s="288">
        <v>7.506516211696046E-2</v>
      </c>
      <c r="AU207" s="289">
        <v>366206</v>
      </c>
      <c r="AV207" s="290">
        <v>4.560379631903233E-2</v>
      </c>
    </row>
    <row r="208" spans="2:48" ht="15" hidden="1" customHeight="1" outlineLevel="1" x14ac:dyDescent="0.25">
      <c r="B208" s="286" t="s">
        <v>82</v>
      </c>
      <c r="C208" s="287">
        <v>85063</v>
      </c>
      <c r="D208" s="288">
        <v>5.4600230600428956E-2</v>
      </c>
      <c r="E208" s="287">
        <v>7866</v>
      </c>
      <c r="F208" s="288">
        <v>-6.5684760660410957E-2</v>
      </c>
      <c r="G208" s="287">
        <v>9600</v>
      </c>
      <c r="H208" s="288">
        <v>-5.0914483440435032E-2</v>
      </c>
      <c r="I208" s="287">
        <v>39630</v>
      </c>
      <c r="J208" s="288">
        <v>0.22292168117015376</v>
      </c>
      <c r="K208" s="287">
        <v>9296</v>
      </c>
      <c r="L208" s="288">
        <v>-0.16620324692797561</v>
      </c>
      <c r="M208" s="287">
        <v>120704</v>
      </c>
      <c r="N208" s="288">
        <v>9.4959904205522694E-2</v>
      </c>
      <c r="O208" s="287">
        <v>2571</v>
      </c>
      <c r="P208" s="288">
        <v>6.8578553615959992E-2</v>
      </c>
      <c r="Q208" s="287">
        <v>8745</v>
      </c>
      <c r="R208" s="288">
        <v>6.2133241284088037E-3</v>
      </c>
      <c r="S208" s="287">
        <v>5470</v>
      </c>
      <c r="T208" s="288">
        <v>0.92673476576259239</v>
      </c>
      <c r="U208" s="287">
        <v>1944</v>
      </c>
      <c r="V208" s="288">
        <v>0.78185151237396888</v>
      </c>
      <c r="W208" s="287">
        <v>1188</v>
      </c>
      <c r="X208" s="288">
        <v>1.216417910447761</v>
      </c>
      <c r="Y208" s="287">
        <v>2085</v>
      </c>
      <c r="Z208" s="288">
        <v>1.0684523809523809</v>
      </c>
      <c r="AA208" s="287">
        <v>253</v>
      </c>
      <c r="AB208" s="288">
        <v>0.24019607843137258</v>
      </c>
      <c r="AC208" s="287">
        <v>3377</v>
      </c>
      <c r="AD208" s="288">
        <v>0.25027767493520914</v>
      </c>
      <c r="AE208" s="287">
        <v>2454</v>
      </c>
      <c r="AF208" s="288">
        <v>0.11292517006802716</v>
      </c>
      <c r="AG208" s="287">
        <v>0</v>
      </c>
      <c r="AH208" s="288" t="s">
        <v>135</v>
      </c>
      <c r="AI208" s="287">
        <v>0</v>
      </c>
      <c r="AJ208" s="288" t="s">
        <v>135</v>
      </c>
      <c r="AK208" s="287">
        <v>11164</v>
      </c>
      <c r="AL208" s="288">
        <v>0.46336348145235284</v>
      </c>
      <c r="AM208" s="287">
        <v>755</v>
      </c>
      <c r="AN208" s="288">
        <v>0.49504950495049505</v>
      </c>
      <c r="AO208" s="287">
        <v>473</v>
      </c>
      <c r="AP208" s="288">
        <v>-0.16578483245149911</v>
      </c>
      <c r="AQ208" s="287">
        <v>3246</v>
      </c>
      <c r="AR208" s="288">
        <v>0.2804733727810651</v>
      </c>
      <c r="AS208" s="287">
        <v>225396</v>
      </c>
      <c r="AT208" s="288">
        <v>0.11312713283190701</v>
      </c>
      <c r="AU208" s="289">
        <v>310459</v>
      </c>
      <c r="AV208" s="290">
        <v>9.6454857530337446E-2</v>
      </c>
    </row>
    <row r="209" spans="2:48" ht="15" hidden="1" customHeight="1" outlineLevel="1" x14ac:dyDescent="0.25">
      <c r="B209" s="286" t="s">
        <v>81</v>
      </c>
      <c r="C209" s="287">
        <v>73201</v>
      </c>
      <c r="D209" s="288">
        <v>-7.6514520727676394E-2</v>
      </c>
      <c r="E209" s="287">
        <v>10218</v>
      </c>
      <c r="F209" s="288">
        <v>0.1478319478768817</v>
      </c>
      <c r="G209" s="287">
        <v>9976</v>
      </c>
      <c r="H209" s="288">
        <v>0.21126760563380276</v>
      </c>
      <c r="I209" s="287">
        <v>53946</v>
      </c>
      <c r="J209" s="288">
        <v>-1.6050778827563561E-2</v>
      </c>
      <c r="K209" s="287">
        <v>13179</v>
      </c>
      <c r="L209" s="288">
        <v>-0.2204542765881935</v>
      </c>
      <c r="M209" s="287">
        <v>124513</v>
      </c>
      <c r="N209" s="288">
        <v>1.4850315019031557E-2</v>
      </c>
      <c r="O209" s="287">
        <v>2438</v>
      </c>
      <c r="P209" s="288">
        <v>0.33224043715846996</v>
      </c>
      <c r="Q209" s="287">
        <v>6013</v>
      </c>
      <c r="R209" s="288">
        <v>-3.0161290322580636E-2</v>
      </c>
      <c r="S209" s="287">
        <v>3527</v>
      </c>
      <c r="T209" s="288">
        <v>1.6558734939759034</v>
      </c>
      <c r="U209" s="287">
        <v>866</v>
      </c>
      <c r="V209" s="288">
        <v>-8.8421052631578956E-2</v>
      </c>
      <c r="W209" s="287">
        <v>898</v>
      </c>
      <c r="X209" s="288">
        <v>6.4833333333333334</v>
      </c>
      <c r="Y209" s="287">
        <v>1677</v>
      </c>
      <c r="Z209" s="288">
        <v>25.61904761904762</v>
      </c>
      <c r="AA209" s="287">
        <v>86</v>
      </c>
      <c r="AB209" s="288">
        <v>-0.55897435897435899</v>
      </c>
      <c r="AC209" s="287">
        <v>4222</v>
      </c>
      <c r="AD209" s="288">
        <v>0.39847631666114602</v>
      </c>
      <c r="AE209" s="287">
        <v>3129</v>
      </c>
      <c r="AF209" s="288">
        <v>0.11194029850746268</v>
      </c>
      <c r="AG209" s="287">
        <v>0</v>
      </c>
      <c r="AH209" s="288" t="s">
        <v>135</v>
      </c>
      <c r="AI209" s="287">
        <v>0</v>
      </c>
      <c r="AJ209" s="288" t="s">
        <v>135</v>
      </c>
      <c r="AK209" s="287">
        <v>8273</v>
      </c>
      <c r="AL209" s="288">
        <v>0.27433764633394953</v>
      </c>
      <c r="AM209" s="287">
        <v>1594</v>
      </c>
      <c r="AN209" s="288">
        <v>2.2464358452138491</v>
      </c>
      <c r="AO209" s="287">
        <v>689</v>
      </c>
      <c r="AP209" s="288">
        <v>0.75765306122448983</v>
      </c>
      <c r="AQ209" s="287">
        <v>3415</v>
      </c>
      <c r="AR209" s="288">
        <v>0.19447359216509263</v>
      </c>
      <c r="AS209" s="287">
        <v>245233</v>
      </c>
      <c r="AT209" s="288">
        <v>3.4467776362301805E-2</v>
      </c>
      <c r="AU209" s="289">
        <v>318434</v>
      </c>
      <c r="AV209" s="290">
        <v>6.6576464935130808E-3</v>
      </c>
    </row>
    <row r="210" spans="2:48" ht="15" hidden="1" customHeight="1" outlineLevel="1" x14ac:dyDescent="0.25">
      <c r="B210" s="286" t="s">
        <v>80</v>
      </c>
      <c r="C210" s="287">
        <v>94311</v>
      </c>
      <c r="D210" s="288">
        <v>0.20210311643617351</v>
      </c>
      <c r="E210" s="287">
        <v>11006</v>
      </c>
      <c r="F210" s="288">
        <v>0.15149612889725894</v>
      </c>
      <c r="G210" s="287">
        <v>14184</v>
      </c>
      <c r="H210" s="288">
        <v>0.17915038656579929</v>
      </c>
      <c r="I210" s="287">
        <v>60189</v>
      </c>
      <c r="J210" s="288">
        <v>3.661540051323553E-2</v>
      </c>
      <c r="K210" s="287">
        <v>21635</v>
      </c>
      <c r="L210" s="288">
        <v>-0.19799080664294189</v>
      </c>
      <c r="M210" s="287">
        <v>109621</v>
      </c>
      <c r="N210" s="288">
        <v>2.4131616808983791E-2</v>
      </c>
      <c r="O210" s="287">
        <v>936</v>
      </c>
      <c r="P210" s="288">
        <v>5.6433408577878152E-2</v>
      </c>
      <c r="Q210" s="287">
        <v>9765</v>
      </c>
      <c r="R210" s="288">
        <v>-1.5525758645024701E-2</v>
      </c>
      <c r="S210" s="287">
        <v>24061</v>
      </c>
      <c r="T210" s="288">
        <v>0.32326898751581146</v>
      </c>
      <c r="U210" s="287">
        <v>10418</v>
      </c>
      <c r="V210" s="288">
        <v>0.29819314641744543</v>
      </c>
      <c r="W210" s="287">
        <v>4767</v>
      </c>
      <c r="X210" s="288">
        <v>0.24108305128872698</v>
      </c>
      <c r="Y210" s="287">
        <v>3987</v>
      </c>
      <c r="Z210" s="288">
        <v>0.29364049318624263</v>
      </c>
      <c r="AA210" s="287">
        <v>4889</v>
      </c>
      <c r="AB210" s="288">
        <v>0.51128284389489953</v>
      </c>
      <c r="AC210" s="287">
        <v>4332</v>
      </c>
      <c r="AD210" s="288">
        <v>0.36613055818353835</v>
      </c>
      <c r="AE210" s="287">
        <v>3919</v>
      </c>
      <c r="AF210" s="288">
        <v>0.22049205854873866</v>
      </c>
      <c r="AG210" s="287">
        <v>0</v>
      </c>
      <c r="AH210" s="288" t="s">
        <v>135</v>
      </c>
      <c r="AI210" s="287">
        <v>0</v>
      </c>
      <c r="AJ210" s="288" t="s">
        <v>135</v>
      </c>
      <c r="AK210" s="287">
        <v>13704</v>
      </c>
      <c r="AL210" s="288">
        <v>0.45061924420450938</v>
      </c>
      <c r="AM210" s="287">
        <v>1111</v>
      </c>
      <c r="AN210" s="288">
        <v>1.0922787193973633</v>
      </c>
      <c r="AO210" s="287">
        <v>554</v>
      </c>
      <c r="AP210" s="288">
        <v>-1.4234875444839812E-2</v>
      </c>
      <c r="AQ210" s="287">
        <v>3350</v>
      </c>
      <c r="AR210" s="288">
        <v>3.2943995208145616E-3</v>
      </c>
      <c r="AS210" s="287">
        <v>278431</v>
      </c>
      <c r="AT210" s="288">
        <v>5.8347049007720031E-2</v>
      </c>
      <c r="AU210" s="289">
        <v>372742</v>
      </c>
      <c r="AV210" s="290">
        <v>9.1369577438396021E-2</v>
      </c>
    </row>
    <row r="211" spans="2:48" ht="15" hidden="1" customHeight="1" outlineLevel="1" x14ac:dyDescent="0.25">
      <c r="B211" s="286" t="s">
        <v>79</v>
      </c>
      <c r="C211" s="287">
        <v>64090</v>
      </c>
      <c r="D211" s="288">
        <v>-0.22977081806054633</v>
      </c>
      <c r="E211" s="287">
        <v>11064</v>
      </c>
      <c r="F211" s="288">
        <v>1.4208451737097727E-2</v>
      </c>
      <c r="G211" s="287">
        <v>11420</v>
      </c>
      <c r="H211" s="288">
        <v>-6.6383257030738996E-2</v>
      </c>
      <c r="I211" s="287">
        <v>63273</v>
      </c>
      <c r="J211" s="288">
        <v>-0.11193296653941165</v>
      </c>
      <c r="K211" s="287">
        <v>15695</v>
      </c>
      <c r="L211" s="288">
        <v>-0.20123161484044993</v>
      </c>
      <c r="M211" s="287">
        <v>120868</v>
      </c>
      <c r="N211" s="288">
        <v>0.15469787437305937</v>
      </c>
      <c r="O211" s="287">
        <v>878</v>
      </c>
      <c r="P211" s="288">
        <v>-7.9664570230607912E-2</v>
      </c>
      <c r="Q211" s="287">
        <v>12200</v>
      </c>
      <c r="R211" s="288">
        <v>1.641256352578524E-2</v>
      </c>
      <c r="S211" s="287">
        <v>70946</v>
      </c>
      <c r="T211" s="288">
        <v>0.12788146640806342</v>
      </c>
      <c r="U211" s="287">
        <v>30210</v>
      </c>
      <c r="V211" s="288">
        <v>0.45457171746352731</v>
      </c>
      <c r="W211" s="287">
        <v>11662</v>
      </c>
      <c r="X211" s="288">
        <v>-0.1023015934108229</v>
      </c>
      <c r="Y211" s="287">
        <v>13288</v>
      </c>
      <c r="Z211" s="288">
        <v>0.14216950318033361</v>
      </c>
      <c r="AA211" s="287">
        <v>15786</v>
      </c>
      <c r="AB211" s="288">
        <v>-9.8355037697052783E-2</v>
      </c>
      <c r="AC211" s="287">
        <v>3212</v>
      </c>
      <c r="AD211" s="288">
        <v>-0.20396530359355636</v>
      </c>
      <c r="AE211" s="287">
        <v>3201</v>
      </c>
      <c r="AF211" s="288">
        <v>-0.30594102341717255</v>
      </c>
      <c r="AG211" s="287">
        <v>0</v>
      </c>
      <c r="AH211" s="288" t="s">
        <v>135</v>
      </c>
      <c r="AI211" s="287">
        <v>0</v>
      </c>
      <c r="AJ211" s="288" t="s">
        <v>135</v>
      </c>
      <c r="AK211" s="287">
        <v>11042</v>
      </c>
      <c r="AL211" s="288">
        <v>0.27285302593659932</v>
      </c>
      <c r="AM211" s="287">
        <v>1448</v>
      </c>
      <c r="AN211" s="288">
        <v>0.84458598726114653</v>
      </c>
      <c r="AO211" s="287">
        <v>618</v>
      </c>
      <c r="AP211" s="288">
        <v>8.0419580419580416E-2</v>
      </c>
      <c r="AQ211" s="287">
        <v>2690</v>
      </c>
      <c r="AR211" s="288">
        <v>-2.5954764553207665E-3</v>
      </c>
      <c r="AS211" s="287">
        <v>328668</v>
      </c>
      <c r="AT211" s="288">
        <v>3.9585264096813955E-2</v>
      </c>
      <c r="AU211" s="289">
        <v>392758</v>
      </c>
      <c r="AV211" s="290">
        <v>-1.6536375518952706E-2</v>
      </c>
    </row>
    <row r="212" spans="2:48" ht="15" hidden="1" customHeight="1" outlineLevel="1" x14ac:dyDescent="0.25">
      <c r="B212" s="286" t="s">
        <v>78</v>
      </c>
      <c r="C212" s="287">
        <v>47929</v>
      </c>
      <c r="D212" s="288">
        <v>-1.1589779546720025E-2</v>
      </c>
      <c r="E212" s="287">
        <v>11035</v>
      </c>
      <c r="F212" s="288">
        <v>4.2611489040060402E-2</v>
      </c>
      <c r="G212" s="287">
        <v>12869</v>
      </c>
      <c r="H212" s="288">
        <v>4.4731287546679654E-2</v>
      </c>
      <c r="I212" s="287">
        <v>58439</v>
      </c>
      <c r="J212" s="288">
        <v>-1.3158794175951449E-3</v>
      </c>
      <c r="K212" s="287">
        <v>20189</v>
      </c>
      <c r="L212" s="288">
        <v>-5.6721020417698442E-2</v>
      </c>
      <c r="M212" s="287">
        <v>111919</v>
      </c>
      <c r="N212" s="288">
        <v>-6.0238637031563513E-2</v>
      </c>
      <c r="O212" s="287">
        <v>1077</v>
      </c>
      <c r="P212" s="288">
        <v>-0.36385115180153571</v>
      </c>
      <c r="Q212" s="287">
        <v>12856</v>
      </c>
      <c r="R212" s="288">
        <v>-7.0628207908624341E-2</v>
      </c>
      <c r="S212" s="287">
        <v>55918</v>
      </c>
      <c r="T212" s="288">
        <v>1.0608881097395662E-2</v>
      </c>
      <c r="U212" s="287">
        <v>22431</v>
      </c>
      <c r="V212" s="288">
        <v>0.11964660077867628</v>
      </c>
      <c r="W212" s="287">
        <v>9530</v>
      </c>
      <c r="X212" s="288">
        <v>-5.9601342016972536E-2</v>
      </c>
      <c r="Y212" s="287">
        <v>10453</v>
      </c>
      <c r="Z212" s="288">
        <v>-3.3918669131238421E-2</v>
      </c>
      <c r="AA212" s="287">
        <v>13504</v>
      </c>
      <c r="AB212" s="288">
        <v>-5.8495433312417244E-2</v>
      </c>
      <c r="AC212" s="287">
        <v>3300</v>
      </c>
      <c r="AD212" s="288">
        <v>-4.6793760831889131E-2</v>
      </c>
      <c r="AE212" s="287">
        <v>3840</v>
      </c>
      <c r="AF212" s="288">
        <v>-3.6386449184441672E-2</v>
      </c>
      <c r="AG212" s="287">
        <v>0</v>
      </c>
      <c r="AH212" s="288" t="s">
        <v>135</v>
      </c>
      <c r="AI212" s="287">
        <v>0</v>
      </c>
      <c r="AJ212" s="288" t="s">
        <v>135</v>
      </c>
      <c r="AK212" s="287">
        <v>9711</v>
      </c>
      <c r="AL212" s="288">
        <v>0.53485064011379801</v>
      </c>
      <c r="AM212" s="287">
        <v>1241</v>
      </c>
      <c r="AN212" s="288">
        <v>0.90337423312883436</v>
      </c>
      <c r="AO212" s="287">
        <v>562</v>
      </c>
      <c r="AP212" s="288">
        <v>-9.061488673139162E-2</v>
      </c>
      <c r="AQ212" s="287">
        <v>2513</v>
      </c>
      <c r="AR212" s="288">
        <v>0.23793103448275854</v>
      </c>
      <c r="AS212" s="287">
        <v>305549</v>
      </c>
      <c r="AT212" s="288">
        <v>-1.4345346391566371E-2</v>
      </c>
      <c r="AU212" s="289">
        <v>353478</v>
      </c>
      <c r="AV212" s="290">
        <v>-1.3972612674936657E-2</v>
      </c>
    </row>
    <row r="213" spans="2:48" ht="15" hidden="1" customHeight="1" outlineLevel="1" x14ac:dyDescent="0.25">
      <c r="B213" s="286" t="s">
        <v>77</v>
      </c>
      <c r="C213" s="287">
        <v>46221</v>
      </c>
      <c r="D213" s="288">
        <v>9.9639462471321494E-3</v>
      </c>
      <c r="E213" s="287">
        <v>10657</v>
      </c>
      <c r="F213" s="288">
        <v>0.14900269541778965</v>
      </c>
      <c r="G213" s="287">
        <v>12610</v>
      </c>
      <c r="H213" s="288">
        <v>-0.10839284451672204</v>
      </c>
      <c r="I213" s="287">
        <v>64324</v>
      </c>
      <c r="J213" s="288">
        <v>-7.8320676314658222E-2</v>
      </c>
      <c r="K213" s="287">
        <v>13402</v>
      </c>
      <c r="L213" s="288">
        <v>-0.30095973294387646</v>
      </c>
      <c r="M213" s="287">
        <v>123862</v>
      </c>
      <c r="N213" s="288">
        <v>0.10694847848429334</v>
      </c>
      <c r="O213" s="287">
        <v>1125</v>
      </c>
      <c r="P213" s="288">
        <v>0.66420118343195256</v>
      </c>
      <c r="Q213" s="287">
        <v>13947</v>
      </c>
      <c r="R213" s="288">
        <v>-0.15257017863652933</v>
      </c>
      <c r="S213" s="287">
        <v>61651</v>
      </c>
      <c r="T213" s="288">
        <v>5.4620411235416944E-2</v>
      </c>
      <c r="U213" s="287">
        <v>23664</v>
      </c>
      <c r="V213" s="288">
        <v>0.16882347130297348</v>
      </c>
      <c r="W213" s="287">
        <v>10362</v>
      </c>
      <c r="X213" s="288">
        <v>-4.8310066127847162E-2</v>
      </c>
      <c r="Y213" s="287">
        <v>11456</v>
      </c>
      <c r="Z213" s="288">
        <v>0.22223407660300865</v>
      </c>
      <c r="AA213" s="287">
        <v>16169</v>
      </c>
      <c r="AB213" s="288">
        <v>-9.9270235641468418E-2</v>
      </c>
      <c r="AC213" s="287">
        <v>3596</v>
      </c>
      <c r="AD213" s="288">
        <v>-4.0042712226374788E-2</v>
      </c>
      <c r="AE213" s="287">
        <v>4283</v>
      </c>
      <c r="AF213" s="288">
        <v>-4.8645046645935164E-2</v>
      </c>
      <c r="AG213" s="287">
        <v>0</v>
      </c>
      <c r="AH213" s="288" t="s">
        <v>135</v>
      </c>
      <c r="AI213" s="287">
        <v>0</v>
      </c>
      <c r="AJ213" s="288" t="s">
        <v>135</v>
      </c>
      <c r="AK213" s="287">
        <v>13512</v>
      </c>
      <c r="AL213" s="288">
        <v>0.39198516534459671</v>
      </c>
      <c r="AM213" s="287">
        <v>1233</v>
      </c>
      <c r="AN213" s="288">
        <v>3.7005887300252338E-2</v>
      </c>
      <c r="AO213" s="287">
        <v>602</v>
      </c>
      <c r="AP213" s="288">
        <v>0.18503937007874005</v>
      </c>
      <c r="AQ213" s="287">
        <v>3490</v>
      </c>
      <c r="AR213" s="288">
        <v>8.5199004975124337E-2</v>
      </c>
      <c r="AS213" s="287">
        <v>328360</v>
      </c>
      <c r="AT213" s="288">
        <v>1.6962800766841202E-2</v>
      </c>
      <c r="AU213" s="289">
        <v>374581</v>
      </c>
      <c r="AV213" s="290">
        <v>1.6093943273800537E-2</v>
      </c>
    </row>
    <row r="214" spans="2:48" collapsed="1" x14ac:dyDescent="0.25">
      <c r="B214" s="299">
        <v>1998</v>
      </c>
      <c r="C214" s="300">
        <v>937317</v>
      </c>
      <c r="D214" s="301">
        <v>-1.6453357145930103E-2</v>
      </c>
      <c r="E214" s="300">
        <v>141699</v>
      </c>
      <c r="F214" s="301">
        <v>0.17963553416971223</v>
      </c>
      <c r="G214" s="300">
        <v>149195</v>
      </c>
      <c r="H214" s="301">
        <v>3.7596756358274863E-2</v>
      </c>
      <c r="I214" s="300">
        <v>670679</v>
      </c>
      <c r="J214" s="301">
        <v>-1.9531050130182637E-2</v>
      </c>
      <c r="K214" s="300">
        <v>167945</v>
      </c>
      <c r="L214" s="301">
        <v>-0.15563097033685269</v>
      </c>
      <c r="M214" s="300">
        <v>1454562</v>
      </c>
      <c r="N214" s="301">
        <v>3.0661309865442243E-2</v>
      </c>
      <c r="O214" s="300">
        <v>22629</v>
      </c>
      <c r="P214" s="301">
        <v>0.27279374543000179</v>
      </c>
      <c r="Q214" s="300">
        <v>119930</v>
      </c>
      <c r="R214" s="301">
        <v>-0.10749103249140457</v>
      </c>
      <c r="S214" s="300">
        <v>405042</v>
      </c>
      <c r="T214" s="301">
        <v>0.12241974145456047</v>
      </c>
      <c r="U214" s="300">
        <v>169203</v>
      </c>
      <c r="V214" s="301">
        <v>0.25217758109038169</v>
      </c>
      <c r="W214" s="300">
        <v>71153</v>
      </c>
      <c r="X214" s="301">
        <v>5.8572363722923182E-2</v>
      </c>
      <c r="Y214" s="300">
        <v>78204</v>
      </c>
      <c r="Z214" s="301">
        <v>0.19111733885707327</v>
      </c>
      <c r="AA214" s="300">
        <v>86482</v>
      </c>
      <c r="AB214" s="301">
        <v>-6.8744212090539047E-2</v>
      </c>
      <c r="AC214" s="300">
        <v>47168</v>
      </c>
      <c r="AD214" s="301">
        <v>0.11242659371241248</v>
      </c>
      <c r="AE214" s="300">
        <v>40447</v>
      </c>
      <c r="AF214" s="301">
        <v>1.3302936165948465E-2</v>
      </c>
      <c r="AG214" s="300">
        <v>0</v>
      </c>
      <c r="AH214" s="301" t="s">
        <v>135</v>
      </c>
      <c r="AI214" s="300">
        <v>0</v>
      </c>
      <c r="AJ214" s="301" t="s">
        <v>135</v>
      </c>
      <c r="AK214" s="300">
        <v>151699</v>
      </c>
      <c r="AL214" s="301">
        <v>0.28459408422318377</v>
      </c>
      <c r="AM214" s="300">
        <v>11808</v>
      </c>
      <c r="AN214" s="301">
        <v>0.4599406528189911</v>
      </c>
      <c r="AO214" s="300">
        <v>8816</v>
      </c>
      <c r="AP214" s="301">
        <v>0.39273301737756716</v>
      </c>
      <c r="AQ214" s="300">
        <v>37268</v>
      </c>
      <c r="AR214" s="301">
        <v>-0.11264553917950426</v>
      </c>
      <c r="AS214" s="300">
        <v>3429875</v>
      </c>
      <c r="AT214" s="301">
        <v>3.0183679733956525E-2</v>
      </c>
      <c r="AU214" s="302">
        <v>4367192</v>
      </c>
      <c r="AV214" s="303">
        <v>1.9805112999106367E-2</v>
      </c>
    </row>
    <row r="215" spans="2:48" ht="15" hidden="1" customHeight="1" outlineLevel="1" x14ac:dyDescent="0.25">
      <c r="B215" s="286" t="s">
        <v>88</v>
      </c>
      <c r="C215" s="287">
        <v>61297</v>
      </c>
      <c r="D215" s="288">
        <v>7.8887617706591584E-2</v>
      </c>
      <c r="E215" s="287">
        <v>10502</v>
      </c>
      <c r="F215" s="288">
        <v>0.10118485897032614</v>
      </c>
      <c r="G215" s="287">
        <v>13344</v>
      </c>
      <c r="H215" s="288">
        <v>-9.9595141700404843E-2</v>
      </c>
      <c r="I215" s="287">
        <v>57398</v>
      </c>
      <c r="J215" s="288">
        <v>-6.5681311347321469E-2</v>
      </c>
      <c r="K215" s="287">
        <v>12380</v>
      </c>
      <c r="L215" s="288">
        <v>-5.5610649172324389E-2</v>
      </c>
      <c r="M215" s="287">
        <v>113997</v>
      </c>
      <c r="N215" s="288">
        <v>9.7613110081937959E-2</v>
      </c>
      <c r="O215" s="287">
        <v>1133</v>
      </c>
      <c r="P215" s="288">
        <v>0.55418381344307277</v>
      </c>
      <c r="Q215" s="287">
        <v>8559</v>
      </c>
      <c r="R215" s="288">
        <v>-7.0684039087947848E-2</v>
      </c>
      <c r="S215" s="287">
        <v>61256</v>
      </c>
      <c r="T215" s="288">
        <v>-1.1904377843017011E-2</v>
      </c>
      <c r="U215" s="287">
        <v>24094</v>
      </c>
      <c r="V215" s="288">
        <v>0.11078327416901024</v>
      </c>
      <c r="W215" s="287">
        <v>11138</v>
      </c>
      <c r="X215" s="288">
        <v>-0.12629432067775337</v>
      </c>
      <c r="Y215" s="287">
        <v>10327</v>
      </c>
      <c r="Z215" s="288">
        <v>-8.4972532340953366E-2</v>
      </c>
      <c r="AA215" s="287">
        <v>15697</v>
      </c>
      <c r="AB215" s="288">
        <v>-3.5158891142664017E-2</v>
      </c>
      <c r="AC215" s="287">
        <v>2777</v>
      </c>
      <c r="AD215" s="288">
        <v>-0.26959495002630196</v>
      </c>
      <c r="AE215" s="287">
        <v>3239</v>
      </c>
      <c r="AF215" s="288">
        <v>-0.36240157480314961</v>
      </c>
      <c r="AG215" s="287">
        <v>0</v>
      </c>
      <c r="AH215" s="288" t="s">
        <v>135</v>
      </c>
      <c r="AI215" s="287">
        <v>0</v>
      </c>
      <c r="AJ215" s="288" t="s">
        <v>135</v>
      </c>
      <c r="AK215" s="287">
        <v>10477</v>
      </c>
      <c r="AL215" s="288">
        <v>0.2273898781630741</v>
      </c>
      <c r="AM215" s="287">
        <v>820</v>
      </c>
      <c r="AN215" s="288">
        <v>0.45907473309608537</v>
      </c>
      <c r="AO215" s="287">
        <v>282</v>
      </c>
      <c r="AP215" s="288">
        <v>-0.31386861313868608</v>
      </c>
      <c r="AQ215" s="287">
        <v>4152</v>
      </c>
      <c r="AR215" s="288">
        <v>0.4935251798561151</v>
      </c>
      <c r="AS215" s="287">
        <v>300392</v>
      </c>
      <c r="AT215" s="288">
        <v>1.4964708426391082E-2</v>
      </c>
      <c r="AU215" s="289">
        <v>361689</v>
      </c>
      <c r="AV215" s="290">
        <v>2.5259511647551802E-2</v>
      </c>
    </row>
    <row r="216" spans="2:48" ht="15" hidden="1" customHeight="1" outlineLevel="1" x14ac:dyDescent="0.25">
      <c r="B216" s="286" t="s">
        <v>87</v>
      </c>
      <c r="C216" s="287">
        <v>61032</v>
      </c>
      <c r="D216" s="288">
        <v>-2.2393080249879849E-2</v>
      </c>
      <c r="E216" s="287">
        <v>9573</v>
      </c>
      <c r="F216" s="288">
        <v>-1.4109165808444901E-2</v>
      </c>
      <c r="G216" s="287">
        <v>12372</v>
      </c>
      <c r="H216" s="288">
        <v>-5.226340757417347E-3</v>
      </c>
      <c r="I216" s="287">
        <v>74183</v>
      </c>
      <c r="J216" s="288">
        <v>8.5435444223340706E-2</v>
      </c>
      <c r="K216" s="287">
        <v>8967</v>
      </c>
      <c r="L216" s="288">
        <v>-0.25696055684454755</v>
      </c>
      <c r="M216" s="287">
        <v>114554</v>
      </c>
      <c r="N216" s="288">
        <v>-1.8851441051775053E-2</v>
      </c>
      <c r="O216" s="287">
        <v>1236</v>
      </c>
      <c r="P216" s="288">
        <v>0.37792642140468224</v>
      </c>
      <c r="Q216" s="287">
        <v>7180</v>
      </c>
      <c r="R216" s="288">
        <v>9.2181320352905383E-2</v>
      </c>
      <c r="S216" s="287">
        <v>63475</v>
      </c>
      <c r="T216" s="288">
        <v>4.5010783490558204E-2</v>
      </c>
      <c r="U216" s="287">
        <v>26054</v>
      </c>
      <c r="V216" s="288">
        <v>0.32854010504308806</v>
      </c>
      <c r="W216" s="287">
        <v>10773</v>
      </c>
      <c r="X216" s="288">
        <v>-0.31390905617118836</v>
      </c>
      <c r="Y216" s="287">
        <v>10710</v>
      </c>
      <c r="Z216" s="288">
        <v>0.18525896414342635</v>
      </c>
      <c r="AA216" s="287">
        <v>15938</v>
      </c>
      <c r="AB216" s="288">
        <v>-2.769643728648119E-2</v>
      </c>
      <c r="AC216" s="287">
        <v>3932</v>
      </c>
      <c r="AD216" s="288">
        <v>-9.1916859122401884E-2</v>
      </c>
      <c r="AE216" s="287">
        <v>4102</v>
      </c>
      <c r="AF216" s="288">
        <v>0.10954828239112802</v>
      </c>
      <c r="AG216" s="287">
        <v>0</v>
      </c>
      <c r="AH216" s="288" t="s">
        <v>135</v>
      </c>
      <c r="AI216" s="287">
        <v>0</v>
      </c>
      <c r="AJ216" s="288" t="s">
        <v>135</v>
      </c>
      <c r="AK216" s="287">
        <v>10470</v>
      </c>
      <c r="AL216" s="288">
        <v>0.1442622950819672</v>
      </c>
      <c r="AM216" s="287">
        <v>665</v>
      </c>
      <c r="AN216" s="288">
        <v>-0.75251209527353924</v>
      </c>
      <c r="AO216" s="287">
        <v>408</v>
      </c>
      <c r="AP216" s="288">
        <v>3.2911392405063244E-2</v>
      </c>
      <c r="AQ216" s="287">
        <v>3499</v>
      </c>
      <c r="AR216" s="288">
        <v>0.47512647554806064</v>
      </c>
      <c r="AS216" s="287">
        <v>314689</v>
      </c>
      <c r="AT216" s="288">
        <v>1.4216283461927715E-2</v>
      </c>
      <c r="AU216" s="289">
        <v>375721</v>
      </c>
      <c r="AV216" s="290">
        <v>8.0840765424943228E-3</v>
      </c>
    </row>
    <row r="217" spans="2:48" ht="15" hidden="1" customHeight="1" outlineLevel="1" x14ac:dyDescent="0.25">
      <c r="B217" s="286" t="s">
        <v>86</v>
      </c>
      <c r="C217" s="287">
        <v>82460</v>
      </c>
      <c r="D217" s="288">
        <v>-1.3201080308590241E-3</v>
      </c>
      <c r="E217" s="287">
        <v>12191</v>
      </c>
      <c r="F217" s="288">
        <v>0.29361205432937187</v>
      </c>
      <c r="G217" s="287">
        <v>12007</v>
      </c>
      <c r="H217" s="288">
        <v>-4.3343159907577089E-2</v>
      </c>
      <c r="I217" s="287">
        <v>61947</v>
      </c>
      <c r="J217" s="288">
        <v>7.4275110987791271E-2</v>
      </c>
      <c r="K217" s="287">
        <v>13910</v>
      </c>
      <c r="L217" s="288">
        <v>-0.18626418626418628</v>
      </c>
      <c r="M217" s="287">
        <v>132105</v>
      </c>
      <c r="N217" s="288">
        <v>0.17592864581942469</v>
      </c>
      <c r="O217" s="287">
        <v>1407</v>
      </c>
      <c r="P217" s="288">
        <v>-0.31864406779661014</v>
      </c>
      <c r="Q217" s="287">
        <v>8577</v>
      </c>
      <c r="R217" s="288">
        <v>5.6931608133086842E-2</v>
      </c>
      <c r="S217" s="287">
        <v>26646</v>
      </c>
      <c r="T217" s="288">
        <v>-3.3409511372292977E-2</v>
      </c>
      <c r="U217" s="287">
        <v>10472</v>
      </c>
      <c r="V217" s="288">
        <v>-3.5194398378477931E-2</v>
      </c>
      <c r="W217" s="287">
        <v>4036</v>
      </c>
      <c r="X217" s="288">
        <v>-0.14382689859991515</v>
      </c>
      <c r="Y217" s="287">
        <v>5058</v>
      </c>
      <c r="Z217" s="288">
        <v>6.0822147651006686E-2</v>
      </c>
      <c r="AA217" s="287">
        <v>7080</v>
      </c>
      <c r="AB217" s="288">
        <v>-2.0882312266629843E-2</v>
      </c>
      <c r="AC217" s="287">
        <v>4870</v>
      </c>
      <c r="AD217" s="288">
        <v>0.11238008222932838</v>
      </c>
      <c r="AE217" s="287">
        <v>3171</v>
      </c>
      <c r="AF217" s="288">
        <v>0.3374103753690425</v>
      </c>
      <c r="AG217" s="287">
        <v>0</v>
      </c>
      <c r="AH217" s="288" t="s">
        <v>135</v>
      </c>
      <c r="AI217" s="287">
        <v>0</v>
      </c>
      <c r="AJ217" s="288" t="s">
        <v>135</v>
      </c>
      <c r="AK217" s="287">
        <v>9346</v>
      </c>
      <c r="AL217" s="288">
        <v>0.80529264052540084</v>
      </c>
      <c r="AM217" s="287">
        <v>543</v>
      </c>
      <c r="AN217" s="288">
        <v>0.4103896103896103</v>
      </c>
      <c r="AO217" s="287">
        <v>512</v>
      </c>
      <c r="AP217" s="288">
        <v>3.8539553752535483E-2</v>
      </c>
      <c r="AQ217" s="287">
        <v>4814</v>
      </c>
      <c r="AR217" s="288">
        <v>1.6954087346024638</v>
      </c>
      <c r="AS217" s="287">
        <v>292139</v>
      </c>
      <c r="AT217" s="288">
        <v>0.11656856749732447</v>
      </c>
      <c r="AU217" s="289">
        <v>374599</v>
      </c>
      <c r="AV217" s="290">
        <v>8.8289382322949139E-2</v>
      </c>
    </row>
    <row r="218" spans="2:48" ht="15" hidden="1" customHeight="1" outlineLevel="1" x14ac:dyDescent="0.25">
      <c r="B218" s="286" t="s">
        <v>85</v>
      </c>
      <c r="C218" s="287">
        <v>101727</v>
      </c>
      <c r="D218" s="288">
        <v>-3.6137614765825554E-2</v>
      </c>
      <c r="E218" s="287">
        <v>9534</v>
      </c>
      <c r="F218" s="288">
        <v>0.18818544366899292</v>
      </c>
      <c r="G218" s="287">
        <v>8786</v>
      </c>
      <c r="H218" s="288">
        <v>-3.8309982486865124E-2</v>
      </c>
      <c r="I218" s="287">
        <v>48196</v>
      </c>
      <c r="J218" s="288">
        <v>1.6986347618746178E-2</v>
      </c>
      <c r="K218" s="287">
        <v>12295</v>
      </c>
      <c r="L218" s="288">
        <v>-0.29622209502003438</v>
      </c>
      <c r="M218" s="287">
        <v>120738</v>
      </c>
      <c r="N218" s="288">
        <v>0.19102719659080813</v>
      </c>
      <c r="O218" s="287">
        <v>1597</v>
      </c>
      <c r="P218" s="288">
        <v>-0.32701222081753056</v>
      </c>
      <c r="Q218" s="287">
        <v>12489</v>
      </c>
      <c r="R218" s="288">
        <v>0.1756565941824344</v>
      </c>
      <c r="S218" s="287">
        <v>3499</v>
      </c>
      <c r="T218" s="288">
        <v>0.60430994956441997</v>
      </c>
      <c r="U218" s="287">
        <v>1103</v>
      </c>
      <c r="V218" s="288">
        <v>-2.5618374558303847E-2</v>
      </c>
      <c r="W218" s="287">
        <v>837</v>
      </c>
      <c r="X218" s="288">
        <v>-1.1806375442739103E-2</v>
      </c>
      <c r="Y218" s="287">
        <v>1245</v>
      </c>
      <c r="Z218" s="288">
        <v>7.4121621621621614</v>
      </c>
      <c r="AA218" s="287">
        <v>314</v>
      </c>
      <c r="AB218" s="288">
        <v>4.8148148148148149</v>
      </c>
      <c r="AC218" s="287">
        <v>3213</v>
      </c>
      <c r="AD218" s="288">
        <v>-3.6581709145427244E-2</v>
      </c>
      <c r="AE218" s="287">
        <v>2424</v>
      </c>
      <c r="AF218" s="288">
        <v>-4.5293422607325717E-2</v>
      </c>
      <c r="AG218" s="287">
        <v>0</v>
      </c>
      <c r="AH218" s="288" t="s">
        <v>135</v>
      </c>
      <c r="AI218" s="287">
        <v>0</v>
      </c>
      <c r="AJ218" s="288" t="s">
        <v>135</v>
      </c>
      <c r="AK218" s="287">
        <v>11144</v>
      </c>
      <c r="AL218" s="288">
        <v>0.97483608009923794</v>
      </c>
      <c r="AM218" s="287">
        <v>1014</v>
      </c>
      <c r="AN218" s="288">
        <v>1.4028436018957344</v>
      </c>
      <c r="AO218" s="287">
        <v>640</v>
      </c>
      <c r="AP218" s="288">
        <v>3.0595813204508771E-2</v>
      </c>
      <c r="AQ218" s="287">
        <v>4421</v>
      </c>
      <c r="AR218" s="288">
        <v>0.75019794140934293</v>
      </c>
      <c r="AS218" s="287">
        <v>240126</v>
      </c>
      <c r="AT218" s="288">
        <v>0.12352264113865408</v>
      </c>
      <c r="AU218" s="289">
        <v>341853</v>
      </c>
      <c r="AV218" s="290">
        <v>7.0743296363231956E-2</v>
      </c>
    </row>
    <row r="219" spans="2:48" ht="15" hidden="1" customHeight="1" outlineLevel="1" x14ac:dyDescent="0.25">
      <c r="B219" s="286" t="s">
        <v>84</v>
      </c>
      <c r="C219" s="287">
        <v>130931</v>
      </c>
      <c r="D219" s="288">
        <v>6.8449442236602653E-2</v>
      </c>
      <c r="E219" s="287">
        <v>9195</v>
      </c>
      <c r="F219" s="288">
        <v>0.20590163934426231</v>
      </c>
      <c r="G219" s="287">
        <v>13494</v>
      </c>
      <c r="H219" s="288">
        <v>0.17820658342792273</v>
      </c>
      <c r="I219" s="287">
        <v>52542</v>
      </c>
      <c r="J219" s="288">
        <v>9.7574732092498673E-2</v>
      </c>
      <c r="K219" s="287">
        <v>20921</v>
      </c>
      <c r="L219" s="288">
        <v>-0.16023762694175736</v>
      </c>
      <c r="M219" s="287">
        <v>131525</v>
      </c>
      <c r="N219" s="288">
        <v>0.15272701776527398</v>
      </c>
      <c r="O219" s="287">
        <v>2245</v>
      </c>
      <c r="P219" s="288">
        <v>-0.40952130457653868</v>
      </c>
      <c r="Q219" s="287">
        <v>19347</v>
      </c>
      <c r="R219" s="288">
        <v>1.102633779264206E-2</v>
      </c>
      <c r="S219" s="287">
        <v>2874</v>
      </c>
      <c r="T219" s="288">
        <v>0.35119887165021146</v>
      </c>
      <c r="U219" s="287">
        <v>858</v>
      </c>
      <c r="V219" s="288">
        <v>-0.19887955182072825</v>
      </c>
      <c r="W219" s="287">
        <v>793</v>
      </c>
      <c r="X219" s="288">
        <v>-0.15458422174840081</v>
      </c>
      <c r="Y219" s="287">
        <v>1014</v>
      </c>
      <c r="Z219" s="288">
        <v>8.566037735849056</v>
      </c>
      <c r="AA219" s="287">
        <v>209</v>
      </c>
      <c r="AB219" s="288">
        <v>16.416666666666668</v>
      </c>
      <c r="AC219" s="287">
        <v>3638</v>
      </c>
      <c r="AD219" s="288">
        <v>0.32628508931826472</v>
      </c>
      <c r="AE219" s="287">
        <v>3064</v>
      </c>
      <c r="AF219" s="288">
        <v>-0.23419145213696579</v>
      </c>
      <c r="AG219" s="287">
        <v>0</v>
      </c>
      <c r="AH219" s="288" t="s">
        <v>135</v>
      </c>
      <c r="AI219" s="287">
        <v>0</v>
      </c>
      <c r="AJ219" s="288" t="s">
        <v>135</v>
      </c>
      <c r="AK219" s="287">
        <v>15774</v>
      </c>
      <c r="AL219" s="288">
        <v>0.51862905555020689</v>
      </c>
      <c r="AM219" s="287">
        <v>376</v>
      </c>
      <c r="AN219" s="288">
        <v>-9.1787439613526534E-2</v>
      </c>
      <c r="AO219" s="287">
        <v>609</v>
      </c>
      <c r="AP219" s="288">
        <v>-3.2733224222586399E-3</v>
      </c>
      <c r="AQ219" s="287">
        <v>4137</v>
      </c>
      <c r="AR219" s="288">
        <v>0.24308894230769229</v>
      </c>
      <c r="AS219" s="287">
        <v>279843</v>
      </c>
      <c r="AT219" s="288">
        <v>0.10794685206154142</v>
      </c>
      <c r="AU219" s="289">
        <v>410774</v>
      </c>
      <c r="AV219" s="290">
        <v>9.504399913627859E-2</v>
      </c>
    </row>
    <row r="220" spans="2:48" ht="15" hidden="1" customHeight="1" outlineLevel="1" x14ac:dyDescent="0.25">
      <c r="B220" s="286" t="s">
        <v>83</v>
      </c>
      <c r="C220" s="287">
        <v>99705</v>
      </c>
      <c r="D220" s="288">
        <v>4.9316452498973984E-2</v>
      </c>
      <c r="E220" s="287">
        <v>11479</v>
      </c>
      <c r="F220" s="288">
        <v>0.1167428738204106</v>
      </c>
      <c r="G220" s="287">
        <v>14713</v>
      </c>
      <c r="H220" s="288">
        <v>0.15686428683755316</v>
      </c>
      <c r="I220" s="287">
        <v>44924</v>
      </c>
      <c r="J220" s="288">
        <v>-6.2501304284313108E-2</v>
      </c>
      <c r="K220" s="287">
        <v>15172</v>
      </c>
      <c r="L220" s="288">
        <v>-0.14634558037472567</v>
      </c>
      <c r="M220" s="287">
        <v>122743</v>
      </c>
      <c r="N220" s="288">
        <v>0.20461459948574001</v>
      </c>
      <c r="O220" s="287">
        <v>1716</v>
      </c>
      <c r="P220" s="288">
        <v>-0.36748986361960934</v>
      </c>
      <c r="Q220" s="287">
        <v>11118</v>
      </c>
      <c r="R220" s="288">
        <v>-4.4763295815791748E-2</v>
      </c>
      <c r="S220" s="287">
        <v>4074</v>
      </c>
      <c r="T220" s="288">
        <v>0.36757301107754281</v>
      </c>
      <c r="U220" s="287">
        <v>1431</v>
      </c>
      <c r="V220" s="288">
        <v>0</v>
      </c>
      <c r="W220" s="287">
        <v>1129</v>
      </c>
      <c r="X220" s="288">
        <v>-0.16678966789667893</v>
      </c>
      <c r="Y220" s="287">
        <v>1322</v>
      </c>
      <c r="Z220" s="288">
        <v>8.0547945205479454</v>
      </c>
      <c r="AA220" s="287">
        <v>192</v>
      </c>
      <c r="AB220" s="288">
        <v>3.0851063829787231</v>
      </c>
      <c r="AC220" s="287">
        <v>3837</v>
      </c>
      <c r="AD220" s="288">
        <v>0.14639976097998209</v>
      </c>
      <c r="AE220" s="287">
        <v>2587</v>
      </c>
      <c r="AF220" s="288">
        <v>-0.13996010638297873</v>
      </c>
      <c r="AG220" s="287">
        <v>0</v>
      </c>
      <c r="AH220" s="288" t="s">
        <v>135</v>
      </c>
      <c r="AI220" s="287">
        <v>0</v>
      </c>
      <c r="AJ220" s="288" t="s">
        <v>135</v>
      </c>
      <c r="AK220" s="287">
        <v>12603</v>
      </c>
      <c r="AL220" s="288">
        <v>0.4827058823529411</v>
      </c>
      <c r="AM220" s="287">
        <v>517</v>
      </c>
      <c r="AN220" s="288">
        <v>-0.5713101160862355</v>
      </c>
      <c r="AO220" s="287">
        <v>660</v>
      </c>
      <c r="AP220" s="288">
        <v>9.8169717138103074E-2</v>
      </c>
      <c r="AQ220" s="287">
        <v>4300</v>
      </c>
      <c r="AR220" s="288">
        <v>0.28511655708308425</v>
      </c>
      <c r="AS220" s="287">
        <v>250529</v>
      </c>
      <c r="AT220" s="288">
        <v>9.8637934361241131E-2</v>
      </c>
      <c r="AU220" s="289">
        <v>350234</v>
      </c>
      <c r="AV220" s="290">
        <v>8.4131185092321648E-2</v>
      </c>
    </row>
    <row r="221" spans="2:48" ht="15" hidden="1" customHeight="1" outlineLevel="1" x14ac:dyDescent="0.25">
      <c r="B221" s="286" t="s">
        <v>82</v>
      </c>
      <c r="C221" s="287">
        <v>80659</v>
      </c>
      <c r="D221" s="288">
        <v>-4.0938384342821821E-2</v>
      </c>
      <c r="E221" s="287">
        <v>8419</v>
      </c>
      <c r="F221" s="288">
        <v>0.53603357051632905</v>
      </c>
      <c r="G221" s="287">
        <v>10115</v>
      </c>
      <c r="H221" s="288">
        <v>0.18664946034725483</v>
      </c>
      <c r="I221" s="287">
        <v>32406</v>
      </c>
      <c r="J221" s="288">
        <v>-0.22117811050493885</v>
      </c>
      <c r="K221" s="287">
        <v>11149</v>
      </c>
      <c r="L221" s="288">
        <v>-0.30043295475936505</v>
      </c>
      <c r="M221" s="287">
        <v>110236</v>
      </c>
      <c r="N221" s="288">
        <v>0.15374793293282818</v>
      </c>
      <c r="O221" s="287">
        <v>2406</v>
      </c>
      <c r="P221" s="288">
        <v>-0.276173285198556</v>
      </c>
      <c r="Q221" s="287">
        <v>8691</v>
      </c>
      <c r="R221" s="288">
        <v>-6.2560673066551664E-2</v>
      </c>
      <c r="S221" s="287">
        <v>2839</v>
      </c>
      <c r="T221" s="288">
        <v>1.3251433251433253</v>
      </c>
      <c r="U221" s="287">
        <v>1091</v>
      </c>
      <c r="V221" s="288">
        <v>0.88428324697754745</v>
      </c>
      <c r="W221" s="287">
        <v>536</v>
      </c>
      <c r="X221" s="288">
        <v>0.46049046321525888</v>
      </c>
      <c r="Y221" s="287">
        <v>1008</v>
      </c>
      <c r="Z221" s="288">
        <v>13.19718309859155</v>
      </c>
      <c r="AA221" s="287">
        <v>204</v>
      </c>
      <c r="AB221" s="288">
        <v>0</v>
      </c>
      <c r="AC221" s="287">
        <v>2701</v>
      </c>
      <c r="AD221" s="288">
        <v>4.8117966627861941E-2</v>
      </c>
      <c r="AE221" s="287">
        <v>2205</v>
      </c>
      <c r="AF221" s="288">
        <v>-0.28246013667425973</v>
      </c>
      <c r="AG221" s="287">
        <v>0</v>
      </c>
      <c r="AH221" s="288" t="s">
        <v>135</v>
      </c>
      <c r="AI221" s="287">
        <v>0</v>
      </c>
      <c r="AJ221" s="288" t="s">
        <v>135</v>
      </c>
      <c r="AK221" s="287">
        <v>7629</v>
      </c>
      <c r="AL221" s="288">
        <v>0.47249565720903308</v>
      </c>
      <c r="AM221" s="287">
        <v>505</v>
      </c>
      <c r="AN221" s="288">
        <v>2.2267206477732726E-2</v>
      </c>
      <c r="AO221" s="287">
        <v>567</v>
      </c>
      <c r="AP221" s="288">
        <v>0.31554524361948966</v>
      </c>
      <c r="AQ221" s="287">
        <v>2535</v>
      </c>
      <c r="AR221" s="288">
        <v>0.73155737704918034</v>
      </c>
      <c r="AS221" s="287">
        <v>202489</v>
      </c>
      <c r="AT221" s="288">
        <v>4.2725755952871314E-2</v>
      </c>
      <c r="AU221" s="289">
        <v>283148</v>
      </c>
      <c r="AV221" s="290">
        <v>1.7441985813564154E-2</v>
      </c>
    </row>
    <row r="222" spans="2:48" ht="15" hidden="1" customHeight="1" outlineLevel="1" x14ac:dyDescent="0.25">
      <c r="B222" s="286" t="s">
        <v>81</v>
      </c>
      <c r="C222" s="287">
        <v>79266</v>
      </c>
      <c r="D222" s="288">
        <v>0.12290692732681685</v>
      </c>
      <c r="E222" s="287">
        <v>8902</v>
      </c>
      <c r="F222" s="288">
        <v>0.280126545872879</v>
      </c>
      <c r="G222" s="287">
        <v>8236</v>
      </c>
      <c r="H222" s="288">
        <v>0.11072151045178691</v>
      </c>
      <c r="I222" s="287">
        <v>54826</v>
      </c>
      <c r="J222" s="288">
        <v>-1.9738959413552637E-2</v>
      </c>
      <c r="K222" s="287">
        <v>16906</v>
      </c>
      <c r="L222" s="288">
        <v>-0.26035787723673276</v>
      </c>
      <c r="M222" s="287">
        <v>122691</v>
      </c>
      <c r="N222" s="288">
        <v>0.16551088649922097</v>
      </c>
      <c r="O222" s="287">
        <v>1830</v>
      </c>
      <c r="P222" s="288">
        <v>-0.29042264443582788</v>
      </c>
      <c r="Q222" s="287">
        <v>6200</v>
      </c>
      <c r="R222" s="288">
        <v>-0.21269841269841272</v>
      </c>
      <c r="S222" s="287">
        <v>1328</v>
      </c>
      <c r="T222" s="288">
        <v>-0.1459807073954984</v>
      </c>
      <c r="U222" s="287">
        <v>950</v>
      </c>
      <c r="V222" s="288">
        <v>-0.15102770330652371</v>
      </c>
      <c r="W222" s="287">
        <v>120</v>
      </c>
      <c r="X222" s="288">
        <v>1.4</v>
      </c>
      <c r="Y222" s="287">
        <v>63</v>
      </c>
      <c r="Z222" s="288">
        <v>8.6206896551724199E-2</v>
      </c>
      <c r="AA222" s="287">
        <v>195</v>
      </c>
      <c r="AB222" s="288">
        <v>-0.40548780487804881</v>
      </c>
      <c r="AC222" s="287">
        <v>3019</v>
      </c>
      <c r="AD222" s="288">
        <v>-3.9590894094357898E-3</v>
      </c>
      <c r="AE222" s="287">
        <v>2814</v>
      </c>
      <c r="AF222" s="288">
        <v>-1.5739769150052485E-2</v>
      </c>
      <c r="AG222" s="287">
        <v>0</v>
      </c>
      <c r="AH222" s="288" t="s">
        <v>135</v>
      </c>
      <c r="AI222" s="287">
        <v>0</v>
      </c>
      <c r="AJ222" s="288" t="s">
        <v>135</v>
      </c>
      <c r="AK222" s="287">
        <v>6492</v>
      </c>
      <c r="AL222" s="288">
        <v>5.7328990228012966E-2</v>
      </c>
      <c r="AM222" s="287">
        <v>491</v>
      </c>
      <c r="AN222" s="288">
        <v>0.4526627218934911</v>
      </c>
      <c r="AO222" s="287">
        <v>392</v>
      </c>
      <c r="AP222" s="288">
        <v>-2.0000000000000018E-2</v>
      </c>
      <c r="AQ222" s="287">
        <v>2859</v>
      </c>
      <c r="AR222" s="288">
        <v>0.79135338345864659</v>
      </c>
      <c r="AS222" s="287">
        <v>237062</v>
      </c>
      <c r="AT222" s="288">
        <v>5.4232057171572423E-2</v>
      </c>
      <c r="AU222" s="289">
        <v>316328</v>
      </c>
      <c r="AV222" s="290">
        <v>7.0639720839242193E-2</v>
      </c>
    </row>
    <row r="223" spans="2:48" ht="15" hidden="1" customHeight="1" outlineLevel="1" x14ac:dyDescent="0.25">
      <c r="B223" s="286" t="s">
        <v>80</v>
      </c>
      <c r="C223" s="287">
        <v>78455</v>
      </c>
      <c r="D223" s="288">
        <v>-0.22255583962582004</v>
      </c>
      <c r="E223" s="287">
        <v>9558</v>
      </c>
      <c r="F223" s="288">
        <v>0.39227967953386744</v>
      </c>
      <c r="G223" s="287">
        <v>12029</v>
      </c>
      <c r="H223" s="288">
        <v>0.18105056455571922</v>
      </c>
      <c r="I223" s="287">
        <v>58063</v>
      </c>
      <c r="J223" s="288">
        <v>-1.2517219680606817E-2</v>
      </c>
      <c r="K223" s="287">
        <v>26976</v>
      </c>
      <c r="L223" s="288">
        <v>-6.7928961371017893E-2</v>
      </c>
      <c r="M223" s="287">
        <v>107038</v>
      </c>
      <c r="N223" s="288">
        <v>2.2818920210224469E-2</v>
      </c>
      <c r="O223" s="287">
        <v>886</v>
      </c>
      <c r="P223" s="288">
        <v>-0.40814963259853043</v>
      </c>
      <c r="Q223" s="287">
        <v>9919</v>
      </c>
      <c r="R223" s="288">
        <v>-0.24639112596869772</v>
      </c>
      <c r="S223" s="287">
        <v>18183</v>
      </c>
      <c r="T223" s="288">
        <v>-0.27996673662535143</v>
      </c>
      <c r="U223" s="287">
        <v>8025</v>
      </c>
      <c r="V223" s="288">
        <v>-0.43318265291707869</v>
      </c>
      <c r="W223" s="287">
        <v>3841</v>
      </c>
      <c r="X223" s="288">
        <v>0.20445280652242093</v>
      </c>
      <c r="Y223" s="287">
        <v>3082</v>
      </c>
      <c r="Z223" s="288">
        <v>-0.14908890115958029</v>
      </c>
      <c r="AA223" s="287">
        <v>3235</v>
      </c>
      <c r="AB223" s="288">
        <v>-0.24486461251167135</v>
      </c>
      <c r="AC223" s="287">
        <v>3171</v>
      </c>
      <c r="AD223" s="288">
        <v>-0.21568142468464013</v>
      </c>
      <c r="AE223" s="287">
        <v>3211</v>
      </c>
      <c r="AF223" s="288">
        <v>-8.8043169554103962E-2</v>
      </c>
      <c r="AG223" s="287">
        <v>0</v>
      </c>
      <c r="AH223" s="288" t="s">
        <v>135</v>
      </c>
      <c r="AI223" s="287">
        <v>0</v>
      </c>
      <c r="AJ223" s="288" t="s">
        <v>135</v>
      </c>
      <c r="AK223" s="287">
        <v>9447</v>
      </c>
      <c r="AL223" s="288">
        <v>0.41485697169387459</v>
      </c>
      <c r="AM223" s="287">
        <v>531</v>
      </c>
      <c r="AN223" s="288">
        <v>1.5296367112810794E-2</v>
      </c>
      <c r="AO223" s="287">
        <v>562</v>
      </c>
      <c r="AP223" s="288">
        <v>0.62898550724637681</v>
      </c>
      <c r="AQ223" s="287">
        <v>3339</v>
      </c>
      <c r="AR223" s="288">
        <v>0.91127647395535205</v>
      </c>
      <c r="AS223" s="287">
        <v>263081</v>
      </c>
      <c r="AT223" s="288">
        <v>-1.2254782331187042E-2</v>
      </c>
      <c r="AU223" s="289">
        <v>341536</v>
      </c>
      <c r="AV223" s="290">
        <v>-7.0040489137093931E-2</v>
      </c>
    </row>
    <row r="224" spans="2:48" ht="15" hidden="1" customHeight="1" outlineLevel="1" x14ac:dyDescent="0.25">
      <c r="B224" s="286" t="s">
        <v>79</v>
      </c>
      <c r="C224" s="287">
        <v>83209</v>
      </c>
      <c r="D224" s="288">
        <v>0.23672007371956849</v>
      </c>
      <c r="E224" s="287">
        <v>10909</v>
      </c>
      <c r="F224" s="288">
        <v>0.14374082616900807</v>
      </c>
      <c r="G224" s="287">
        <v>12232</v>
      </c>
      <c r="H224" s="288">
        <v>6.4114832535885125E-2</v>
      </c>
      <c r="I224" s="287">
        <v>71248</v>
      </c>
      <c r="J224" s="288">
        <v>-4.4177030090822522E-2</v>
      </c>
      <c r="K224" s="287">
        <v>19649</v>
      </c>
      <c r="L224" s="288">
        <v>-0.33329940282301851</v>
      </c>
      <c r="M224" s="287">
        <v>104675</v>
      </c>
      <c r="N224" s="288">
        <v>-0.15697533946490982</v>
      </c>
      <c r="O224" s="287">
        <v>954</v>
      </c>
      <c r="P224" s="288">
        <v>-0.37360472751149043</v>
      </c>
      <c r="Q224" s="287">
        <v>12003</v>
      </c>
      <c r="R224" s="288">
        <v>-1.1366444279713339E-2</v>
      </c>
      <c r="S224" s="287">
        <v>62902</v>
      </c>
      <c r="T224" s="288">
        <v>0.20324425655642053</v>
      </c>
      <c r="U224" s="287">
        <v>20769</v>
      </c>
      <c r="V224" s="288">
        <v>0.20658804392029273</v>
      </c>
      <c r="W224" s="287">
        <v>12991</v>
      </c>
      <c r="X224" s="288">
        <v>0.42304743126300792</v>
      </c>
      <c r="Y224" s="287">
        <v>11634</v>
      </c>
      <c r="Z224" s="288">
        <v>0.10264429911856698</v>
      </c>
      <c r="AA224" s="287">
        <v>17508</v>
      </c>
      <c r="AB224" s="288">
        <v>0.13806552262090488</v>
      </c>
      <c r="AC224" s="287">
        <v>4035</v>
      </c>
      <c r="AD224" s="288">
        <v>6.8308181096107923E-2</v>
      </c>
      <c r="AE224" s="287">
        <v>4612</v>
      </c>
      <c r="AF224" s="288">
        <v>-2.0390824129141838E-2</v>
      </c>
      <c r="AG224" s="287">
        <v>0</v>
      </c>
      <c r="AH224" s="288" t="s">
        <v>135</v>
      </c>
      <c r="AI224" s="287">
        <v>0</v>
      </c>
      <c r="AJ224" s="288" t="s">
        <v>135</v>
      </c>
      <c r="AK224" s="287">
        <v>8675</v>
      </c>
      <c r="AL224" s="288">
        <v>0.22945011337868482</v>
      </c>
      <c r="AM224" s="287">
        <v>785</v>
      </c>
      <c r="AN224" s="288">
        <v>-0.34144295302013428</v>
      </c>
      <c r="AO224" s="287">
        <v>572</v>
      </c>
      <c r="AP224" s="288">
        <v>0.54594594594594592</v>
      </c>
      <c r="AQ224" s="287">
        <v>2697</v>
      </c>
      <c r="AR224" s="288">
        <v>0.69196988707653695</v>
      </c>
      <c r="AS224" s="287">
        <v>316153</v>
      </c>
      <c r="AT224" s="288">
        <v>-5.3601309948242637E-2</v>
      </c>
      <c r="AU224" s="289">
        <v>399362</v>
      </c>
      <c r="AV224" s="290">
        <v>-4.9309689266733292E-3</v>
      </c>
    </row>
    <row r="225" spans="2:48" ht="15" hidden="1" customHeight="1" outlineLevel="1" x14ac:dyDescent="0.25">
      <c r="B225" s="286" t="s">
        <v>78</v>
      </c>
      <c r="C225" s="287">
        <v>48491</v>
      </c>
      <c r="D225" s="288">
        <v>0.11934165877980663</v>
      </c>
      <c r="E225" s="287">
        <v>10584</v>
      </c>
      <c r="F225" s="288">
        <v>0.33873007842145197</v>
      </c>
      <c r="G225" s="287">
        <v>12318</v>
      </c>
      <c r="H225" s="288">
        <v>-1.1078998073217772E-2</v>
      </c>
      <c r="I225" s="287">
        <v>58516</v>
      </c>
      <c r="J225" s="288">
        <v>-0.13864723632884379</v>
      </c>
      <c r="K225" s="287">
        <v>21403</v>
      </c>
      <c r="L225" s="288">
        <v>-7.4700032681263018E-4</v>
      </c>
      <c r="M225" s="287">
        <v>119093</v>
      </c>
      <c r="N225" s="288">
        <v>0.11169919814799267</v>
      </c>
      <c r="O225" s="287">
        <v>1693</v>
      </c>
      <c r="P225" s="288">
        <v>0.1822625698324023</v>
      </c>
      <c r="Q225" s="287">
        <v>13833</v>
      </c>
      <c r="R225" s="288">
        <v>-9.8122310601121421E-2</v>
      </c>
      <c r="S225" s="287">
        <v>55331</v>
      </c>
      <c r="T225" s="288">
        <v>0.14218772578081462</v>
      </c>
      <c r="U225" s="287">
        <v>20034</v>
      </c>
      <c r="V225" s="288">
        <v>0.25817999120768698</v>
      </c>
      <c r="W225" s="287">
        <v>10134</v>
      </c>
      <c r="X225" s="288">
        <v>0.21554516012954306</v>
      </c>
      <c r="Y225" s="287">
        <v>10820</v>
      </c>
      <c r="Z225" s="288">
        <v>0.12908275070437236</v>
      </c>
      <c r="AA225" s="287">
        <v>14343</v>
      </c>
      <c r="AB225" s="288">
        <v>-1.7602739726027439E-2</v>
      </c>
      <c r="AC225" s="287">
        <v>3462</v>
      </c>
      <c r="AD225" s="288">
        <v>5.1001821493624755E-2</v>
      </c>
      <c r="AE225" s="287">
        <v>3985</v>
      </c>
      <c r="AF225" s="288">
        <v>-1.4345782834528809E-2</v>
      </c>
      <c r="AG225" s="287">
        <v>0</v>
      </c>
      <c r="AH225" s="288" t="s">
        <v>135</v>
      </c>
      <c r="AI225" s="287">
        <v>0</v>
      </c>
      <c r="AJ225" s="288" t="s">
        <v>135</v>
      </c>
      <c r="AK225" s="287">
        <v>6327</v>
      </c>
      <c r="AL225" s="288">
        <v>1.4592687620269329E-2</v>
      </c>
      <c r="AM225" s="287">
        <v>652</v>
      </c>
      <c r="AN225" s="288">
        <v>-0.35889872173058013</v>
      </c>
      <c r="AO225" s="287">
        <v>618</v>
      </c>
      <c r="AP225" s="288">
        <v>-8.4444444444444433E-2</v>
      </c>
      <c r="AQ225" s="287">
        <v>2030</v>
      </c>
      <c r="AR225" s="288">
        <v>0.44176136363636354</v>
      </c>
      <c r="AS225" s="287">
        <v>309996</v>
      </c>
      <c r="AT225" s="288">
        <v>3.7167892882594478E-2</v>
      </c>
      <c r="AU225" s="289">
        <v>358487</v>
      </c>
      <c r="AV225" s="290">
        <v>4.757048344866277E-2</v>
      </c>
    </row>
    <row r="226" spans="2:48" ht="15" hidden="1" customHeight="1" outlineLevel="1" x14ac:dyDescent="0.25">
      <c r="B226" s="286" t="s">
        <v>77</v>
      </c>
      <c r="C226" s="287">
        <v>45765</v>
      </c>
      <c r="D226" s="288">
        <v>1.6119363218543903E-2</v>
      </c>
      <c r="E226" s="287">
        <v>9275</v>
      </c>
      <c r="F226" s="288">
        <v>0.10918440564458254</v>
      </c>
      <c r="G226" s="287">
        <v>14143</v>
      </c>
      <c r="H226" s="288">
        <v>0.10665101721439751</v>
      </c>
      <c r="I226" s="287">
        <v>69790</v>
      </c>
      <c r="J226" s="288">
        <v>0.11311365593798839</v>
      </c>
      <c r="K226" s="287">
        <v>19172</v>
      </c>
      <c r="L226" s="288">
        <v>0.21951529800903247</v>
      </c>
      <c r="M226" s="287">
        <v>111895</v>
      </c>
      <c r="N226" s="288">
        <v>-3.6002894705101873E-2</v>
      </c>
      <c r="O226" s="287">
        <v>676</v>
      </c>
      <c r="P226" s="288">
        <v>-0.48079877112135172</v>
      </c>
      <c r="Q226" s="287">
        <v>16458</v>
      </c>
      <c r="R226" s="288">
        <v>-0.18423791821561342</v>
      </c>
      <c r="S226" s="287">
        <v>58458</v>
      </c>
      <c r="T226" s="288">
        <v>0.105024384711353</v>
      </c>
      <c r="U226" s="287">
        <v>20246</v>
      </c>
      <c r="V226" s="288">
        <v>7.6056338028168913E-2</v>
      </c>
      <c r="W226" s="287">
        <v>10888</v>
      </c>
      <c r="X226" s="288">
        <v>0.28320565704183864</v>
      </c>
      <c r="Y226" s="287">
        <v>9373</v>
      </c>
      <c r="Z226" s="288">
        <v>-0.12914614884325937</v>
      </c>
      <c r="AA226" s="287">
        <v>17951</v>
      </c>
      <c r="AB226" s="288">
        <v>0.20971763595929649</v>
      </c>
      <c r="AC226" s="287">
        <v>3746</v>
      </c>
      <c r="AD226" s="288">
        <v>8.9903986034332251E-2</v>
      </c>
      <c r="AE226" s="287">
        <v>4502</v>
      </c>
      <c r="AF226" s="288">
        <v>0.18504869702553295</v>
      </c>
      <c r="AG226" s="287">
        <v>0</v>
      </c>
      <c r="AH226" s="288" t="s">
        <v>135</v>
      </c>
      <c r="AI226" s="287">
        <v>0</v>
      </c>
      <c r="AJ226" s="288" t="s">
        <v>135</v>
      </c>
      <c r="AK226" s="287">
        <v>9707</v>
      </c>
      <c r="AL226" s="288">
        <v>0.29288758657432079</v>
      </c>
      <c r="AM226" s="287">
        <v>1189</v>
      </c>
      <c r="AN226" s="288">
        <v>0.74340175953079179</v>
      </c>
      <c r="AO226" s="287">
        <v>508</v>
      </c>
      <c r="AP226" s="288">
        <v>-0.20376175548589337</v>
      </c>
      <c r="AQ226" s="287">
        <v>3216</v>
      </c>
      <c r="AR226" s="288">
        <v>0.27923627684964192</v>
      </c>
      <c r="AS226" s="287">
        <v>322883</v>
      </c>
      <c r="AT226" s="288">
        <v>4.5835870593265327E-2</v>
      </c>
      <c r="AU226" s="289">
        <v>368648</v>
      </c>
      <c r="AV226" s="290">
        <v>4.2052627264529852E-2</v>
      </c>
    </row>
    <row r="227" spans="2:48" collapsed="1" x14ac:dyDescent="0.25">
      <c r="B227" s="299">
        <v>1997</v>
      </c>
      <c r="C227" s="300">
        <v>952997</v>
      </c>
      <c r="D227" s="301">
        <v>1.7979736478078046E-2</v>
      </c>
      <c r="E227" s="300">
        <v>120121</v>
      </c>
      <c r="F227" s="301">
        <v>0.20476405395917952</v>
      </c>
      <c r="G227" s="300">
        <v>143789</v>
      </c>
      <c r="H227" s="301">
        <v>5.7505332058542358E-2</v>
      </c>
      <c r="I227" s="300">
        <v>684039</v>
      </c>
      <c r="J227" s="301">
        <v>-1.1695712101991829E-2</v>
      </c>
      <c r="K227" s="300">
        <v>198900</v>
      </c>
      <c r="L227" s="301">
        <v>-0.15996198923028193</v>
      </c>
      <c r="M227" s="300">
        <v>1411290</v>
      </c>
      <c r="N227" s="301">
        <v>8.298187778555377E-2</v>
      </c>
      <c r="O227" s="300">
        <v>17779</v>
      </c>
      <c r="P227" s="301">
        <v>-0.26642185179072453</v>
      </c>
      <c r="Q227" s="300">
        <v>134374</v>
      </c>
      <c r="R227" s="301">
        <v>-6.2020536231580548E-2</v>
      </c>
      <c r="S227" s="300">
        <v>360865</v>
      </c>
      <c r="T227" s="301">
        <v>6.3745430963329852E-2</v>
      </c>
      <c r="U227" s="300">
        <v>135127</v>
      </c>
      <c r="V227" s="301">
        <v>9.3287053892893823E-2</v>
      </c>
      <c r="W227" s="300">
        <v>67216</v>
      </c>
      <c r="X227" s="301">
        <v>2.0573632346912341E-2</v>
      </c>
      <c r="Y227" s="300">
        <v>65656</v>
      </c>
      <c r="Z227" s="301">
        <v>9.1755628720609161E-2</v>
      </c>
      <c r="AA227" s="300">
        <v>92866</v>
      </c>
      <c r="AB227" s="301">
        <v>3.5942171255187283E-2</v>
      </c>
      <c r="AC227" s="300">
        <v>42401</v>
      </c>
      <c r="AD227" s="301">
        <v>7.2932009312491886E-3</v>
      </c>
      <c r="AE227" s="300">
        <v>39916</v>
      </c>
      <c r="AF227" s="301">
        <v>-6.5177170425536946E-2</v>
      </c>
      <c r="AG227" s="300">
        <v>0</v>
      </c>
      <c r="AH227" s="301" t="s">
        <v>135</v>
      </c>
      <c r="AI227" s="300">
        <v>0</v>
      </c>
      <c r="AJ227" s="301" t="s">
        <v>135</v>
      </c>
      <c r="AK227" s="300">
        <v>118091</v>
      </c>
      <c r="AL227" s="301">
        <v>0.3701082479609239</v>
      </c>
      <c r="AM227" s="300">
        <v>8088</v>
      </c>
      <c r="AN227" s="301">
        <v>-0.18484176577302958</v>
      </c>
      <c r="AO227" s="300">
        <v>6330</v>
      </c>
      <c r="AP227" s="301">
        <v>5.6584877315974058E-2</v>
      </c>
      <c r="AQ227" s="300">
        <v>41999</v>
      </c>
      <c r="AR227" s="301">
        <v>0.58720380937984196</v>
      </c>
      <c r="AS227" s="300">
        <v>3329382</v>
      </c>
      <c r="AT227" s="301">
        <v>4.3921508868865811E-2</v>
      </c>
      <c r="AU227" s="302">
        <v>4282379</v>
      </c>
      <c r="AV227" s="303">
        <v>3.8034715091718185E-2</v>
      </c>
    </row>
    <row r="228" spans="2:48" ht="15" hidden="1" customHeight="1" outlineLevel="1" x14ac:dyDescent="0.25">
      <c r="B228" s="286" t="s">
        <v>88</v>
      </c>
      <c r="C228" s="287">
        <v>56815</v>
      </c>
      <c r="D228" s="288">
        <v>-2.3354639320081194E-3</v>
      </c>
      <c r="E228" s="287">
        <v>9537</v>
      </c>
      <c r="F228" s="288">
        <v>0.11622191011235961</v>
      </c>
      <c r="G228" s="287">
        <v>14820</v>
      </c>
      <c r="H228" s="288">
        <v>0.17451260104612465</v>
      </c>
      <c r="I228" s="287">
        <v>61433</v>
      </c>
      <c r="J228" s="288">
        <v>1.7119488733257082E-2</v>
      </c>
      <c r="K228" s="287">
        <v>13109</v>
      </c>
      <c r="L228" s="288">
        <v>-0.13750904664780572</v>
      </c>
      <c r="M228" s="287">
        <v>103859</v>
      </c>
      <c r="N228" s="288">
        <v>-5.7609247967479682E-2</v>
      </c>
      <c r="O228" s="287">
        <v>729</v>
      </c>
      <c r="P228" s="288">
        <v>-0.578368999421631</v>
      </c>
      <c r="Q228" s="287">
        <v>9210</v>
      </c>
      <c r="R228" s="288">
        <v>-0.16515591007976793</v>
      </c>
      <c r="S228" s="287">
        <v>61994</v>
      </c>
      <c r="T228" s="288">
        <v>0.18814803457462093</v>
      </c>
      <c r="U228" s="287">
        <v>21691</v>
      </c>
      <c r="V228" s="288">
        <v>0.21599955151922856</v>
      </c>
      <c r="W228" s="287">
        <v>12748</v>
      </c>
      <c r="X228" s="288">
        <v>0.42563184969805423</v>
      </c>
      <c r="Y228" s="287">
        <v>11286</v>
      </c>
      <c r="Z228" s="288">
        <v>0.19974487084086312</v>
      </c>
      <c r="AA228" s="287">
        <v>16269</v>
      </c>
      <c r="AB228" s="288">
        <v>1.7448405253283283E-2</v>
      </c>
      <c r="AC228" s="287">
        <v>3802</v>
      </c>
      <c r="AD228" s="288">
        <v>6.171460485897784E-2</v>
      </c>
      <c r="AE228" s="287">
        <v>5080</v>
      </c>
      <c r="AF228" s="288">
        <v>0.40022050716648283</v>
      </c>
      <c r="AG228" s="287">
        <v>0</v>
      </c>
      <c r="AH228" s="288" t="s">
        <v>135</v>
      </c>
      <c r="AI228" s="287">
        <v>0</v>
      </c>
      <c r="AJ228" s="288" t="s">
        <v>135</v>
      </c>
      <c r="AK228" s="287">
        <v>8536</v>
      </c>
      <c r="AL228" s="288">
        <v>0.20073146715431145</v>
      </c>
      <c r="AM228" s="287">
        <v>562</v>
      </c>
      <c r="AN228" s="288">
        <v>-0.38105726872246692</v>
      </c>
      <c r="AO228" s="287">
        <v>411</v>
      </c>
      <c r="AP228" s="288">
        <v>0.38383838383838387</v>
      </c>
      <c r="AQ228" s="287">
        <v>2780</v>
      </c>
      <c r="AR228" s="288">
        <v>9.5782420181316441E-2</v>
      </c>
      <c r="AS228" s="287">
        <v>295963</v>
      </c>
      <c r="AT228" s="288">
        <v>8.0208986131167226E-3</v>
      </c>
      <c r="AU228" s="289">
        <v>352778</v>
      </c>
      <c r="AV228" s="290">
        <v>6.3385022649733447E-3</v>
      </c>
    </row>
    <row r="229" spans="2:48" ht="15" hidden="1" customHeight="1" outlineLevel="1" x14ac:dyDescent="0.25">
      <c r="B229" s="286" t="s">
        <v>87</v>
      </c>
      <c r="C229" s="287">
        <v>62430</v>
      </c>
      <c r="D229" s="288">
        <v>-2.7793751198006422E-3</v>
      </c>
      <c r="E229" s="287">
        <v>9710</v>
      </c>
      <c r="F229" s="288">
        <v>0.16945682283511987</v>
      </c>
      <c r="G229" s="287">
        <v>12437</v>
      </c>
      <c r="H229" s="288">
        <v>0.29579078974786421</v>
      </c>
      <c r="I229" s="287">
        <v>68344</v>
      </c>
      <c r="J229" s="288">
        <v>-1.4902258714899475E-3</v>
      </c>
      <c r="K229" s="287">
        <v>12068</v>
      </c>
      <c r="L229" s="288">
        <v>0.33628612556748982</v>
      </c>
      <c r="M229" s="287">
        <v>116755</v>
      </c>
      <c r="N229" s="288">
        <v>0.20833117723156525</v>
      </c>
      <c r="O229" s="287">
        <v>897</v>
      </c>
      <c r="P229" s="288">
        <v>-0.34952864394488758</v>
      </c>
      <c r="Q229" s="287">
        <v>6574</v>
      </c>
      <c r="R229" s="288">
        <v>-0.25464852607709754</v>
      </c>
      <c r="S229" s="287">
        <v>60741</v>
      </c>
      <c r="T229" s="288">
        <v>0.29211427598970419</v>
      </c>
      <c r="U229" s="287">
        <v>19611</v>
      </c>
      <c r="V229" s="288">
        <v>0.14543543017347127</v>
      </c>
      <c r="W229" s="287">
        <v>15702</v>
      </c>
      <c r="X229" s="288">
        <v>1.0888652387920712</v>
      </c>
      <c r="Y229" s="287">
        <v>9036</v>
      </c>
      <c r="Z229" s="288">
        <v>0.27465086754126111</v>
      </c>
      <c r="AA229" s="287">
        <v>16392</v>
      </c>
      <c r="AB229" s="288">
        <v>7.2634471927758071E-2</v>
      </c>
      <c r="AC229" s="287">
        <v>4330</v>
      </c>
      <c r="AD229" s="288">
        <v>1.2391863455693208E-2</v>
      </c>
      <c r="AE229" s="287">
        <v>3697</v>
      </c>
      <c r="AF229" s="288">
        <v>-5.0834403080872947E-2</v>
      </c>
      <c r="AG229" s="287">
        <v>0</v>
      </c>
      <c r="AH229" s="288" t="s">
        <v>135</v>
      </c>
      <c r="AI229" s="287">
        <v>0</v>
      </c>
      <c r="AJ229" s="288" t="s">
        <v>135</v>
      </c>
      <c r="AK229" s="287">
        <v>9150</v>
      </c>
      <c r="AL229" s="288">
        <v>0.48732119635890769</v>
      </c>
      <c r="AM229" s="287">
        <v>2687</v>
      </c>
      <c r="AN229" s="288">
        <v>4.2893700787401574</v>
      </c>
      <c r="AO229" s="287">
        <v>395</v>
      </c>
      <c r="AP229" s="288">
        <v>0.21913580246913589</v>
      </c>
      <c r="AQ229" s="287">
        <v>2372</v>
      </c>
      <c r="AR229" s="288">
        <v>0.13438546150167374</v>
      </c>
      <c r="AS229" s="287">
        <v>310278</v>
      </c>
      <c r="AT229" s="288">
        <v>0.16400373648058042</v>
      </c>
      <c r="AU229" s="289">
        <v>372708</v>
      </c>
      <c r="AV229" s="290">
        <v>0.13228320143393124</v>
      </c>
    </row>
    <row r="230" spans="2:48" ht="15" hidden="1" customHeight="1" outlineLevel="1" x14ac:dyDescent="0.25">
      <c r="B230" s="286" t="s">
        <v>86</v>
      </c>
      <c r="C230" s="287">
        <v>82569</v>
      </c>
      <c r="D230" s="288">
        <v>-5.7947699890470994E-2</v>
      </c>
      <c r="E230" s="287">
        <v>9424</v>
      </c>
      <c r="F230" s="288">
        <v>2.8732574225815988E-3</v>
      </c>
      <c r="G230" s="287">
        <v>12551</v>
      </c>
      <c r="H230" s="288">
        <v>0.12645844552145036</v>
      </c>
      <c r="I230" s="287">
        <v>57664</v>
      </c>
      <c r="J230" s="288">
        <v>8.2668368975422846E-2</v>
      </c>
      <c r="K230" s="287">
        <v>17094</v>
      </c>
      <c r="L230" s="288">
        <v>-0.19550075301204817</v>
      </c>
      <c r="M230" s="287">
        <v>112341</v>
      </c>
      <c r="N230" s="288">
        <v>-1.7714900277177814E-2</v>
      </c>
      <c r="O230" s="287">
        <v>2065</v>
      </c>
      <c r="P230" s="288">
        <v>-0.22397594889139416</v>
      </c>
      <c r="Q230" s="287">
        <v>8115</v>
      </c>
      <c r="R230" s="288">
        <v>-0.38629660440142177</v>
      </c>
      <c r="S230" s="287">
        <v>27567</v>
      </c>
      <c r="T230" s="288">
        <v>9.9118854910091203E-2</v>
      </c>
      <c r="U230" s="287">
        <v>10854</v>
      </c>
      <c r="V230" s="288">
        <v>0.18351324828263005</v>
      </c>
      <c r="W230" s="287">
        <v>4714</v>
      </c>
      <c r="X230" s="288">
        <v>0.28868234007654459</v>
      </c>
      <c r="Y230" s="287">
        <v>4768</v>
      </c>
      <c r="Z230" s="288">
        <v>4.3097790417851778E-2</v>
      </c>
      <c r="AA230" s="287">
        <v>7231</v>
      </c>
      <c r="AB230" s="288">
        <v>-5.8586121598750207E-2</v>
      </c>
      <c r="AC230" s="287">
        <v>4378</v>
      </c>
      <c r="AD230" s="288">
        <v>-5.1559792027729645E-2</v>
      </c>
      <c r="AE230" s="287">
        <v>2371</v>
      </c>
      <c r="AF230" s="288">
        <v>-0.32179633867276891</v>
      </c>
      <c r="AG230" s="287">
        <v>0</v>
      </c>
      <c r="AH230" s="288" t="s">
        <v>135</v>
      </c>
      <c r="AI230" s="287">
        <v>0</v>
      </c>
      <c r="AJ230" s="288" t="s">
        <v>135</v>
      </c>
      <c r="AK230" s="287">
        <v>5177</v>
      </c>
      <c r="AL230" s="288">
        <v>0.25078521381976326</v>
      </c>
      <c r="AM230" s="287">
        <v>385</v>
      </c>
      <c r="AN230" s="288">
        <v>-0.28966789667896675</v>
      </c>
      <c r="AO230" s="287">
        <v>493</v>
      </c>
      <c r="AP230" s="288">
        <v>0.34332425068119887</v>
      </c>
      <c r="AQ230" s="287">
        <v>1786</v>
      </c>
      <c r="AR230" s="288">
        <v>0.18435013262599464</v>
      </c>
      <c r="AS230" s="287">
        <v>261640</v>
      </c>
      <c r="AT230" s="288">
        <v>-1.3066570100790598E-2</v>
      </c>
      <c r="AU230" s="289">
        <v>344209</v>
      </c>
      <c r="AV230" s="290">
        <v>-2.421814759377694E-2</v>
      </c>
    </row>
    <row r="231" spans="2:48" ht="15" hidden="1" customHeight="1" outlineLevel="1" x14ac:dyDescent="0.25">
      <c r="B231" s="286" t="s">
        <v>85</v>
      </c>
      <c r="C231" s="287">
        <v>105541</v>
      </c>
      <c r="D231" s="288">
        <v>7.801599542404225E-2</v>
      </c>
      <c r="E231" s="287">
        <v>8024</v>
      </c>
      <c r="F231" s="288">
        <v>4.5336112558624242E-2</v>
      </c>
      <c r="G231" s="287">
        <v>9136</v>
      </c>
      <c r="H231" s="288">
        <v>0.14185726784151975</v>
      </c>
      <c r="I231" s="287">
        <v>47391</v>
      </c>
      <c r="J231" s="288">
        <v>-0.15894368821765137</v>
      </c>
      <c r="K231" s="287">
        <v>17470</v>
      </c>
      <c r="L231" s="288">
        <v>-0.21288578508673128</v>
      </c>
      <c r="M231" s="287">
        <v>101373</v>
      </c>
      <c r="N231" s="288">
        <v>-0.16688856015779097</v>
      </c>
      <c r="O231" s="287">
        <v>2373</v>
      </c>
      <c r="P231" s="288">
        <v>-0.49542844992557944</v>
      </c>
      <c r="Q231" s="287">
        <v>10623</v>
      </c>
      <c r="R231" s="288">
        <v>-0.22550306211723536</v>
      </c>
      <c r="S231" s="287">
        <v>2181</v>
      </c>
      <c r="T231" s="288">
        <v>0.27172011661807582</v>
      </c>
      <c r="U231" s="287">
        <v>1132</v>
      </c>
      <c r="V231" s="288">
        <v>3.9004329004329001</v>
      </c>
      <c r="W231" s="287">
        <v>847</v>
      </c>
      <c r="X231" s="288">
        <v>-7.0339976553340788E-3</v>
      </c>
      <c r="Y231" s="287">
        <v>148</v>
      </c>
      <c r="Z231" s="288">
        <v>-0.55421686746987953</v>
      </c>
      <c r="AA231" s="287">
        <v>54</v>
      </c>
      <c r="AB231" s="288">
        <v>-0.8193979933110368</v>
      </c>
      <c r="AC231" s="287">
        <v>3335</v>
      </c>
      <c r="AD231" s="288">
        <v>-0.11912308505018487</v>
      </c>
      <c r="AE231" s="287">
        <v>2539</v>
      </c>
      <c r="AF231" s="288">
        <v>-0.27807790730736426</v>
      </c>
      <c r="AG231" s="287">
        <v>0</v>
      </c>
      <c r="AH231" s="288" t="s">
        <v>135</v>
      </c>
      <c r="AI231" s="287">
        <v>0</v>
      </c>
      <c r="AJ231" s="288" t="s">
        <v>135</v>
      </c>
      <c r="AK231" s="287">
        <v>5643</v>
      </c>
      <c r="AL231" s="288">
        <v>6.6931366988088437E-2</v>
      </c>
      <c r="AM231" s="287">
        <v>422</v>
      </c>
      <c r="AN231" s="288">
        <v>-0.27241379310344827</v>
      </c>
      <c r="AO231" s="287">
        <v>621</v>
      </c>
      <c r="AP231" s="288">
        <v>0.25454545454545463</v>
      </c>
      <c r="AQ231" s="287">
        <v>2526</v>
      </c>
      <c r="AR231" s="288">
        <v>0.3315761729045863</v>
      </c>
      <c r="AS231" s="287">
        <v>213726</v>
      </c>
      <c r="AT231" s="288">
        <v>-0.15076548959148728</v>
      </c>
      <c r="AU231" s="289">
        <v>319267</v>
      </c>
      <c r="AV231" s="290">
        <v>-8.6691725881935633E-2</v>
      </c>
    </row>
    <row r="232" spans="2:48" ht="15" hidden="1" customHeight="1" outlineLevel="1" x14ac:dyDescent="0.25">
      <c r="B232" s="286" t="s">
        <v>84</v>
      </c>
      <c r="C232" s="287">
        <v>122543</v>
      </c>
      <c r="D232" s="288">
        <v>4.6919718755072504E-2</v>
      </c>
      <c r="E232" s="287">
        <v>7625</v>
      </c>
      <c r="F232" s="288">
        <v>-1.0639678214610093E-2</v>
      </c>
      <c r="G232" s="287">
        <v>11453</v>
      </c>
      <c r="H232" s="288">
        <v>2.9853430446902252E-2</v>
      </c>
      <c r="I232" s="287">
        <v>47871</v>
      </c>
      <c r="J232" s="288">
        <v>6.6882103855582686E-2</v>
      </c>
      <c r="K232" s="287">
        <v>24913</v>
      </c>
      <c r="L232" s="288">
        <v>1.4910172322483373E-2</v>
      </c>
      <c r="M232" s="287">
        <v>114099</v>
      </c>
      <c r="N232" s="288">
        <v>-2.4305585913251271E-3</v>
      </c>
      <c r="O232" s="287">
        <v>3802</v>
      </c>
      <c r="P232" s="288">
        <v>-6.6077130926062377E-2</v>
      </c>
      <c r="Q232" s="287">
        <v>19136</v>
      </c>
      <c r="R232" s="288">
        <v>-8.5888984427247572E-2</v>
      </c>
      <c r="S232" s="287">
        <v>2127</v>
      </c>
      <c r="T232" s="288">
        <v>0.83996539792387548</v>
      </c>
      <c r="U232" s="287">
        <v>1071</v>
      </c>
      <c r="V232" s="288">
        <v>5.865384615384615</v>
      </c>
      <c r="W232" s="287">
        <v>938</v>
      </c>
      <c r="X232" s="288">
        <v>0.32861189801699719</v>
      </c>
      <c r="Y232" s="287">
        <v>106</v>
      </c>
      <c r="Z232" s="288">
        <v>-0.5267857142857143</v>
      </c>
      <c r="AA232" s="287">
        <v>12</v>
      </c>
      <c r="AB232" s="288">
        <v>-0.82857142857142851</v>
      </c>
      <c r="AC232" s="287">
        <v>2743</v>
      </c>
      <c r="AD232" s="288">
        <v>-2.971347718429429E-2</v>
      </c>
      <c r="AE232" s="287">
        <v>4001</v>
      </c>
      <c r="AF232" s="288">
        <v>0.36134739707383456</v>
      </c>
      <c r="AG232" s="287">
        <v>0</v>
      </c>
      <c r="AH232" s="288" t="s">
        <v>135</v>
      </c>
      <c r="AI232" s="287">
        <v>0</v>
      </c>
      <c r="AJ232" s="288" t="s">
        <v>135</v>
      </c>
      <c r="AK232" s="287">
        <v>10387</v>
      </c>
      <c r="AL232" s="288">
        <v>0.2863157894736843</v>
      </c>
      <c r="AM232" s="287">
        <v>414</v>
      </c>
      <c r="AN232" s="288">
        <v>-1.8957345971563955E-2</v>
      </c>
      <c r="AO232" s="287">
        <v>611</v>
      </c>
      <c r="AP232" s="288">
        <v>0.50864197530864197</v>
      </c>
      <c r="AQ232" s="287">
        <v>3328</v>
      </c>
      <c r="AR232" s="288">
        <v>1.7211774325429272</v>
      </c>
      <c r="AS232" s="287">
        <v>252578</v>
      </c>
      <c r="AT232" s="288">
        <v>3.2093296938592086E-2</v>
      </c>
      <c r="AU232" s="289">
        <v>375121</v>
      </c>
      <c r="AV232" s="290">
        <v>3.6890332388915814E-2</v>
      </c>
    </row>
    <row r="233" spans="2:48" ht="15" hidden="1" customHeight="1" outlineLevel="1" x14ac:dyDescent="0.25">
      <c r="B233" s="286" t="s">
        <v>83</v>
      </c>
      <c r="C233" s="287">
        <v>95019</v>
      </c>
      <c r="D233" s="288">
        <v>-3.8337364761605985E-2</v>
      </c>
      <c r="E233" s="287">
        <v>10279</v>
      </c>
      <c r="F233" s="288">
        <v>-7.3880529777457404E-2</v>
      </c>
      <c r="G233" s="287">
        <v>12718</v>
      </c>
      <c r="H233" s="288">
        <v>-0.16400446986130279</v>
      </c>
      <c r="I233" s="287">
        <v>47919</v>
      </c>
      <c r="J233" s="288">
        <v>-2.2240812911914154E-2</v>
      </c>
      <c r="K233" s="287">
        <v>17773</v>
      </c>
      <c r="L233" s="288">
        <v>-0.27860534967731465</v>
      </c>
      <c r="M233" s="287">
        <v>101894</v>
      </c>
      <c r="N233" s="288">
        <v>-7.3556153622345022E-2</v>
      </c>
      <c r="O233" s="287">
        <v>2713</v>
      </c>
      <c r="P233" s="288">
        <v>-0.34642254878342571</v>
      </c>
      <c r="Q233" s="287">
        <v>11639</v>
      </c>
      <c r="R233" s="288">
        <v>-0.32660263827817637</v>
      </c>
      <c r="S233" s="287">
        <v>2979</v>
      </c>
      <c r="T233" s="288">
        <v>1.255109765329296</v>
      </c>
      <c r="U233" s="287">
        <v>1431</v>
      </c>
      <c r="V233" s="288">
        <v>1.3497536945812807</v>
      </c>
      <c r="W233" s="287">
        <v>1355</v>
      </c>
      <c r="X233" s="288">
        <v>1.8646934460887947</v>
      </c>
      <c r="Y233" s="287">
        <v>146</v>
      </c>
      <c r="Z233" s="288">
        <v>-0.30805687203791465</v>
      </c>
      <c r="AA233" s="287">
        <v>47</v>
      </c>
      <c r="AB233" s="288">
        <v>0.6785714285714286</v>
      </c>
      <c r="AC233" s="287">
        <v>3347</v>
      </c>
      <c r="AD233" s="288">
        <v>-9.7600431383122133E-2</v>
      </c>
      <c r="AE233" s="287">
        <v>3008</v>
      </c>
      <c r="AF233" s="288">
        <v>-6.2344139650872821E-2</v>
      </c>
      <c r="AG233" s="287">
        <v>0</v>
      </c>
      <c r="AH233" s="288" t="s">
        <v>135</v>
      </c>
      <c r="AI233" s="287">
        <v>0</v>
      </c>
      <c r="AJ233" s="288" t="s">
        <v>135</v>
      </c>
      <c r="AK233" s="287">
        <v>8500</v>
      </c>
      <c r="AL233" s="288">
        <v>0.52548456568557067</v>
      </c>
      <c r="AM233" s="287">
        <v>1206</v>
      </c>
      <c r="AN233" s="288">
        <v>1.2927756653992395</v>
      </c>
      <c r="AO233" s="287">
        <v>601</v>
      </c>
      <c r="AP233" s="288">
        <v>0.1761252446183954</v>
      </c>
      <c r="AQ233" s="287">
        <v>3346</v>
      </c>
      <c r="AR233" s="288">
        <v>0.71765913757700206</v>
      </c>
      <c r="AS233" s="287">
        <v>228036</v>
      </c>
      <c r="AT233" s="288">
        <v>-8.136677489787858E-2</v>
      </c>
      <c r="AU233" s="289">
        <v>323055</v>
      </c>
      <c r="AV233" s="290">
        <v>-6.9115752893750271E-2</v>
      </c>
    </row>
    <row r="234" spans="2:48" ht="15" hidden="1" customHeight="1" outlineLevel="1" x14ac:dyDescent="0.25">
      <c r="B234" s="286" t="s">
        <v>82</v>
      </c>
      <c r="C234" s="287">
        <v>84102</v>
      </c>
      <c r="D234" s="288">
        <v>3.1825096923001395E-2</v>
      </c>
      <c r="E234" s="287">
        <v>5481</v>
      </c>
      <c r="F234" s="288">
        <v>-0.29838709677419351</v>
      </c>
      <c r="G234" s="287">
        <v>8524</v>
      </c>
      <c r="H234" s="288">
        <v>8.0416272469252537E-3</v>
      </c>
      <c r="I234" s="287">
        <v>41609</v>
      </c>
      <c r="J234" s="288">
        <v>-0.22520157160680032</v>
      </c>
      <c r="K234" s="287">
        <v>15937</v>
      </c>
      <c r="L234" s="288">
        <v>-9.2167473654229615E-2</v>
      </c>
      <c r="M234" s="287">
        <v>95546</v>
      </c>
      <c r="N234" s="288">
        <v>-0.12241673861528002</v>
      </c>
      <c r="O234" s="287">
        <v>3324</v>
      </c>
      <c r="P234" s="288">
        <v>-0.28238341968911918</v>
      </c>
      <c r="Q234" s="287">
        <v>9271</v>
      </c>
      <c r="R234" s="288">
        <v>-0.1975244525231542</v>
      </c>
      <c r="S234" s="287">
        <v>1221</v>
      </c>
      <c r="T234" s="288">
        <v>0.79558823529411771</v>
      </c>
      <c r="U234" s="287">
        <v>579</v>
      </c>
      <c r="V234" s="288">
        <v>2.3662790697674421</v>
      </c>
      <c r="W234" s="287">
        <v>367</v>
      </c>
      <c r="X234" s="288">
        <v>2.5139664804469275E-2</v>
      </c>
      <c r="Y234" s="287">
        <v>71</v>
      </c>
      <c r="Z234" s="288">
        <v>-0.28282828282828287</v>
      </c>
      <c r="AA234" s="287">
        <v>204</v>
      </c>
      <c r="AB234" s="288">
        <v>3</v>
      </c>
      <c r="AC234" s="287">
        <v>2577</v>
      </c>
      <c r="AD234" s="288">
        <v>-9.8635886673662077E-2</v>
      </c>
      <c r="AE234" s="287">
        <v>3073</v>
      </c>
      <c r="AF234" s="288">
        <v>-0.17481203007518797</v>
      </c>
      <c r="AG234" s="287">
        <v>0</v>
      </c>
      <c r="AH234" s="288" t="s">
        <v>135</v>
      </c>
      <c r="AI234" s="287">
        <v>0</v>
      </c>
      <c r="AJ234" s="288" t="s">
        <v>135</v>
      </c>
      <c r="AK234" s="287">
        <v>5181</v>
      </c>
      <c r="AL234" s="288">
        <v>0.24125539051269773</v>
      </c>
      <c r="AM234" s="287">
        <v>494</v>
      </c>
      <c r="AN234" s="288">
        <v>-0.4386363636363636</v>
      </c>
      <c r="AO234" s="287">
        <v>431</v>
      </c>
      <c r="AP234" s="288">
        <v>3.6057692307692291E-2</v>
      </c>
      <c r="AQ234" s="287">
        <v>1464</v>
      </c>
      <c r="AR234" s="288">
        <v>-0.10513447432762835</v>
      </c>
      <c r="AS234" s="287">
        <v>194192</v>
      </c>
      <c r="AT234" s="288">
        <v>-0.14455878206935435</v>
      </c>
      <c r="AU234" s="289">
        <v>278294</v>
      </c>
      <c r="AV234" s="290">
        <v>-9.7959263052807666E-2</v>
      </c>
    </row>
    <row r="235" spans="2:48" ht="15" hidden="1" customHeight="1" outlineLevel="1" x14ac:dyDescent="0.25">
      <c r="B235" s="286" t="s">
        <v>81</v>
      </c>
      <c r="C235" s="287">
        <v>70590</v>
      </c>
      <c r="D235" s="288">
        <v>-0.15575329195220844</v>
      </c>
      <c r="E235" s="287">
        <v>6954</v>
      </c>
      <c r="F235" s="288">
        <v>8.7032201914707397E-3</v>
      </c>
      <c r="G235" s="287">
        <v>7415</v>
      </c>
      <c r="H235" s="288">
        <v>-0.1610092781172211</v>
      </c>
      <c r="I235" s="287">
        <v>55930</v>
      </c>
      <c r="J235" s="288">
        <v>0.12818961169944521</v>
      </c>
      <c r="K235" s="287">
        <v>22857</v>
      </c>
      <c r="L235" s="288">
        <v>-0.10662497557162398</v>
      </c>
      <c r="M235" s="287">
        <v>105268</v>
      </c>
      <c r="N235" s="288">
        <v>-4.0986817531680764E-2</v>
      </c>
      <c r="O235" s="287">
        <v>2579</v>
      </c>
      <c r="P235" s="288">
        <v>-0.19607231920199497</v>
      </c>
      <c r="Q235" s="287">
        <v>7875</v>
      </c>
      <c r="R235" s="288">
        <v>-0.13877952755905509</v>
      </c>
      <c r="S235" s="287">
        <v>1555</v>
      </c>
      <c r="T235" s="288">
        <v>2.1799591002044991</v>
      </c>
      <c r="U235" s="287">
        <v>1119</v>
      </c>
      <c r="V235" s="288">
        <v>7.6744186046511622</v>
      </c>
      <c r="W235" s="287">
        <v>50</v>
      </c>
      <c r="X235" s="288">
        <v>0.35135135135135132</v>
      </c>
      <c r="Y235" s="287">
        <v>58</v>
      </c>
      <c r="Z235" s="288">
        <v>-0.50427350427350426</v>
      </c>
      <c r="AA235" s="287">
        <v>328</v>
      </c>
      <c r="AB235" s="288">
        <v>0.59223300970873782</v>
      </c>
      <c r="AC235" s="287">
        <v>3031</v>
      </c>
      <c r="AD235" s="288">
        <v>4.1938810587830888E-2</v>
      </c>
      <c r="AE235" s="287">
        <v>2859</v>
      </c>
      <c r="AF235" s="288">
        <v>-0.11073094867807154</v>
      </c>
      <c r="AG235" s="287">
        <v>0</v>
      </c>
      <c r="AH235" s="288" t="s">
        <v>135</v>
      </c>
      <c r="AI235" s="287">
        <v>0</v>
      </c>
      <c r="AJ235" s="288" t="s">
        <v>135</v>
      </c>
      <c r="AK235" s="287">
        <v>6140</v>
      </c>
      <c r="AL235" s="288">
        <v>1.5215605749486651</v>
      </c>
      <c r="AM235" s="287">
        <v>338</v>
      </c>
      <c r="AN235" s="288">
        <v>-0.28691983122362874</v>
      </c>
      <c r="AO235" s="287">
        <v>400</v>
      </c>
      <c r="AP235" s="288">
        <v>0.14285714285714279</v>
      </c>
      <c r="AQ235" s="287">
        <v>1596</v>
      </c>
      <c r="AR235" s="288">
        <v>0.29021827000808398</v>
      </c>
      <c r="AS235" s="287">
        <v>224867</v>
      </c>
      <c r="AT235" s="288">
        <v>3.0645017396735419E-3</v>
      </c>
      <c r="AU235" s="289">
        <v>295457</v>
      </c>
      <c r="AV235" s="290">
        <v>-4.0078884185150376E-2</v>
      </c>
    </row>
    <row r="236" spans="2:48" ht="15" hidden="1" customHeight="1" outlineLevel="1" x14ac:dyDescent="0.25">
      <c r="B236" s="286" t="s">
        <v>80</v>
      </c>
      <c r="C236" s="287">
        <v>100914</v>
      </c>
      <c r="D236" s="288">
        <v>-3.1591271136019006E-2</v>
      </c>
      <c r="E236" s="287">
        <v>6865</v>
      </c>
      <c r="F236" s="288">
        <v>-0.27223576804834093</v>
      </c>
      <c r="G236" s="287">
        <v>10185</v>
      </c>
      <c r="H236" s="288">
        <v>3.1810353560935978E-2</v>
      </c>
      <c r="I236" s="287">
        <v>58799</v>
      </c>
      <c r="J236" s="288">
        <v>-6.5722781644927952E-3</v>
      </c>
      <c r="K236" s="287">
        <v>28942</v>
      </c>
      <c r="L236" s="288">
        <v>-0.26691995947315095</v>
      </c>
      <c r="M236" s="287">
        <v>104650</v>
      </c>
      <c r="N236" s="288">
        <v>3.2326161798506448E-2</v>
      </c>
      <c r="O236" s="287">
        <v>1497</v>
      </c>
      <c r="P236" s="288">
        <v>-0.24849397590361444</v>
      </c>
      <c r="Q236" s="287">
        <v>13162</v>
      </c>
      <c r="R236" s="288">
        <v>5.0438946528331918E-2</v>
      </c>
      <c r="S236" s="287">
        <v>25253</v>
      </c>
      <c r="T236" s="288">
        <v>0.32694025537281268</v>
      </c>
      <c r="U236" s="287">
        <v>14158</v>
      </c>
      <c r="V236" s="288">
        <v>0.60448776065276522</v>
      </c>
      <c r="W236" s="287">
        <v>3189</v>
      </c>
      <c r="X236" s="288">
        <v>-0.29680264608599782</v>
      </c>
      <c r="Y236" s="287">
        <v>3622</v>
      </c>
      <c r="Z236" s="288">
        <v>0.29264810849393297</v>
      </c>
      <c r="AA236" s="287">
        <v>4284</v>
      </c>
      <c r="AB236" s="288">
        <v>0.49268292682926829</v>
      </c>
      <c r="AC236" s="287">
        <v>4043</v>
      </c>
      <c r="AD236" s="288">
        <v>0.13122551762730827</v>
      </c>
      <c r="AE236" s="287">
        <v>3521</v>
      </c>
      <c r="AF236" s="288">
        <v>-0.13083189335966428</v>
      </c>
      <c r="AG236" s="287">
        <v>0</v>
      </c>
      <c r="AH236" s="288" t="s">
        <v>135</v>
      </c>
      <c r="AI236" s="287">
        <v>0</v>
      </c>
      <c r="AJ236" s="288" t="s">
        <v>135</v>
      </c>
      <c r="AK236" s="287">
        <v>6677</v>
      </c>
      <c r="AL236" s="288">
        <v>-4.8589341692789945E-2</v>
      </c>
      <c r="AM236" s="287">
        <v>523</v>
      </c>
      <c r="AN236" s="288">
        <v>-0.50047755491881563</v>
      </c>
      <c r="AO236" s="287">
        <v>345</v>
      </c>
      <c r="AP236" s="288">
        <v>4.5454545454545414E-2</v>
      </c>
      <c r="AQ236" s="287">
        <v>1747</v>
      </c>
      <c r="AR236" s="288">
        <v>0.20983379501385047</v>
      </c>
      <c r="AS236" s="287">
        <v>266345</v>
      </c>
      <c r="AT236" s="288">
        <v>-1.5269433404196286E-2</v>
      </c>
      <c r="AU236" s="289">
        <v>367259</v>
      </c>
      <c r="AV236" s="290">
        <v>-1.9808850729020167E-2</v>
      </c>
    </row>
    <row r="237" spans="2:48" ht="15" hidden="1" customHeight="1" outlineLevel="1" x14ac:dyDescent="0.25">
      <c r="B237" s="286" t="s">
        <v>79</v>
      </c>
      <c r="C237" s="287">
        <v>67282</v>
      </c>
      <c r="D237" s="288">
        <v>0.10085408553944819</v>
      </c>
      <c r="E237" s="287">
        <v>9538</v>
      </c>
      <c r="F237" s="288">
        <v>-0.14249752764541945</v>
      </c>
      <c r="G237" s="287">
        <v>11495</v>
      </c>
      <c r="H237" s="288">
        <v>0.12190122974819451</v>
      </c>
      <c r="I237" s="287">
        <v>74541</v>
      </c>
      <c r="J237" s="288">
        <v>5.9227260455004149E-2</v>
      </c>
      <c r="K237" s="287">
        <v>29472</v>
      </c>
      <c r="L237" s="288">
        <v>6.2092327651446899E-2</v>
      </c>
      <c r="M237" s="287">
        <v>124166</v>
      </c>
      <c r="N237" s="288">
        <v>3.9820452052155897E-2</v>
      </c>
      <c r="O237" s="287">
        <v>1523</v>
      </c>
      <c r="P237" s="288">
        <v>5.3979238754325198E-2</v>
      </c>
      <c r="Q237" s="287">
        <v>12141</v>
      </c>
      <c r="R237" s="288">
        <v>6.7997888810696683E-2</v>
      </c>
      <c r="S237" s="287">
        <v>52277</v>
      </c>
      <c r="T237" s="288">
        <v>0.31660202488288913</v>
      </c>
      <c r="U237" s="287">
        <v>17213</v>
      </c>
      <c r="V237" s="288">
        <v>0.15021717340461072</v>
      </c>
      <c r="W237" s="287">
        <v>9129</v>
      </c>
      <c r="X237" s="288">
        <v>0.34171075837742504</v>
      </c>
      <c r="Y237" s="287">
        <v>10551</v>
      </c>
      <c r="Z237" s="288">
        <v>0.32616892911010553</v>
      </c>
      <c r="AA237" s="287">
        <v>15384</v>
      </c>
      <c r="AB237" s="288">
        <v>0.54132852419597244</v>
      </c>
      <c r="AC237" s="287">
        <v>3777</v>
      </c>
      <c r="AD237" s="288">
        <v>0.54163265306122454</v>
      </c>
      <c r="AE237" s="287">
        <v>4708</v>
      </c>
      <c r="AF237" s="288">
        <v>0.3390216154721275</v>
      </c>
      <c r="AG237" s="287">
        <v>0</v>
      </c>
      <c r="AH237" s="288" t="s">
        <v>135</v>
      </c>
      <c r="AI237" s="287">
        <v>0</v>
      </c>
      <c r="AJ237" s="288" t="s">
        <v>135</v>
      </c>
      <c r="AK237" s="287">
        <v>7056</v>
      </c>
      <c r="AL237" s="288">
        <v>0.58597437626432902</v>
      </c>
      <c r="AM237" s="287">
        <v>1192</v>
      </c>
      <c r="AN237" s="288">
        <v>1.3605442176870763E-2</v>
      </c>
      <c r="AO237" s="287">
        <v>370</v>
      </c>
      <c r="AP237" s="288">
        <v>0.53526970954356856</v>
      </c>
      <c r="AQ237" s="287">
        <v>1594</v>
      </c>
      <c r="AR237" s="288">
        <v>5.9840425531914931E-2</v>
      </c>
      <c r="AS237" s="287">
        <v>334059</v>
      </c>
      <c r="AT237" s="288">
        <v>9.3364710194970835E-2</v>
      </c>
      <c r="AU237" s="289">
        <v>401341</v>
      </c>
      <c r="AV237" s="290">
        <v>9.4613133470248245E-2</v>
      </c>
    </row>
    <row r="238" spans="2:48" ht="15" hidden="1" customHeight="1" outlineLevel="1" x14ac:dyDescent="0.25">
      <c r="B238" s="286" t="s">
        <v>78</v>
      </c>
      <c r="C238" s="287">
        <v>43321</v>
      </c>
      <c r="D238" s="288">
        <v>-9.8099223450544448E-2</v>
      </c>
      <c r="E238" s="287">
        <v>7906</v>
      </c>
      <c r="F238" s="288">
        <v>-0.22093023255813948</v>
      </c>
      <c r="G238" s="287">
        <v>12456</v>
      </c>
      <c r="H238" s="288">
        <v>7.7229092795987109E-2</v>
      </c>
      <c r="I238" s="287">
        <v>67935</v>
      </c>
      <c r="J238" s="288">
        <v>0.16251411752626721</v>
      </c>
      <c r="K238" s="287">
        <v>21419</v>
      </c>
      <c r="L238" s="288">
        <v>-0.18984038126938496</v>
      </c>
      <c r="M238" s="287">
        <v>107127</v>
      </c>
      <c r="N238" s="288">
        <v>8.4907284567007357E-2</v>
      </c>
      <c r="O238" s="287">
        <v>1432</v>
      </c>
      <c r="P238" s="288">
        <v>0.2323580034423407</v>
      </c>
      <c r="Q238" s="287">
        <v>15338</v>
      </c>
      <c r="R238" s="288">
        <v>2.0696080388633797E-2</v>
      </c>
      <c r="S238" s="287">
        <v>48443</v>
      </c>
      <c r="T238" s="288">
        <v>0.26456614806306766</v>
      </c>
      <c r="U238" s="287">
        <v>15923</v>
      </c>
      <c r="V238" s="288">
        <v>1.0984126984126874E-2</v>
      </c>
      <c r="W238" s="287">
        <v>8337</v>
      </c>
      <c r="X238" s="288">
        <v>0.15470914127423829</v>
      </c>
      <c r="Y238" s="287">
        <v>9583</v>
      </c>
      <c r="Z238" s="288">
        <v>0.58344348975545279</v>
      </c>
      <c r="AA238" s="287">
        <v>14600</v>
      </c>
      <c r="AB238" s="288">
        <v>0.57225931509799688</v>
      </c>
      <c r="AC238" s="287">
        <v>3294</v>
      </c>
      <c r="AD238" s="288">
        <v>0.280217644772639</v>
      </c>
      <c r="AE238" s="287">
        <v>4043</v>
      </c>
      <c r="AF238" s="288">
        <v>-1.7283950617283939E-3</v>
      </c>
      <c r="AG238" s="287">
        <v>0</v>
      </c>
      <c r="AH238" s="288" t="s">
        <v>135</v>
      </c>
      <c r="AI238" s="287">
        <v>0</v>
      </c>
      <c r="AJ238" s="288" t="s">
        <v>135</v>
      </c>
      <c r="AK238" s="287">
        <v>6236</v>
      </c>
      <c r="AL238" s="288">
        <v>0.69043101111412297</v>
      </c>
      <c r="AM238" s="287">
        <v>1017</v>
      </c>
      <c r="AN238" s="288">
        <v>4.7373841400617955E-2</v>
      </c>
      <c r="AO238" s="287">
        <v>675</v>
      </c>
      <c r="AP238" s="288">
        <v>0.9285714285714286</v>
      </c>
      <c r="AQ238" s="287">
        <v>1408</v>
      </c>
      <c r="AR238" s="288">
        <v>0.18818565400843879</v>
      </c>
      <c r="AS238" s="287">
        <v>298887</v>
      </c>
      <c r="AT238" s="288">
        <v>9.3690423480421448E-2</v>
      </c>
      <c r="AU238" s="289">
        <v>342208</v>
      </c>
      <c r="AV238" s="290">
        <v>6.5020104818932056E-2</v>
      </c>
    </row>
    <row r="239" spans="2:48" ht="15" hidden="1" customHeight="1" outlineLevel="1" x14ac:dyDescent="0.25">
      <c r="B239" s="286" t="s">
        <v>77</v>
      </c>
      <c r="C239" s="287">
        <v>45039</v>
      </c>
      <c r="D239" s="288">
        <v>4.6250696896487531E-2</v>
      </c>
      <c r="E239" s="287">
        <v>8362</v>
      </c>
      <c r="F239" s="288">
        <v>-0.19735073910539447</v>
      </c>
      <c r="G239" s="287">
        <v>12780</v>
      </c>
      <c r="H239" s="288">
        <v>4.5740937730136544E-2</v>
      </c>
      <c r="I239" s="287">
        <v>62698</v>
      </c>
      <c r="J239" s="288">
        <v>0.10471324112413005</v>
      </c>
      <c r="K239" s="287">
        <v>15721</v>
      </c>
      <c r="L239" s="288">
        <v>-5.4717094582406367E-2</v>
      </c>
      <c r="M239" s="287">
        <v>116074</v>
      </c>
      <c r="N239" s="288">
        <v>0.28303930671618693</v>
      </c>
      <c r="O239" s="287">
        <v>1302</v>
      </c>
      <c r="P239" s="288">
        <v>0.52637749120750299</v>
      </c>
      <c r="Q239" s="287">
        <v>20175</v>
      </c>
      <c r="R239" s="288">
        <v>-2.0107824566516053E-2</v>
      </c>
      <c r="S239" s="287">
        <v>52902</v>
      </c>
      <c r="T239" s="288">
        <v>0.1185064591834577</v>
      </c>
      <c r="U239" s="287">
        <v>18815</v>
      </c>
      <c r="V239" s="288">
        <v>-3.0903940252382189E-2</v>
      </c>
      <c r="W239" s="287">
        <v>8485</v>
      </c>
      <c r="X239" s="288">
        <v>-0.10078423060618902</v>
      </c>
      <c r="Y239" s="287">
        <v>10763</v>
      </c>
      <c r="Z239" s="288">
        <v>0.47196389496717717</v>
      </c>
      <c r="AA239" s="287">
        <v>14839</v>
      </c>
      <c r="AB239" s="288">
        <v>0.33276450511945388</v>
      </c>
      <c r="AC239" s="287">
        <v>3437</v>
      </c>
      <c r="AD239" s="288">
        <v>0.42554956449605963</v>
      </c>
      <c r="AE239" s="287">
        <v>3799</v>
      </c>
      <c r="AF239" s="288">
        <v>-4.9774887443721827E-2</v>
      </c>
      <c r="AG239" s="287">
        <v>0</v>
      </c>
      <c r="AH239" s="288" t="s">
        <v>135</v>
      </c>
      <c r="AI239" s="287">
        <v>0</v>
      </c>
      <c r="AJ239" s="288" t="s">
        <v>135</v>
      </c>
      <c r="AK239" s="287">
        <v>7508</v>
      </c>
      <c r="AL239" s="288">
        <v>0.334281144481962</v>
      </c>
      <c r="AM239" s="287">
        <v>682</v>
      </c>
      <c r="AN239" s="288">
        <v>-0.72355087150385078</v>
      </c>
      <c r="AO239" s="287">
        <v>638</v>
      </c>
      <c r="AP239" s="288">
        <v>-7.4020319303338189E-2</v>
      </c>
      <c r="AQ239" s="287">
        <v>2514</v>
      </c>
      <c r="AR239" s="288">
        <v>1.0725474031327287</v>
      </c>
      <c r="AS239" s="287">
        <v>308732</v>
      </c>
      <c r="AT239" s="288">
        <v>0.13484802258433293</v>
      </c>
      <c r="AU239" s="289">
        <v>353771</v>
      </c>
      <c r="AV239" s="290">
        <v>0.12274393436899977</v>
      </c>
    </row>
    <row r="240" spans="2:48" collapsed="1" x14ac:dyDescent="0.25">
      <c r="B240" s="299">
        <v>1996</v>
      </c>
      <c r="C240" s="300">
        <v>936165</v>
      </c>
      <c r="D240" s="301">
        <v>-6.707784828862362E-3</v>
      </c>
      <c r="E240" s="300">
        <v>99705</v>
      </c>
      <c r="F240" s="301">
        <v>-8.1517032997402206E-2</v>
      </c>
      <c r="G240" s="300">
        <v>135970</v>
      </c>
      <c r="H240" s="301">
        <v>5.4946930668487326E-2</v>
      </c>
      <c r="I240" s="300">
        <v>692134</v>
      </c>
      <c r="J240" s="301">
        <v>1.7299563175006361E-2</v>
      </c>
      <c r="K240" s="300">
        <v>236775</v>
      </c>
      <c r="L240" s="301">
        <v>-0.12401265284226493</v>
      </c>
      <c r="M240" s="300">
        <v>1303152</v>
      </c>
      <c r="N240" s="301">
        <v>5.6139587321943907E-3</v>
      </c>
      <c r="O240" s="300">
        <v>24236</v>
      </c>
      <c r="P240" s="301">
        <v>-0.24229350340774092</v>
      </c>
      <c r="Q240" s="300">
        <v>143259</v>
      </c>
      <c r="R240" s="301">
        <v>-0.13291974337247303</v>
      </c>
      <c r="S240" s="300">
        <v>339240</v>
      </c>
      <c r="T240" s="301">
        <v>0.2382377632587509</v>
      </c>
      <c r="U240" s="300">
        <v>123597</v>
      </c>
      <c r="V240" s="301">
        <v>0.18409480652609189</v>
      </c>
      <c r="W240" s="300">
        <v>65861</v>
      </c>
      <c r="X240" s="301">
        <v>0.3031718079107224</v>
      </c>
      <c r="Y240" s="300">
        <v>60138</v>
      </c>
      <c r="Z240" s="301">
        <v>0.30247769210777098</v>
      </c>
      <c r="AA240" s="300">
        <v>89644</v>
      </c>
      <c r="AB240" s="301">
        <v>0.23005570954197418</v>
      </c>
      <c r="AC240" s="300">
        <v>42094</v>
      </c>
      <c r="AD240" s="301">
        <v>6.3731931668856712E-2</v>
      </c>
      <c r="AE240" s="300">
        <v>42699</v>
      </c>
      <c r="AF240" s="301">
        <v>-1.2443046464833407E-2</v>
      </c>
      <c r="AG240" s="300">
        <v>0</v>
      </c>
      <c r="AH240" s="301" t="s">
        <v>135</v>
      </c>
      <c r="AI240" s="300">
        <v>0</v>
      </c>
      <c r="AJ240" s="301" t="s">
        <v>135</v>
      </c>
      <c r="AK240" s="300">
        <v>86191</v>
      </c>
      <c r="AL240" s="301">
        <v>0.35248242530755713</v>
      </c>
      <c r="AM240" s="300">
        <v>9922</v>
      </c>
      <c r="AN240" s="301">
        <v>-5.5137605942291223E-2</v>
      </c>
      <c r="AO240" s="300">
        <v>5991</v>
      </c>
      <c r="AP240" s="301">
        <v>0.25465968586387433</v>
      </c>
      <c r="AQ240" s="300">
        <v>26461</v>
      </c>
      <c r="AR240" s="301">
        <v>0.36235391031251618</v>
      </c>
      <c r="AS240" s="300">
        <v>3189303</v>
      </c>
      <c r="AT240" s="301">
        <v>1.491745549457657E-2</v>
      </c>
      <c r="AU240" s="302">
        <v>4125468</v>
      </c>
      <c r="AV240" s="303">
        <v>9.9279960185199023E-3</v>
      </c>
    </row>
    <row r="241" spans="2:48" ht="15" hidden="1" customHeight="1" outlineLevel="1" x14ac:dyDescent="0.25">
      <c r="B241" s="286" t="s">
        <v>88</v>
      </c>
      <c r="C241" s="287">
        <v>56948</v>
      </c>
      <c r="D241" s="288">
        <v>0.1059152522623994</v>
      </c>
      <c r="E241" s="287">
        <v>8544</v>
      </c>
      <c r="F241" s="288">
        <v>0.21071276746492851</v>
      </c>
      <c r="G241" s="287">
        <v>12618</v>
      </c>
      <c r="H241" s="288">
        <v>0.14563283094243684</v>
      </c>
      <c r="I241" s="287">
        <v>60399</v>
      </c>
      <c r="J241" s="288">
        <v>6.86305732484076E-2</v>
      </c>
      <c r="K241" s="287">
        <v>15199</v>
      </c>
      <c r="L241" s="288">
        <v>2.1575480575346084E-2</v>
      </c>
      <c r="M241" s="287">
        <v>110208</v>
      </c>
      <c r="N241" s="288">
        <v>7.6092369281843375E-2</v>
      </c>
      <c r="O241" s="287">
        <v>1729</v>
      </c>
      <c r="P241" s="288">
        <v>-0.2951487973909499</v>
      </c>
      <c r="Q241" s="287">
        <v>11032</v>
      </c>
      <c r="R241" s="288">
        <v>0.24472526232652592</v>
      </c>
      <c r="S241" s="287">
        <v>52177</v>
      </c>
      <c r="T241" s="288">
        <v>0.38016135431821185</v>
      </c>
      <c r="U241" s="287">
        <v>17838</v>
      </c>
      <c r="V241" s="288">
        <v>0.17859266600594648</v>
      </c>
      <c r="W241" s="287">
        <v>8942</v>
      </c>
      <c r="X241" s="288">
        <v>0.40974302380577021</v>
      </c>
      <c r="Y241" s="287">
        <v>9407</v>
      </c>
      <c r="Z241" s="288">
        <v>0.36313577742356173</v>
      </c>
      <c r="AA241" s="287">
        <v>15990</v>
      </c>
      <c r="AB241" s="288">
        <v>0.69637173774665828</v>
      </c>
      <c r="AC241" s="287">
        <v>3581</v>
      </c>
      <c r="AD241" s="288">
        <v>0.37624903920061481</v>
      </c>
      <c r="AE241" s="287">
        <v>3628</v>
      </c>
      <c r="AF241" s="288">
        <v>0.12461252324860506</v>
      </c>
      <c r="AG241" s="287">
        <v>0</v>
      </c>
      <c r="AH241" s="288" t="s">
        <v>135</v>
      </c>
      <c r="AI241" s="287">
        <v>0</v>
      </c>
      <c r="AJ241" s="288" t="s">
        <v>135</v>
      </c>
      <c r="AK241" s="287">
        <v>7109</v>
      </c>
      <c r="AL241" s="288">
        <v>0.32235863095238093</v>
      </c>
      <c r="AM241" s="287">
        <v>908</v>
      </c>
      <c r="AN241" s="288">
        <v>0.23705722070844693</v>
      </c>
      <c r="AO241" s="287">
        <v>297</v>
      </c>
      <c r="AP241" s="288">
        <v>0.19277108433734935</v>
      </c>
      <c r="AQ241" s="287">
        <v>2537</v>
      </c>
      <c r="AR241" s="288">
        <v>1.68336673346694E-2</v>
      </c>
      <c r="AS241" s="287">
        <v>293608</v>
      </c>
      <c r="AT241" s="288">
        <v>0.14772669525481108</v>
      </c>
      <c r="AU241" s="289">
        <v>350556</v>
      </c>
      <c r="AV241" s="290">
        <v>0.14072063805070423</v>
      </c>
    </row>
    <row r="242" spans="2:48" ht="15" hidden="1" customHeight="1" outlineLevel="1" x14ac:dyDescent="0.25">
      <c r="B242" s="286" t="s">
        <v>87</v>
      </c>
      <c r="C242" s="287">
        <v>62604</v>
      </c>
      <c r="D242" s="288">
        <v>9.8720581266782403E-2</v>
      </c>
      <c r="E242" s="287">
        <v>8303</v>
      </c>
      <c r="F242" s="288">
        <v>8.6922372038224838E-2</v>
      </c>
      <c r="G242" s="287">
        <v>9598</v>
      </c>
      <c r="H242" s="288">
        <v>-3.1971759959657065E-2</v>
      </c>
      <c r="I242" s="287">
        <v>68446</v>
      </c>
      <c r="J242" s="288">
        <v>0.10254510309278353</v>
      </c>
      <c r="K242" s="287">
        <v>9031</v>
      </c>
      <c r="L242" s="288">
        <v>-0.15606018129146804</v>
      </c>
      <c r="M242" s="287">
        <v>96625</v>
      </c>
      <c r="N242" s="288">
        <v>-9.1520228659539904E-2</v>
      </c>
      <c r="O242" s="287">
        <v>1379</v>
      </c>
      <c r="P242" s="288">
        <v>5.5895865237366005E-2</v>
      </c>
      <c r="Q242" s="287">
        <v>8820</v>
      </c>
      <c r="R242" s="288">
        <v>-7.0208728652751407E-2</v>
      </c>
      <c r="S242" s="287">
        <v>47009</v>
      </c>
      <c r="T242" s="288">
        <v>0.10419749606558137</v>
      </c>
      <c r="U242" s="287">
        <v>17121</v>
      </c>
      <c r="V242" s="288">
        <v>-2.7957365018347335E-3</v>
      </c>
      <c r="W242" s="287">
        <v>7517</v>
      </c>
      <c r="X242" s="288">
        <v>-0.13178563178563174</v>
      </c>
      <c r="Y242" s="287">
        <v>7089</v>
      </c>
      <c r="Z242" s="288">
        <v>7.8174904942965862E-2</v>
      </c>
      <c r="AA242" s="287">
        <v>15282</v>
      </c>
      <c r="AB242" s="288">
        <v>0.50250712810933051</v>
      </c>
      <c r="AC242" s="287">
        <v>4277</v>
      </c>
      <c r="AD242" s="288">
        <v>0.66355503695060292</v>
      </c>
      <c r="AE242" s="287">
        <v>3895</v>
      </c>
      <c r="AF242" s="288">
        <v>0.11540664375715926</v>
      </c>
      <c r="AG242" s="287">
        <v>0</v>
      </c>
      <c r="AH242" s="288" t="s">
        <v>135</v>
      </c>
      <c r="AI242" s="287">
        <v>0</v>
      </c>
      <c r="AJ242" s="288" t="s">
        <v>135</v>
      </c>
      <c r="AK242" s="287">
        <v>6152</v>
      </c>
      <c r="AL242" s="288">
        <v>0.43570595099183196</v>
      </c>
      <c r="AM242" s="287">
        <v>508</v>
      </c>
      <c r="AN242" s="288">
        <v>0.23600973236009737</v>
      </c>
      <c r="AO242" s="287">
        <v>324</v>
      </c>
      <c r="AP242" s="288">
        <v>-6.1349693251533388E-3</v>
      </c>
      <c r="AQ242" s="287">
        <v>2091</v>
      </c>
      <c r="AR242" s="288">
        <v>0.34555984555984565</v>
      </c>
      <c r="AS242" s="287">
        <v>266561</v>
      </c>
      <c r="AT242" s="288">
        <v>1.4234076554295649E-2</v>
      </c>
      <c r="AU242" s="289">
        <v>329165</v>
      </c>
      <c r="AV242" s="290">
        <v>2.9287145988574181E-2</v>
      </c>
    </row>
    <row r="243" spans="2:48" ht="15" hidden="1" customHeight="1" outlineLevel="1" x14ac:dyDescent="0.25">
      <c r="B243" s="286" t="s">
        <v>86</v>
      </c>
      <c r="C243" s="287">
        <v>87648</v>
      </c>
      <c r="D243" s="288">
        <v>0.14314034927549457</v>
      </c>
      <c r="E243" s="287">
        <v>9397</v>
      </c>
      <c r="F243" s="288">
        <v>-1.000842815002112E-2</v>
      </c>
      <c r="G243" s="287">
        <v>11142</v>
      </c>
      <c r="H243" s="288">
        <v>0.15652895993356863</v>
      </c>
      <c r="I243" s="287">
        <v>53261</v>
      </c>
      <c r="J243" s="288">
        <v>6.0553564317005204E-2</v>
      </c>
      <c r="K243" s="287">
        <v>21248</v>
      </c>
      <c r="L243" s="288">
        <v>-9.3012336193281309E-2</v>
      </c>
      <c r="M243" s="287">
        <v>114367</v>
      </c>
      <c r="N243" s="288">
        <v>5.9179269659279221E-2</v>
      </c>
      <c r="O243" s="287">
        <v>2661</v>
      </c>
      <c r="P243" s="288">
        <v>0.44384156266956043</v>
      </c>
      <c r="Q243" s="287">
        <v>13223</v>
      </c>
      <c r="R243" s="288">
        <v>-3.3194413979673931E-2</v>
      </c>
      <c r="S243" s="287">
        <v>25081</v>
      </c>
      <c r="T243" s="288">
        <v>0.20148502994011985</v>
      </c>
      <c r="U243" s="287">
        <v>9171</v>
      </c>
      <c r="V243" s="288">
        <v>0.27534418022528162</v>
      </c>
      <c r="W243" s="287">
        <v>3658</v>
      </c>
      <c r="X243" s="288">
        <v>-0.34783383847388127</v>
      </c>
      <c r="Y243" s="287">
        <v>4571</v>
      </c>
      <c r="Z243" s="288">
        <v>0.62669039145907468</v>
      </c>
      <c r="AA243" s="287">
        <v>7681</v>
      </c>
      <c r="AB243" s="288">
        <v>0.45887939221272545</v>
      </c>
      <c r="AC243" s="287">
        <v>4616</v>
      </c>
      <c r="AD243" s="288">
        <v>0.17127632580563312</v>
      </c>
      <c r="AE243" s="287">
        <v>3496</v>
      </c>
      <c r="AF243" s="288">
        <v>0.29051310446659273</v>
      </c>
      <c r="AG243" s="287">
        <v>0</v>
      </c>
      <c r="AH243" s="288" t="s">
        <v>135</v>
      </c>
      <c r="AI243" s="287">
        <v>0</v>
      </c>
      <c r="AJ243" s="288" t="s">
        <v>135</v>
      </c>
      <c r="AK243" s="287">
        <v>4139</v>
      </c>
      <c r="AL243" s="288">
        <v>0.40543293718166384</v>
      </c>
      <c r="AM243" s="287">
        <v>542</v>
      </c>
      <c r="AN243" s="288">
        <v>0.88850174216027877</v>
      </c>
      <c r="AO243" s="287">
        <v>367</v>
      </c>
      <c r="AP243" s="288">
        <v>0.22333333333333338</v>
      </c>
      <c r="AQ243" s="287">
        <v>1508</v>
      </c>
      <c r="AR243" s="288">
        <v>0.74335260115606938</v>
      </c>
      <c r="AS243" s="287">
        <v>265104</v>
      </c>
      <c r="AT243" s="288">
        <v>6.8020304568527923E-2</v>
      </c>
      <c r="AU243" s="289">
        <v>352752</v>
      </c>
      <c r="AV243" s="290">
        <v>8.5748230956037785E-2</v>
      </c>
    </row>
    <row r="244" spans="2:48" ht="15" hidden="1" customHeight="1" outlineLevel="1" x14ac:dyDescent="0.25">
      <c r="B244" s="286" t="s">
        <v>85</v>
      </c>
      <c r="C244" s="287">
        <v>97903</v>
      </c>
      <c r="D244" s="288">
        <v>3.8251887672859919E-2</v>
      </c>
      <c r="E244" s="287">
        <v>7676</v>
      </c>
      <c r="F244" s="288">
        <v>-7.9174664107485637E-2</v>
      </c>
      <c r="G244" s="287">
        <v>8001</v>
      </c>
      <c r="H244" s="288">
        <v>-5.4478846608366771E-2</v>
      </c>
      <c r="I244" s="287">
        <v>56347</v>
      </c>
      <c r="J244" s="288">
        <v>0.13774861181221598</v>
      </c>
      <c r="K244" s="287">
        <v>22195</v>
      </c>
      <c r="L244" s="288">
        <v>0.18240903521389384</v>
      </c>
      <c r="M244" s="287">
        <v>121680</v>
      </c>
      <c r="N244" s="288">
        <v>-1.6449096714222233E-2</v>
      </c>
      <c r="O244" s="287">
        <v>4703</v>
      </c>
      <c r="P244" s="288">
        <v>0.65365682137834047</v>
      </c>
      <c r="Q244" s="287">
        <v>13716</v>
      </c>
      <c r="R244" s="288">
        <v>-4.3914680050188171E-2</v>
      </c>
      <c r="S244" s="287">
        <v>1715</v>
      </c>
      <c r="T244" s="288">
        <v>0.47590361445783125</v>
      </c>
      <c r="U244" s="287">
        <v>231</v>
      </c>
      <c r="V244" s="288">
        <v>4.0540540540540571E-2</v>
      </c>
      <c r="W244" s="287">
        <v>853</v>
      </c>
      <c r="X244" s="288">
        <v>0.208215297450425</v>
      </c>
      <c r="Y244" s="287">
        <v>332</v>
      </c>
      <c r="Z244" s="288">
        <v>1.1986754966887418</v>
      </c>
      <c r="AA244" s="287">
        <v>299</v>
      </c>
      <c r="AB244" s="288">
        <v>2.6024096385542168</v>
      </c>
      <c r="AC244" s="287">
        <v>3786</v>
      </c>
      <c r="AD244" s="288">
        <v>0.35698924731182791</v>
      </c>
      <c r="AE244" s="287">
        <v>3517</v>
      </c>
      <c r="AF244" s="288">
        <v>0.2641984184040258</v>
      </c>
      <c r="AG244" s="287">
        <v>0</v>
      </c>
      <c r="AH244" s="288" t="s">
        <v>135</v>
      </c>
      <c r="AI244" s="287">
        <v>0</v>
      </c>
      <c r="AJ244" s="288" t="s">
        <v>135</v>
      </c>
      <c r="AK244" s="287">
        <v>5289</v>
      </c>
      <c r="AL244" s="288">
        <v>0.23517048108360572</v>
      </c>
      <c r="AM244" s="287">
        <v>580</v>
      </c>
      <c r="AN244" s="288">
        <v>0.57181571815718146</v>
      </c>
      <c r="AO244" s="287">
        <v>495</v>
      </c>
      <c r="AP244" s="288">
        <v>0.56151419558359628</v>
      </c>
      <c r="AQ244" s="287">
        <v>1897</v>
      </c>
      <c r="AR244" s="288">
        <v>1.5809523809523811</v>
      </c>
      <c r="AS244" s="287">
        <v>251669</v>
      </c>
      <c r="AT244" s="288">
        <v>5.5264603398898826E-2</v>
      </c>
      <c r="AU244" s="289">
        <v>349572</v>
      </c>
      <c r="AV244" s="290">
        <v>5.0443980347671946E-2</v>
      </c>
    </row>
    <row r="245" spans="2:48" ht="15" hidden="1" customHeight="1" outlineLevel="1" x14ac:dyDescent="0.25">
      <c r="B245" s="286" t="s">
        <v>84</v>
      </c>
      <c r="C245" s="287">
        <v>117051</v>
      </c>
      <c r="D245" s="288">
        <v>0.11943039124738197</v>
      </c>
      <c r="E245" s="287">
        <v>7707</v>
      </c>
      <c r="F245" s="288">
        <v>-0.20341085271317827</v>
      </c>
      <c r="G245" s="287">
        <v>11121</v>
      </c>
      <c r="H245" s="288">
        <v>-3.5137948984903744E-2</v>
      </c>
      <c r="I245" s="287">
        <v>44870</v>
      </c>
      <c r="J245" s="288">
        <v>9.5646228603521122E-2</v>
      </c>
      <c r="K245" s="287">
        <v>24547</v>
      </c>
      <c r="L245" s="288">
        <v>-2.8034052662839093E-2</v>
      </c>
      <c r="M245" s="287">
        <v>114377</v>
      </c>
      <c r="N245" s="288">
        <v>-7.7344411729117102E-2</v>
      </c>
      <c r="O245" s="287">
        <v>4071</v>
      </c>
      <c r="P245" s="288">
        <v>0.3382642998027614</v>
      </c>
      <c r="Q245" s="287">
        <v>20934</v>
      </c>
      <c r="R245" s="288">
        <v>-0.13226943005181346</v>
      </c>
      <c r="S245" s="287">
        <v>1156</v>
      </c>
      <c r="T245" s="288">
        <v>-0.29640900791235547</v>
      </c>
      <c r="U245" s="287">
        <v>156</v>
      </c>
      <c r="V245" s="288">
        <v>0.56000000000000005</v>
      </c>
      <c r="W245" s="287">
        <v>706</v>
      </c>
      <c r="X245" s="288">
        <v>0.59009009009009006</v>
      </c>
      <c r="Y245" s="287">
        <v>224</v>
      </c>
      <c r="Z245" s="288">
        <v>-0.79524680073126142</v>
      </c>
      <c r="AA245" s="287">
        <v>70</v>
      </c>
      <c r="AB245" s="288">
        <v>13</v>
      </c>
      <c r="AC245" s="287">
        <v>2827</v>
      </c>
      <c r="AD245" s="288">
        <v>5.4064131245339375E-2</v>
      </c>
      <c r="AE245" s="287">
        <v>2939</v>
      </c>
      <c r="AF245" s="288">
        <v>0.19471544715447164</v>
      </c>
      <c r="AG245" s="287">
        <v>0</v>
      </c>
      <c r="AH245" s="288" t="s">
        <v>135</v>
      </c>
      <c r="AI245" s="287">
        <v>0</v>
      </c>
      <c r="AJ245" s="288" t="s">
        <v>135</v>
      </c>
      <c r="AK245" s="287">
        <v>8075</v>
      </c>
      <c r="AL245" s="288">
        <v>0.88228438228438222</v>
      </c>
      <c r="AM245" s="287">
        <v>422</v>
      </c>
      <c r="AN245" s="288">
        <v>-0.24508050089445443</v>
      </c>
      <c r="AO245" s="287">
        <v>405</v>
      </c>
      <c r="AP245" s="288">
        <v>0.73076923076923084</v>
      </c>
      <c r="AQ245" s="287">
        <v>1223</v>
      </c>
      <c r="AR245" s="288">
        <v>0.4646706586826348</v>
      </c>
      <c r="AS245" s="287">
        <v>244724</v>
      </c>
      <c r="AT245" s="288">
        <v>-2.6129173464921052E-2</v>
      </c>
      <c r="AU245" s="289">
        <v>361775</v>
      </c>
      <c r="AV245" s="290">
        <v>1.6641703175187539E-2</v>
      </c>
    </row>
    <row r="246" spans="2:48" ht="15" hidden="1" customHeight="1" outlineLevel="1" x14ac:dyDescent="0.25">
      <c r="B246" s="286" t="s">
        <v>83</v>
      </c>
      <c r="C246" s="287">
        <v>98807</v>
      </c>
      <c r="D246" s="288">
        <v>6.8830859763748808E-2</v>
      </c>
      <c r="E246" s="287">
        <v>11099</v>
      </c>
      <c r="F246" s="288">
        <v>-6.8250503693754183E-2</v>
      </c>
      <c r="G246" s="287">
        <v>15213</v>
      </c>
      <c r="H246" s="288">
        <v>-7.5085116731517521E-2</v>
      </c>
      <c r="I246" s="287">
        <v>49009</v>
      </c>
      <c r="J246" s="288">
        <v>-8.4569162603435055E-3</v>
      </c>
      <c r="K246" s="287">
        <v>24637</v>
      </c>
      <c r="L246" s="288">
        <v>0.12221007561264452</v>
      </c>
      <c r="M246" s="287">
        <v>109984</v>
      </c>
      <c r="N246" s="288">
        <v>-0.17590906706828213</v>
      </c>
      <c r="O246" s="287">
        <v>4151</v>
      </c>
      <c r="P246" s="288">
        <v>-0.12352195945945943</v>
      </c>
      <c r="Q246" s="287">
        <v>17284</v>
      </c>
      <c r="R246" s="288">
        <v>8.8481642420807249E-2</v>
      </c>
      <c r="S246" s="287">
        <v>1321</v>
      </c>
      <c r="T246" s="288">
        <v>-0.31731266149870796</v>
      </c>
      <c r="U246" s="287">
        <v>609</v>
      </c>
      <c r="V246" s="288">
        <v>4.389380530973451</v>
      </c>
      <c r="W246" s="287">
        <v>473</v>
      </c>
      <c r="X246" s="288">
        <v>-0.43149038461538458</v>
      </c>
      <c r="Y246" s="287">
        <v>211</v>
      </c>
      <c r="Z246" s="288">
        <v>-0.78066528066528063</v>
      </c>
      <c r="AA246" s="287">
        <v>28</v>
      </c>
      <c r="AB246" s="288">
        <v>0</v>
      </c>
      <c r="AC246" s="287">
        <v>3709</v>
      </c>
      <c r="AD246" s="288">
        <v>0.10716417910447751</v>
      </c>
      <c r="AE246" s="287">
        <v>3208</v>
      </c>
      <c r="AF246" s="288">
        <v>-0.10839355197331846</v>
      </c>
      <c r="AG246" s="287">
        <v>0</v>
      </c>
      <c r="AH246" s="288" t="s">
        <v>135</v>
      </c>
      <c r="AI246" s="287">
        <v>0</v>
      </c>
      <c r="AJ246" s="288" t="s">
        <v>135</v>
      </c>
      <c r="AK246" s="287">
        <v>5572</v>
      </c>
      <c r="AL246" s="288">
        <v>0.10753329357980523</v>
      </c>
      <c r="AM246" s="287">
        <v>526</v>
      </c>
      <c r="AN246" s="288">
        <v>-0.20783132530120485</v>
      </c>
      <c r="AO246" s="287">
        <v>511</v>
      </c>
      <c r="AP246" s="288">
        <v>0.62738853503184711</v>
      </c>
      <c r="AQ246" s="287">
        <v>1948</v>
      </c>
      <c r="AR246" s="288">
        <v>1.2598607888631093</v>
      </c>
      <c r="AS246" s="287">
        <v>248234</v>
      </c>
      <c r="AT246" s="288">
        <v>-7.9308797293939137E-2</v>
      </c>
      <c r="AU246" s="289">
        <v>347041</v>
      </c>
      <c r="AV246" s="290">
        <v>-4.1484722187697609E-2</v>
      </c>
    </row>
    <row r="247" spans="2:48" ht="15" hidden="1" customHeight="1" outlineLevel="1" x14ac:dyDescent="0.25">
      <c r="B247" s="286" t="s">
        <v>82</v>
      </c>
      <c r="C247" s="287">
        <v>81508</v>
      </c>
      <c r="D247" s="288">
        <v>-9.647382248284575E-2</v>
      </c>
      <c r="E247" s="287">
        <v>7812</v>
      </c>
      <c r="F247" s="288">
        <v>0.14612676056338025</v>
      </c>
      <c r="G247" s="287">
        <v>8456</v>
      </c>
      <c r="H247" s="288">
        <v>7.7463949469669391E-3</v>
      </c>
      <c r="I247" s="287">
        <v>53703</v>
      </c>
      <c r="J247" s="288">
        <v>0.19406336853807682</v>
      </c>
      <c r="K247" s="287">
        <v>17555</v>
      </c>
      <c r="L247" s="288">
        <v>6.1045633121789011E-2</v>
      </c>
      <c r="M247" s="287">
        <v>108874</v>
      </c>
      <c r="N247" s="288">
        <v>4.0045088936015771E-2</v>
      </c>
      <c r="O247" s="287">
        <v>4632</v>
      </c>
      <c r="P247" s="288">
        <v>1.3766033863519755</v>
      </c>
      <c r="Q247" s="287">
        <v>11553</v>
      </c>
      <c r="R247" s="288">
        <v>-4.3950361944157246E-3</v>
      </c>
      <c r="S247" s="287">
        <v>680</v>
      </c>
      <c r="T247" s="288">
        <v>-0.48445792266868837</v>
      </c>
      <c r="U247" s="287">
        <v>172</v>
      </c>
      <c r="V247" s="288">
        <v>0.52212389380530966</v>
      </c>
      <c r="W247" s="287">
        <v>358</v>
      </c>
      <c r="X247" s="288">
        <v>0.27402135231316715</v>
      </c>
      <c r="Y247" s="287">
        <v>99</v>
      </c>
      <c r="Z247" s="288">
        <v>-0.8918032786885246</v>
      </c>
      <c r="AA247" s="287">
        <v>51</v>
      </c>
      <c r="AB247" s="288">
        <v>4.0999999999999996</v>
      </c>
      <c r="AC247" s="287">
        <v>2859</v>
      </c>
      <c r="AD247" s="288">
        <v>0.38316400580551524</v>
      </c>
      <c r="AE247" s="287">
        <v>3724</v>
      </c>
      <c r="AF247" s="288">
        <v>0.42791411042944794</v>
      </c>
      <c r="AG247" s="287">
        <v>0</v>
      </c>
      <c r="AH247" s="288" t="s">
        <v>135</v>
      </c>
      <c r="AI247" s="287">
        <v>0</v>
      </c>
      <c r="AJ247" s="288" t="s">
        <v>135</v>
      </c>
      <c r="AK247" s="287">
        <v>4174</v>
      </c>
      <c r="AL247" s="288">
        <v>0.64589905362776023</v>
      </c>
      <c r="AM247" s="287">
        <v>880</v>
      </c>
      <c r="AN247" s="288">
        <v>1.5287356321839081</v>
      </c>
      <c r="AO247" s="287">
        <v>416</v>
      </c>
      <c r="AP247" s="288">
        <v>6.9408740359897081E-2</v>
      </c>
      <c r="AQ247" s="287">
        <v>1636</v>
      </c>
      <c r="AR247" s="288">
        <v>1.8158347676419964</v>
      </c>
      <c r="AS247" s="287">
        <v>227008</v>
      </c>
      <c r="AT247" s="288">
        <v>0.10813990383441952</v>
      </c>
      <c r="AU247" s="289">
        <v>308516</v>
      </c>
      <c r="AV247" s="290">
        <v>4.558302210352938E-2</v>
      </c>
    </row>
    <row r="248" spans="2:48" ht="15" hidden="1" customHeight="1" outlineLevel="1" x14ac:dyDescent="0.25">
      <c r="B248" s="286" t="s">
        <v>81</v>
      </c>
      <c r="C248" s="287">
        <v>83613</v>
      </c>
      <c r="D248" s="288">
        <v>5.8687229355010251E-2</v>
      </c>
      <c r="E248" s="287">
        <v>6894</v>
      </c>
      <c r="F248" s="288">
        <v>-0.10257745378807603</v>
      </c>
      <c r="G248" s="287">
        <v>8838</v>
      </c>
      <c r="H248" s="288">
        <v>0.12442748091603062</v>
      </c>
      <c r="I248" s="287">
        <v>49575</v>
      </c>
      <c r="J248" s="288">
        <v>0.18790884911221339</v>
      </c>
      <c r="K248" s="287">
        <v>25585</v>
      </c>
      <c r="L248" s="288">
        <v>8.6319633152173836E-2</v>
      </c>
      <c r="M248" s="287">
        <v>109767</v>
      </c>
      <c r="N248" s="288">
        <v>1.5326981777818993E-2</v>
      </c>
      <c r="O248" s="287">
        <v>3208</v>
      </c>
      <c r="P248" s="288">
        <v>7.723304231027539E-2</v>
      </c>
      <c r="Q248" s="287">
        <v>9144</v>
      </c>
      <c r="R248" s="288">
        <v>-0.15575662450373928</v>
      </c>
      <c r="S248" s="287">
        <v>489</v>
      </c>
      <c r="T248" s="288">
        <v>-0.7176674364896074</v>
      </c>
      <c r="U248" s="287">
        <v>129</v>
      </c>
      <c r="V248" s="288">
        <v>-0.21818181818181814</v>
      </c>
      <c r="W248" s="287">
        <v>37</v>
      </c>
      <c r="X248" s="288">
        <v>-0.97320782041998555</v>
      </c>
      <c r="Y248" s="287">
        <v>117</v>
      </c>
      <c r="Z248" s="288">
        <v>1.3399999999999999</v>
      </c>
      <c r="AA248" s="287">
        <v>206</v>
      </c>
      <c r="AB248" s="288">
        <v>0.51470588235294112</v>
      </c>
      <c r="AC248" s="287">
        <v>2909</v>
      </c>
      <c r="AD248" s="288">
        <v>4.9422799422799368E-2</v>
      </c>
      <c r="AE248" s="287">
        <v>3215</v>
      </c>
      <c r="AF248" s="288">
        <v>0.21092278719397362</v>
      </c>
      <c r="AG248" s="287">
        <v>0</v>
      </c>
      <c r="AH248" s="288" t="s">
        <v>135</v>
      </c>
      <c r="AI248" s="287">
        <v>0</v>
      </c>
      <c r="AJ248" s="288" t="s">
        <v>135</v>
      </c>
      <c r="AK248" s="287">
        <v>2435</v>
      </c>
      <c r="AL248" s="288">
        <v>-0.18507362784471215</v>
      </c>
      <c r="AM248" s="287">
        <v>474</v>
      </c>
      <c r="AN248" s="288">
        <v>0.35428571428571431</v>
      </c>
      <c r="AO248" s="287">
        <v>350</v>
      </c>
      <c r="AP248" s="288">
        <v>0.66666666666666674</v>
      </c>
      <c r="AQ248" s="287">
        <v>1237</v>
      </c>
      <c r="AR248" s="288">
        <v>0.8111273792093705</v>
      </c>
      <c r="AS248" s="287">
        <v>224180</v>
      </c>
      <c r="AT248" s="288">
        <v>4.6552883178966331E-2</v>
      </c>
      <c r="AU248" s="289">
        <v>307793</v>
      </c>
      <c r="AV248" s="290">
        <v>4.9821614947507697E-2</v>
      </c>
    </row>
    <row r="249" spans="2:48" ht="15" hidden="1" customHeight="1" outlineLevel="1" x14ac:dyDescent="0.25">
      <c r="B249" s="286" t="s">
        <v>80</v>
      </c>
      <c r="C249" s="287">
        <v>104206</v>
      </c>
      <c r="D249" s="288">
        <v>0.20129114069975218</v>
      </c>
      <c r="E249" s="287">
        <v>9433</v>
      </c>
      <c r="F249" s="288">
        <v>0.13925120772946853</v>
      </c>
      <c r="G249" s="287">
        <v>9871</v>
      </c>
      <c r="H249" s="288">
        <v>-5.132148005766457E-2</v>
      </c>
      <c r="I249" s="287">
        <v>59188</v>
      </c>
      <c r="J249" s="288">
        <v>6.0488783774098831E-2</v>
      </c>
      <c r="K249" s="287">
        <v>39480</v>
      </c>
      <c r="L249" s="288">
        <v>0.14580914789876953</v>
      </c>
      <c r="M249" s="287">
        <v>101373</v>
      </c>
      <c r="N249" s="288">
        <v>-5.6178833781783344E-2</v>
      </c>
      <c r="O249" s="287">
        <v>1992</v>
      </c>
      <c r="P249" s="288">
        <v>0.19281437125748502</v>
      </c>
      <c r="Q249" s="287">
        <v>12530</v>
      </c>
      <c r="R249" s="288">
        <v>-5.0109923432643422E-2</v>
      </c>
      <c r="S249" s="287">
        <v>19031</v>
      </c>
      <c r="T249" s="288">
        <v>0.43144039112448285</v>
      </c>
      <c r="U249" s="287">
        <v>8824</v>
      </c>
      <c r="V249" s="288">
        <v>0.37402678293366542</v>
      </c>
      <c r="W249" s="287">
        <v>4535</v>
      </c>
      <c r="X249" s="288">
        <v>0.73754789272030652</v>
      </c>
      <c r="Y249" s="287">
        <v>2802</v>
      </c>
      <c r="Z249" s="288">
        <v>0.34517522803648593</v>
      </c>
      <c r="AA249" s="287">
        <v>2870</v>
      </c>
      <c r="AB249" s="288">
        <v>0.3165137614678899</v>
      </c>
      <c r="AC249" s="287">
        <v>3574</v>
      </c>
      <c r="AD249" s="288">
        <v>-8.3869164104000138E-4</v>
      </c>
      <c r="AE249" s="287">
        <v>4051</v>
      </c>
      <c r="AF249" s="288">
        <v>0.29383583519642298</v>
      </c>
      <c r="AG249" s="287">
        <v>0</v>
      </c>
      <c r="AH249" s="288" t="s">
        <v>135</v>
      </c>
      <c r="AI249" s="287">
        <v>0</v>
      </c>
      <c r="AJ249" s="288" t="s">
        <v>135</v>
      </c>
      <c r="AK249" s="287">
        <v>7018</v>
      </c>
      <c r="AL249" s="288">
        <v>2.4811507936507935</v>
      </c>
      <c r="AM249" s="287">
        <v>1047</v>
      </c>
      <c r="AN249" s="288">
        <v>0.45618915159944362</v>
      </c>
      <c r="AO249" s="287">
        <v>330</v>
      </c>
      <c r="AP249" s="288">
        <v>0.7010309278350515</v>
      </c>
      <c r="AQ249" s="287">
        <v>1444</v>
      </c>
      <c r="AR249" s="288">
        <v>1.7715930902111325</v>
      </c>
      <c r="AS249" s="287">
        <v>270475</v>
      </c>
      <c r="AT249" s="288">
        <v>6.0391028380333278E-2</v>
      </c>
      <c r="AU249" s="289">
        <v>374681</v>
      </c>
      <c r="AV249" s="290">
        <v>9.6148220095021886E-2</v>
      </c>
    </row>
    <row r="250" spans="2:48" ht="15" hidden="1" customHeight="1" outlineLevel="1" x14ac:dyDescent="0.25">
      <c r="B250" s="286" t="s">
        <v>79</v>
      </c>
      <c r="C250" s="287">
        <v>61118</v>
      </c>
      <c r="D250" s="288">
        <v>-0.17741588156123822</v>
      </c>
      <c r="E250" s="287">
        <v>11123</v>
      </c>
      <c r="F250" s="288">
        <v>0.13453692370461034</v>
      </c>
      <c r="G250" s="287">
        <v>10246</v>
      </c>
      <c r="H250" s="288">
        <v>0.16484765802637558</v>
      </c>
      <c r="I250" s="287">
        <v>70373</v>
      </c>
      <c r="J250" s="288">
        <v>0.11515545273032668</v>
      </c>
      <c r="K250" s="287">
        <v>27749</v>
      </c>
      <c r="L250" s="288">
        <v>0.27763709194714314</v>
      </c>
      <c r="M250" s="287">
        <v>119411</v>
      </c>
      <c r="N250" s="288">
        <v>0.10499236570582515</v>
      </c>
      <c r="O250" s="287">
        <v>1445</v>
      </c>
      <c r="P250" s="288">
        <v>0.18152085036794774</v>
      </c>
      <c r="Q250" s="287">
        <v>11368</v>
      </c>
      <c r="R250" s="288">
        <v>-0.12634491238856438</v>
      </c>
      <c r="S250" s="287">
        <v>39706</v>
      </c>
      <c r="T250" s="288">
        <v>7.2807529364011803E-3</v>
      </c>
      <c r="U250" s="287">
        <v>14965</v>
      </c>
      <c r="V250" s="288">
        <v>-7.6519592718296781E-2</v>
      </c>
      <c r="W250" s="287">
        <v>6804</v>
      </c>
      <c r="X250" s="288">
        <v>-3.9254447896074574E-2</v>
      </c>
      <c r="Y250" s="287">
        <v>7956</v>
      </c>
      <c r="Z250" s="288">
        <v>0.18710832587287385</v>
      </c>
      <c r="AA250" s="287">
        <v>9981</v>
      </c>
      <c r="AB250" s="288">
        <v>5.8430540827147492E-2</v>
      </c>
      <c r="AC250" s="287">
        <v>2450</v>
      </c>
      <c r="AD250" s="288">
        <v>-2.3515344758868073E-2</v>
      </c>
      <c r="AE250" s="287">
        <v>3516</v>
      </c>
      <c r="AF250" s="288">
        <v>9.3283582089552342E-2</v>
      </c>
      <c r="AG250" s="287">
        <v>0</v>
      </c>
      <c r="AH250" s="288" t="s">
        <v>135</v>
      </c>
      <c r="AI250" s="287">
        <v>0</v>
      </c>
      <c r="AJ250" s="288" t="s">
        <v>135</v>
      </c>
      <c r="AK250" s="287">
        <v>4449</v>
      </c>
      <c r="AL250" s="288">
        <v>1.5731636784268361</v>
      </c>
      <c r="AM250" s="287">
        <v>1176</v>
      </c>
      <c r="AN250" s="288">
        <v>0.10422535211267614</v>
      </c>
      <c r="AO250" s="287">
        <v>241</v>
      </c>
      <c r="AP250" s="288">
        <v>-0.15140845070422537</v>
      </c>
      <c r="AQ250" s="287">
        <v>1504</v>
      </c>
      <c r="AR250" s="288">
        <v>0.7468060394889664</v>
      </c>
      <c r="AS250" s="287">
        <v>305533</v>
      </c>
      <c r="AT250" s="288">
        <v>0.11018938402953404</v>
      </c>
      <c r="AU250" s="289">
        <v>366651</v>
      </c>
      <c r="AV250" s="290">
        <v>4.9048948808038784E-2</v>
      </c>
    </row>
    <row r="251" spans="2:48" ht="15" hidden="1" customHeight="1" outlineLevel="1" x14ac:dyDescent="0.25">
      <c r="B251" s="286" t="s">
        <v>78</v>
      </c>
      <c r="C251" s="287">
        <v>48033</v>
      </c>
      <c r="D251" s="288">
        <v>3.0242584132295303E-2</v>
      </c>
      <c r="E251" s="287">
        <v>10148</v>
      </c>
      <c r="F251" s="288">
        <v>1.6019223067681221E-2</v>
      </c>
      <c r="G251" s="287">
        <v>11563</v>
      </c>
      <c r="H251" s="288">
        <v>7.6688453159041714E-3</v>
      </c>
      <c r="I251" s="287">
        <v>58438</v>
      </c>
      <c r="J251" s="288">
        <v>3.0452645871171358E-2</v>
      </c>
      <c r="K251" s="287">
        <v>26438</v>
      </c>
      <c r="L251" s="288">
        <v>0.16502886352619761</v>
      </c>
      <c r="M251" s="287">
        <v>98743</v>
      </c>
      <c r="N251" s="288">
        <v>6.054389620432632E-2</v>
      </c>
      <c r="O251" s="287">
        <v>1162</v>
      </c>
      <c r="P251" s="288">
        <v>-0.17588652482269507</v>
      </c>
      <c r="Q251" s="287">
        <v>15027</v>
      </c>
      <c r="R251" s="288">
        <v>-0.16886061946902653</v>
      </c>
      <c r="S251" s="287">
        <v>38308</v>
      </c>
      <c r="T251" s="288">
        <v>-4.3423976827227984E-2</v>
      </c>
      <c r="U251" s="287">
        <v>15750</v>
      </c>
      <c r="V251" s="288">
        <v>-2.9515065623267001E-2</v>
      </c>
      <c r="W251" s="287">
        <v>7220</v>
      </c>
      <c r="X251" s="288">
        <v>0.12373540856031129</v>
      </c>
      <c r="Y251" s="287">
        <v>6052</v>
      </c>
      <c r="Z251" s="288">
        <v>-0.15956117205943621</v>
      </c>
      <c r="AA251" s="287">
        <v>9286</v>
      </c>
      <c r="AB251" s="288">
        <v>-8.8893249607535307E-2</v>
      </c>
      <c r="AC251" s="287">
        <v>2573</v>
      </c>
      <c r="AD251" s="288">
        <v>3.8756560355268421E-2</v>
      </c>
      <c r="AE251" s="287">
        <v>4050</v>
      </c>
      <c r="AF251" s="288">
        <v>0.20535714285714279</v>
      </c>
      <c r="AG251" s="287">
        <v>0</v>
      </c>
      <c r="AH251" s="288" t="s">
        <v>135</v>
      </c>
      <c r="AI251" s="287">
        <v>0</v>
      </c>
      <c r="AJ251" s="288" t="s">
        <v>135</v>
      </c>
      <c r="AK251" s="287">
        <v>3689</v>
      </c>
      <c r="AL251" s="288">
        <v>1.407963446475196</v>
      </c>
      <c r="AM251" s="287">
        <v>971</v>
      </c>
      <c r="AN251" s="288">
        <v>-0.27320359281437123</v>
      </c>
      <c r="AO251" s="287">
        <v>350</v>
      </c>
      <c r="AP251" s="288">
        <v>-0.33333333333333337</v>
      </c>
      <c r="AQ251" s="287">
        <v>1185</v>
      </c>
      <c r="AR251" s="288">
        <v>0.79003021148036257</v>
      </c>
      <c r="AS251" s="287">
        <v>273283</v>
      </c>
      <c r="AT251" s="288">
        <v>3.243708844452331E-2</v>
      </c>
      <c r="AU251" s="289">
        <v>321316</v>
      </c>
      <c r="AV251" s="290">
        <v>3.2108441475009686E-2</v>
      </c>
    </row>
    <row r="252" spans="2:48" ht="15" hidden="1" customHeight="1" outlineLevel="1" x14ac:dyDescent="0.25">
      <c r="B252" s="286" t="s">
        <v>77</v>
      </c>
      <c r="C252" s="287">
        <v>43048</v>
      </c>
      <c r="D252" s="288">
        <v>3.7181632273664E-4</v>
      </c>
      <c r="E252" s="287">
        <v>10418</v>
      </c>
      <c r="F252" s="288">
        <v>0.15871426982538095</v>
      </c>
      <c r="G252" s="287">
        <v>12221</v>
      </c>
      <c r="H252" s="288">
        <v>2.2421149502217075E-2</v>
      </c>
      <c r="I252" s="287">
        <v>56755</v>
      </c>
      <c r="J252" s="288">
        <v>-3.5975744398960452E-2</v>
      </c>
      <c r="K252" s="287">
        <v>16631</v>
      </c>
      <c r="L252" s="288">
        <v>2.4581074420896964E-2</v>
      </c>
      <c r="M252" s="287">
        <v>90468</v>
      </c>
      <c r="N252" s="288">
        <v>-1.2799947621697672E-2</v>
      </c>
      <c r="O252" s="287">
        <v>853</v>
      </c>
      <c r="P252" s="288">
        <v>-0.43807641633728589</v>
      </c>
      <c r="Q252" s="287">
        <v>20589</v>
      </c>
      <c r="R252" s="288">
        <v>-0.15089904322005943</v>
      </c>
      <c r="S252" s="287">
        <v>47297</v>
      </c>
      <c r="T252" s="288">
        <v>2.3257323352516179E-2</v>
      </c>
      <c r="U252" s="287">
        <v>19415</v>
      </c>
      <c r="V252" s="288">
        <v>0.10325036936015453</v>
      </c>
      <c r="W252" s="287">
        <v>9436</v>
      </c>
      <c r="X252" s="288">
        <v>0.2975797579757975</v>
      </c>
      <c r="Y252" s="287">
        <v>7312</v>
      </c>
      <c r="Z252" s="288">
        <v>-0.19168693345124921</v>
      </c>
      <c r="AA252" s="287">
        <v>11134</v>
      </c>
      <c r="AB252" s="288">
        <v>-9.5238095238095233E-2</v>
      </c>
      <c r="AC252" s="287">
        <v>2411</v>
      </c>
      <c r="AD252" s="288">
        <v>-0.20455295282085117</v>
      </c>
      <c r="AE252" s="287">
        <v>3998</v>
      </c>
      <c r="AF252" s="288">
        <v>5.4046928552596851E-2</v>
      </c>
      <c r="AG252" s="287">
        <v>0</v>
      </c>
      <c r="AH252" s="288" t="s">
        <v>135</v>
      </c>
      <c r="AI252" s="287">
        <v>0</v>
      </c>
      <c r="AJ252" s="288" t="s">
        <v>135</v>
      </c>
      <c r="AK252" s="287">
        <v>5627</v>
      </c>
      <c r="AL252" s="288">
        <v>1.8886036960985626</v>
      </c>
      <c r="AM252" s="287">
        <v>2467</v>
      </c>
      <c r="AN252" s="288">
        <v>1.9057714958775032</v>
      </c>
      <c r="AO252" s="287">
        <v>689</v>
      </c>
      <c r="AP252" s="288">
        <v>0.48491379310344818</v>
      </c>
      <c r="AQ252" s="287">
        <v>1213</v>
      </c>
      <c r="AR252" s="288">
        <v>0.36599099099099108</v>
      </c>
      <c r="AS252" s="287">
        <v>272047</v>
      </c>
      <c r="AT252" s="288">
        <v>4.5195570538691943E-3</v>
      </c>
      <c r="AU252" s="289">
        <v>315095</v>
      </c>
      <c r="AV252" s="290">
        <v>3.9508690318776907E-3</v>
      </c>
    </row>
    <row r="253" spans="2:48" collapsed="1" x14ac:dyDescent="0.25">
      <c r="B253" s="299">
        <v>1995</v>
      </c>
      <c r="C253" s="300">
        <v>942487</v>
      </c>
      <c r="D253" s="301">
        <v>5.1486158123386527E-2</v>
      </c>
      <c r="E253" s="300">
        <v>108554</v>
      </c>
      <c r="F253" s="301">
        <v>2.7273071390718551E-2</v>
      </c>
      <c r="G253" s="300">
        <v>128888</v>
      </c>
      <c r="H253" s="301">
        <v>2.390390772090667E-2</v>
      </c>
      <c r="I253" s="300">
        <v>680364</v>
      </c>
      <c r="J253" s="301">
        <v>8.0054291315770687E-2</v>
      </c>
      <c r="K253" s="300">
        <v>270295</v>
      </c>
      <c r="L253" s="301">
        <v>8.0389155138438584E-2</v>
      </c>
      <c r="M253" s="300">
        <v>1295877</v>
      </c>
      <c r="N253" s="301">
        <v>-1.1462327876280654E-2</v>
      </c>
      <c r="O253" s="300">
        <v>31986</v>
      </c>
      <c r="P253" s="301">
        <v>0.18589648524395663</v>
      </c>
      <c r="Q253" s="300">
        <v>165220</v>
      </c>
      <c r="R253" s="301">
        <v>-6.8353802257784424E-2</v>
      </c>
      <c r="S253" s="300">
        <v>273970</v>
      </c>
      <c r="T253" s="301">
        <v>0.10459748333850749</v>
      </c>
      <c r="U253" s="300">
        <v>104381</v>
      </c>
      <c r="V253" s="301">
        <v>7.9855579234859642E-2</v>
      </c>
      <c r="W253" s="300">
        <v>50539</v>
      </c>
      <c r="X253" s="301">
        <v>6.0785424931259602E-2</v>
      </c>
      <c r="Y253" s="300">
        <v>46172</v>
      </c>
      <c r="Z253" s="301">
        <v>3.7806248595189995E-2</v>
      </c>
      <c r="AA253" s="300">
        <v>72878</v>
      </c>
      <c r="AB253" s="301">
        <v>0.23038222582387902</v>
      </c>
      <c r="AC253" s="300">
        <v>39572</v>
      </c>
      <c r="AD253" s="301">
        <v>0.15138642381215628</v>
      </c>
      <c r="AE253" s="300">
        <v>43237</v>
      </c>
      <c r="AF253" s="301">
        <v>0.16762084796111254</v>
      </c>
      <c r="AG253" s="300">
        <v>0</v>
      </c>
      <c r="AH253" s="301" t="s">
        <v>135</v>
      </c>
      <c r="AI253" s="300">
        <v>0</v>
      </c>
      <c r="AJ253" s="301" t="s">
        <v>135</v>
      </c>
      <c r="AK253" s="300">
        <v>63728</v>
      </c>
      <c r="AL253" s="301">
        <v>0.63581292674161927</v>
      </c>
      <c r="AM253" s="300">
        <v>10501</v>
      </c>
      <c r="AN253" s="301">
        <v>0.36536211155896492</v>
      </c>
      <c r="AO253" s="300">
        <v>4775</v>
      </c>
      <c r="AP253" s="301">
        <v>0.25459800315291647</v>
      </c>
      <c r="AQ253" s="300">
        <v>19423</v>
      </c>
      <c r="AR253" s="301">
        <v>0.68281060474787725</v>
      </c>
      <c r="AS253" s="300">
        <v>3142426</v>
      </c>
      <c r="AT253" s="301">
        <v>4.360876286691151E-2</v>
      </c>
      <c r="AU253" s="302">
        <v>4084913</v>
      </c>
      <c r="AV253" s="303">
        <v>4.5415773395099057E-2</v>
      </c>
    </row>
    <row r="254" spans="2:48" ht="15" hidden="1" customHeight="1" outlineLevel="1" x14ac:dyDescent="0.25">
      <c r="B254" s="286" t="s">
        <v>88</v>
      </c>
      <c r="C254" s="287">
        <v>51494</v>
      </c>
      <c r="D254" s="288">
        <v>-9.0163789600155475E-2</v>
      </c>
      <c r="E254" s="287">
        <v>7057</v>
      </c>
      <c r="F254" s="288">
        <v>7.8548986003998955E-3</v>
      </c>
      <c r="G254" s="287">
        <v>11014</v>
      </c>
      <c r="H254" s="288">
        <v>9.6247636110281753E-2</v>
      </c>
      <c r="I254" s="287">
        <v>56520</v>
      </c>
      <c r="J254" s="288">
        <v>0.28410769056003637</v>
      </c>
      <c r="K254" s="287">
        <v>14878</v>
      </c>
      <c r="L254" s="288">
        <v>0.44713549265635644</v>
      </c>
      <c r="M254" s="287">
        <v>102415</v>
      </c>
      <c r="N254" s="288">
        <v>0.45508922482382363</v>
      </c>
      <c r="O254" s="287">
        <v>2453</v>
      </c>
      <c r="P254" s="288">
        <v>0.14146114471847371</v>
      </c>
      <c r="Q254" s="287">
        <v>8863</v>
      </c>
      <c r="R254" s="288">
        <v>-4.2975920526940881E-2</v>
      </c>
      <c r="S254" s="287">
        <v>37805</v>
      </c>
      <c r="T254" s="288">
        <v>-6.7992998545472472E-2</v>
      </c>
      <c r="U254" s="287">
        <v>15135</v>
      </c>
      <c r="V254" s="288">
        <v>-0.10475570803265111</v>
      </c>
      <c r="W254" s="287">
        <v>6343</v>
      </c>
      <c r="X254" s="288">
        <v>0.27292795504716039</v>
      </c>
      <c r="Y254" s="287">
        <v>6901</v>
      </c>
      <c r="Z254" s="288">
        <v>1.7696504940274194E-2</v>
      </c>
      <c r="AA254" s="287">
        <v>9426</v>
      </c>
      <c r="AB254" s="288">
        <v>-0.20743294374842347</v>
      </c>
      <c r="AC254" s="287">
        <v>2602</v>
      </c>
      <c r="AD254" s="288">
        <v>5.0212437234453677E-3</v>
      </c>
      <c r="AE254" s="287">
        <v>3226</v>
      </c>
      <c r="AF254" s="288">
        <v>0.31191541276941837</v>
      </c>
      <c r="AG254" s="287">
        <v>0</v>
      </c>
      <c r="AH254" s="288" t="s">
        <v>135</v>
      </c>
      <c r="AI254" s="287">
        <v>0</v>
      </c>
      <c r="AJ254" s="288" t="s">
        <v>135</v>
      </c>
      <c r="AK254" s="287">
        <v>5376</v>
      </c>
      <c r="AL254" s="288">
        <v>2.8019801980198018</v>
      </c>
      <c r="AM254" s="287">
        <v>734</v>
      </c>
      <c r="AN254" s="288">
        <v>-4.9222797927461093E-2</v>
      </c>
      <c r="AO254" s="287">
        <v>249</v>
      </c>
      <c r="AP254" s="288">
        <v>0.54658385093167694</v>
      </c>
      <c r="AQ254" s="287">
        <v>2495</v>
      </c>
      <c r="AR254" s="288">
        <v>3.8635477582846001</v>
      </c>
      <c r="AS254" s="287">
        <v>255817</v>
      </c>
      <c r="AT254" s="288">
        <v>0.26845534421547423</v>
      </c>
      <c r="AU254" s="289">
        <v>307311</v>
      </c>
      <c r="AV254" s="290">
        <v>0.18986885969497402</v>
      </c>
    </row>
    <row r="255" spans="2:48" ht="15" hidden="1" customHeight="1" outlineLevel="1" x14ac:dyDescent="0.25">
      <c r="B255" s="286" t="s">
        <v>87</v>
      </c>
      <c r="C255" s="287">
        <v>56979</v>
      </c>
      <c r="D255" s="288">
        <v>8.0990324416619242E-2</v>
      </c>
      <c r="E255" s="287">
        <v>7639</v>
      </c>
      <c r="F255" s="288">
        <v>0.34276674283705399</v>
      </c>
      <c r="G255" s="287">
        <v>9915</v>
      </c>
      <c r="H255" s="288">
        <v>0.17184729937359644</v>
      </c>
      <c r="I255" s="287">
        <v>62080</v>
      </c>
      <c r="J255" s="288">
        <v>0.43471227178183502</v>
      </c>
      <c r="K255" s="287">
        <v>10701</v>
      </c>
      <c r="L255" s="288">
        <v>1.1723507917174176</v>
      </c>
      <c r="M255" s="287">
        <v>106359</v>
      </c>
      <c r="N255" s="288">
        <v>0.31510355486862451</v>
      </c>
      <c r="O255" s="287">
        <v>1306</v>
      </c>
      <c r="P255" s="288">
        <v>-0.31694560669456062</v>
      </c>
      <c r="Q255" s="287">
        <v>9486</v>
      </c>
      <c r="R255" s="288">
        <v>1.770196330865792E-2</v>
      </c>
      <c r="S255" s="287">
        <v>42573</v>
      </c>
      <c r="T255" s="288">
        <v>2.0348001150417128E-2</v>
      </c>
      <c r="U255" s="287">
        <v>17169</v>
      </c>
      <c r="V255" s="288">
        <v>2.7960723266674758E-2</v>
      </c>
      <c r="W255" s="287">
        <v>8658</v>
      </c>
      <c r="X255" s="288">
        <v>0.5681941677232385</v>
      </c>
      <c r="Y255" s="287">
        <v>6575</v>
      </c>
      <c r="Z255" s="288">
        <v>-0.10883708322038488</v>
      </c>
      <c r="AA255" s="287">
        <v>10171</v>
      </c>
      <c r="AB255" s="288">
        <v>-0.16101625010310983</v>
      </c>
      <c r="AC255" s="287">
        <v>2571</v>
      </c>
      <c r="AD255" s="288">
        <v>-0.14471057884231542</v>
      </c>
      <c r="AE255" s="287">
        <v>3492</v>
      </c>
      <c r="AF255" s="288">
        <v>0.26797385620915026</v>
      </c>
      <c r="AG255" s="287">
        <v>0</v>
      </c>
      <c r="AH255" s="288" t="s">
        <v>135</v>
      </c>
      <c r="AI255" s="287">
        <v>0</v>
      </c>
      <c r="AJ255" s="288" t="s">
        <v>135</v>
      </c>
      <c r="AK255" s="287">
        <v>4285</v>
      </c>
      <c r="AL255" s="288">
        <v>4.7905405405405403</v>
      </c>
      <c r="AM255" s="287">
        <v>411</v>
      </c>
      <c r="AN255" s="288">
        <v>-0.61624649859943981</v>
      </c>
      <c r="AO255" s="287">
        <v>326</v>
      </c>
      <c r="AP255" s="288">
        <v>-0.16195372750642678</v>
      </c>
      <c r="AQ255" s="287">
        <v>1554</v>
      </c>
      <c r="AR255" s="288">
        <v>3.1220159151193636</v>
      </c>
      <c r="AS255" s="287">
        <v>262820</v>
      </c>
      <c r="AT255" s="288">
        <v>0.28451756057984623</v>
      </c>
      <c r="AU255" s="289">
        <v>319799</v>
      </c>
      <c r="AV255" s="290">
        <v>0.24282594164373772</v>
      </c>
    </row>
    <row r="256" spans="2:48" ht="15" hidden="1" customHeight="1" outlineLevel="1" x14ac:dyDescent="0.25">
      <c r="B256" s="286" t="s">
        <v>86</v>
      </c>
      <c r="C256" s="287">
        <v>76673</v>
      </c>
      <c r="D256" s="288">
        <v>4.2815368922135333E-2</v>
      </c>
      <c r="E256" s="287">
        <v>9492</v>
      </c>
      <c r="F256" s="288">
        <v>-7.3860864474582844E-2</v>
      </c>
      <c r="G256" s="287">
        <v>9634</v>
      </c>
      <c r="H256" s="288">
        <v>-0.1815478718885396</v>
      </c>
      <c r="I256" s="287">
        <v>50220</v>
      </c>
      <c r="J256" s="288">
        <v>0.30499181456747126</v>
      </c>
      <c r="K256" s="287">
        <v>23427</v>
      </c>
      <c r="L256" s="288">
        <v>0.64851171627612403</v>
      </c>
      <c r="M256" s="287">
        <v>107977</v>
      </c>
      <c r="N256" s="288">
        <v>9.4846029830769618E-2</v>
      </c>
      <c r="O256" s="287">
        <v>1843</v>
      </c>
      <c r="P256" s="288">
        <v>-0.27440944881889762</v>
      </c>
      <c r="Q256" s="287">
        <v>13677</v>
      </c>
      <c r="R256" s="288">
        <v>0.11685448309652124</v>
      </c>
      <c r="S256" s="287">
        <v>20875</v>
      </c>
      <c r="T256" s="288">
        <v>8.8430053704572797E-2</v>
      </c>
      <c r="U256" s="287">
        <v>7191</v>
      </c>
      <c r="V256" s="288">
        <v>6.1564292710227786E-3</v>
      </c>
      <c r="W256" s="287">
        <v>5609</v>
      </c>
      <c r="X256" s="288">
        <v>1.3341656263004578</v>
      </c>
      <c r="Y256" s="287">
        <v>2810</v>
      </c>
      <c r="Z256" s="288">
        <v>-0.41846026490066224</v>
      </c>
      <c r="AA256" s="287">
        <v>5265</v>
      </c>
      <c r="AB256" s="288">
        <v>9.7560975609756184E-2</v>
      </c>
      <c r="AC256" s="287">
        <v>3941</v>
      </c>
      <c r="AD256" s="288">
        <v>0.11422109132032787</v>
      </c>
      <c r="AE256" s="287">
        <v>2709</v>
      </c>
      <c r="AF256" s="288">
        <v>-1.5982564475118033E-2</v>
      </c>
      <c r="AG256" s="287">
        <v>0</v>
      </c>
      <c r="AH256" s="288" t="s">
        <v>135</v>
      </c>
      <c r="AI256" s="287">
        <v>0</v>
      </c>
      <c r="AJ256" s="288" t="s">
        <v>135</v>
      </c>
      <c r="AK256" s="287">
        <v>2945</v>
      </c>
      <c r="AL256" s="288">
        <v>2.388952819332566</v>
      </c>
      <c r="AM256" s="287">
        <v>287</v>
      </c>
      <c r="AN256" s="288">
        <v>-0.692390139335477</v>
      </c>
      <c r="AO256" s="287">
        <v>300</v>
      </c>
      <c r="AP256" s="288">
        <v>-3.2258064516129004E-2</v>
      </c>
      <c r="AQ256" s="287">
        <v>865</v>
      </c>
      <c r="AR256" s="288">
        <v>1.5516224188790559</v>
      </c>
      <c r="AS256" s="287">
        <v>248220</v>
      </c>
      <c r="AT256" s="288">
        <v>0.14840637911012622</v>
      </c>
      <c r="AU256" s="289">
        <v>324893</v>
      </c>
      <c r="AV256" s="290">
        <v>0.12160473369512692</v>
      </c>
    </row>
    <row r="257" spans="2:48" ht="15" hidden="1" customHeight="1" outlineLevel="1" x14ac:dyDescent="0.25">
      <c r="B257" s="286" t="s">
        <v>85</v>
      </c>
      <c r="C257" s="287">
        <v>94296</v>
      </c>
      <c r="D257" s="288">
        <v>6.5937171472819189E-2</v>
      </c>
      <c r="E257" s="287">
        <v>8336</v>
      </c>
      <c r="F257" s="288">
        <v>0.34734119928883134</v>
      </c>
      <c r="G257" s="287">
        <v>8462</v>
      </c>
      <c r="H257" s="288">
        <v>-2.3629489603027576E-4</v>
      </c>
      <c r="I257" s="287">
        <v>49525</v>
      </c>
      <c r="J257" s="288">
        <v>0.51889222842421634</v>
      </c>
      <c r="K257" s="287">
        <v>18771</v>
      </c>
      <c r="L257" s="288">
        <v>0.33534893647293162</v>
      </c>
      <c r="M257" s="287">
        <v>123715</v>
      </c>
      <c r="N257" s="288">
        <v>0.38094812863473493</v>
      </c>
      <c r="O257" s="287">
        <v>2844</v>
      </c>
      <c r="P257" s="288">
        <v>0.21642429426860565</v>
      </c>
      <c r="Q257" s="287">
        <v>14346</v>
      </c>
      <c r="R257" s="288">
        <v>-8.0266700859084494E-2</v>
      </c>
      <c r="S257" s="287">
        <v>1162</v>
      </c>
      <c r="T257" s="288">
        <v>-0.24983860555196902</v>
      </c>
      <c r="U257" s="287">
        <v>222</v>
      </c>
      <c r="V257" s="288">
        <v>-0.39178082191780816</v>
      </c>
      <c r="W257" s="287">
        <v>706</v>
      </c>
      <c r="X257" s="288">
        <v>10.573770491803279</v>
      </c>
      <c r="Y257" s="287">
        <v>151</v>
      </c>
      <c r="Z257" s="288">
        <v>-0.86005560704355888</v>
      </c>
      <c r="AA257" s="287">
        <v>83</v>
      </c>
      <c r="AB257" s="288">
        <v>0.88636363636363646</v>
      </c>
      <c r="AC257" s="287">
        <v>2790</v>
      </c>
      <c r="AD257" s="288">
        <v>-2.1459227467811592E-3</v>
      </c>
      <c r="AE257" s="287">
        <v>2782</v>
      </c>
      <c r="AF257" s="288">
        <v>0.10484511517077055</v>
      </c>
      <c r="AG257" s="287">
        <v>0</v>
      </c>
      <c r="AH257" s="288" t="s">
        <v>135</v>
      </c>
      <c r="AI257" s="287">
        <v>0</v>
      </c>
      <c r="AJ257" s="288" t="s">
        <v>135</v>
      </c>
      <c r="AK257" s="287">
        <v>4282</v>
      </c>
      <c r="AL257" s="288">
        <v>2.0368794326241133</v>
      </c>
      <c r="AM257" s="287">
        <v>369</v>
      </c>
      <c r="AN257" s="288">
        <v>-0.26200000000000001</v>
      </c>
      <c r="AO257" s="287">
        <v>317</v>
      </c>
      <c r="AP257" s="288">
        <v>-0.1892583120204604</v>
      </c>
      <c r="AQ257" s="287">
        <v>735</v>
      </c>
      <c r="AR257" s="288">
        <v>1.2826086956521738</v>
      </c>
      <c r="AS257" s="287">
        <v>238489</v>
      </c>
      <c r="AT257" s="288">
        <v>0.33696413855735763</v>
      </c>
      <c r="AU257" s="289">
        <v>332785</v>
      </c>
      <c r="AV257" s="290">
        <v>0.24711441891142383</v>
      </c>
    </row>
    <row r="258" spans="2:48" ht="15" hidden="1" customHeight="1" outlineLevel="1" x14ac:dyDescent="0.25">
      <c r="B258" s="286" t="s">
        <v>84</v>
      </c>
      <c r="C258" s="287">
        <v>104563</v>
      </c>
      <c r="D258" s="288">
        <v>-0.18513871571072316</v>
      </c>
      <c r="E258" s="287">
        <v>9675</v>
      </c>
      <c r="F258" s="288">
        <v>3.4427456431091574E-2</v>
      </c>
      <c r="G258" s="287">
        <v>11526</v>
      </c>
      <c r="H258" s="288">
        <v>0.1022281725160179</v>
      </c>
      <c r="I258" s="287">
        <v>40953</v>
      </c>
      <c r="J258" s="288">
        <v>0.30735833998403828</v>
      </c>
      <c r="K258" s="287">
        <v>25255</v>
      </c>
      <c r="L258" s="288">
        <v>0.36196947635226229</v>
      </c>
      <c r="M258" s="287">
        <v>123965</v>
      </c>
      <c r="N258" s="288">
        <v>0.24273197529874091</v>
      </c>
      <c r="O258" s="287">
        <v>3042</v>
      </c>
      <c r="P258" s="288">
        <v>-0.22397959183673466</v>
      </c>
      <c r="Q258" s="287">
        <v>24125</v>
      </c>
      <c r="R258" s="288">
        <v>-6.0955198318477288E-2</v>
      </c>
      <c r="S258" s="287">
        <v>1643</v>
      </c>
      <c r="T258" s="288">
        <v>-0.10755024443237371</v>
      </c>
      <c r="U258" s="287">
        <v>100</v>
      </c>
      <c r="V258" s="288">
        <v>-0.69135802469135799</v>
      </c>
      <c r="W258" s="287">
        <v>444</v>
      </c>
      <c r="X258" s="288">
        <v>4.0454545454545459</v>
      </c>
      <c r="Y258" s="287">
        <v>1094</v>
      </c>
      <c r="Z258" s="288">
        <v>-0.20436363636363641</v>
      </c>
      <c r="AA258" s="287">
        <v>5</v>
      </c>
      <c r="AB258" s="288">
        <v>-0.90740740740740744</v>
      </c>
      <c r="AC258" s="287">
        <v>2682</v>
      </c>
      <c r="AD258" s="288">
        <v>0.15305245055889949</v>
      </c>
      <c r="AE258" s="287">
        <v>2460</v>
      </c>
      <c r="AF258" s="288">
        <v>-0.11542610571736789</v>
      </c>
      <c r="AG258" s="287">
        <v>0</v>
      </c>
      <c r="AH258" s="288" t="s">
        <v>135</v>
      </c>
      <c r="AI258" s="287">
        <v>0</v>
      </c>
      <c r="AJ258" s="288" t="s">
        <v>135</v>
      </c>
      <c r="AK258" s="287">
        <v>4290</v>
      </c>
      <c r="AL258" s="288">
        <v>0.60975609756097571</v>
      </c>
      <c r="AM258" s="287">
        <v>559</v>
      </c>
      <c r="AN258" s="288">
        <v>-1.0619469026548645E-2</v>
      </c>
      <c r="AO258" s="287">
        <v>234</v>
      </c>
      <c r="AP258" s="288">
        <v>0.87200000000000011</v>
      </c>
      <c r="AQ258" s="287">
        <v>835</v>
      </c>
      <c r="AR258" s="288">
        <v>0.58444022770398485</v>
      </c>
      <c r="AS258" s="287">
        <v>251290</v>
      </c>
      <c r="AT258" s="288">
        <v>0.19680711730891054</v>
      </c>
      <c r="AU258" s="289">
        <v>355853</v>
      </c>
      <c r="AV258" s="290">
        <v>5.1926322915157863E-2</v>
      </c>
    </row>
    <row r="259" spans="2:48" ht="15" hidden="1" customHeight="1" outlineLevel="1" x14ac:dyDescent="0.25">
      <c r="B259" s="286" t="s">
        <v>83</v>
      </c>
      <c r="C259" s="287">
        <v>92444</v>
      </c>
      <c r="D259" s="288">
        <v>-9.4130328270455643E-2</v>
      </c>
      <c r="E259" s="287">
        <v>11912</v>
      </c>
      <c r="F259" s="288">
        <v>-3.3568311513931803E-4</v>
      </c>
      <c r="G259" s="287">
        <v>16448</v>
      </c>
      <c r="H259" s="288">
        <v>0.16240282685512364</v>
      </c>
      <c r="I259" s="287">
        <v>49427</v>
      </c>
      <c r="J259" s="288">
        <v>0.32736256948733788</v>
      </c>
      <c r="K259" s="287">
        <v>21954</v>
      </c>
      <c r="L259" s="288">
        <v>0.50102557090113486</v>
      </c>
      <c r="M259" s="287">
        <v>133461</v>
      </c>
      <c r="N259" s="288">
        <v>0.41288376032182939</v>
      </c>
      <c r="O259" s="287">
        <v>4736</v>
      </c>
      <c r="P259" s="288">
        <v>0.56613756613756605</v>
      </c>
      <c r="Q259" s="287">
        <v>15879</v>
      </c>
      <c r="R259" s="288">
        <v>-0.14371225194132875</v>
      </c>
      <c r="S259" s="287">
        <v>1935</v>
      </c>
      <c r="T259" s="288">
        <v>0.2814569536423841</v>
      </c>
      <c r="U259" s="287">
        <v>113</v>
      </c>
      <c r="V259" s="288">
        <v>-0.41752577319587625</v>
      </c>
      <c r="W259" s="287">
        <v>832</v>
      </c>
      <c r="X259" s="288">
        <v>22.771428571428572</v>
      </c>
      <c r="Y259" s="287">
        <v>962</v>
      </c>
      <c r="Z259" s="288">
        <v>-0.23832145684877282</v>
      </c>
      <c r="AA259" s="287">
        <v>28</v>
      </c>
      <c r="AB259" s="288">
        <v>0.55555555555555558</v>
      </c>
      <c r="AC259" s="287">
        <v>3350</v>
      </c>
      <c r="AD259" s="288">
        <v>-1.092412164157075E-2</v>
      </c>
      <c r="AE259" s="287">
        <v>3598</v>
      </c>
      <c r="AF259" s="288">
        <v>2.0998864926220273E-2</v>
      </c>
      <c r="AG259" s="287">
        <v>0</v>
      </c>
      <c r="AH259" s="288" t="s">
        <v>135</v>
      </c>
      <c r="AI259" s="287">
        <v>0</v>
      </c>
      <c r="AJ259" s="288" t="s">
        <v>135</v>
      </c>
      <c r="AK259" s="287">
        <v>5031</v>
      </c>
      <c r="AL259" s="288">
        <v>1.829583802024747</v>
      </c>
      <c r="AM259" s="287">
        <v>664</v>
      </c>
      <c r="AN259" s="288">
        <v>0.37474120082815743</v>
      </c>
      <c r="AO259" s="287">
        <v>314</v>
      </c>
      <c r="AP259" s="288">
        <v>0.37117903930131013</v>
      </c>
      <c r="AQ259" s="287">
        <v>862</v>
      </c>
      <c r="AR259" s="288">
        <v>1.1989795918367347</v>
      </c>
      <c r="AS259" s="287">
        <v>269617</v>
      </c>
      <c r="AT259" s="288">
        <v>0.31307193680509227</v>
      </c>
      <c r="AU259" s="289">
        <v>362061</v>
      </c>
      <c r="AV259" s="290">
        <v>0.17788231619835848</v>
      </c>
    </row>
    <row r="260" spans="2:48" ht="15" hidden="1" customHeight="1" outlineLevel="1" x14ac:dyDescent="0.25">
      <c r="B260" s="286" t="s">
        <v>82</v>
      </c>
      <c r="C260" s="287">
        <v>90211</v>
      </c>
      <c r="D260" s="288">
        <v>3.7408864049311097E-2</v>
      </c>
      <c r="E260" s="287">
        <v>6816</v>
      </c>
      <c r="F260" s="288">
        <v>0.27473349541799141</v>
      </c>
      <c r="G260" s="287">
        <v>8391</v>
      </c>
      <c r="H260" s="288">
        <v>-0.11384517900517477</v>
      </c>
      <c r="I260" s="287">
        <v>44975</v>
      </c>
      <c r="J260" s="288">
        <v>0.53033447888665819</v>
      </c>
      <c r="K260" s="287">
        <v>16545</v>
      </c>
      <c r="L260" s="288">
        <v>0.36049666968176952</v>
      </c>
      <c r="M260" s="287">
        <v>104682</v>
      </c>
      <c r="N260" s="288">
        <v>0.45246420246420249</v>
      </c>
      <c r="O260" s="287">
        <v>1949</v>
      </c>
      <c r="P260" s="288">
        <v>-0.56717743726404612</v>
      </c>
      <c r="Q260" s="287">
        <v>11604</v>
      </c>
      <c r="R260" s="288">
        <v>-0.2313195548489666</v>
      </c>
      <c r="S260" s="287">
        <v>1319</v>
      </c>
      <c r="T260" s="288">
        <v>-0.3304568527918782</v>
      </c>
      <c r="U260" s="287">
        <v>113</v>
      </c>
      <c r="V260" s="288">
        <v>-0.40211640211640209</v>
      </c>
      <c r="W260" s="287">
        <v>281</v>
      </c>
      <c r="X260" s="288">
        <v>0.62427745664739875</v>
      </c>
      <c r="Y260" s="287">
        <v>915</v>
      </c>
      <c r="Z260" s="288">
        <v>-0.41346153846153844</v>
      </c>
      <c r="AA260" s="287">
        <v>10</v>
      </c>
      <c r="AB260" s="288">
        <v>-0.79166666666666663</v>
      </c>
      <c r="AC260" s="287">
        <v>2067</v>
      </c>
      <c r="AD260" s="288">
        <v>-0.12192013593882756</v>
      </c>
      <c r="AE260" s="287">
        <v>2608</v>
      </c>
      <c r="AF260" s="288">
        <v>-9.1605712295367514E-2</v>
      </c>
      <c r="AG260" s="287">
        <v>0</v>
      </c>
      <c r="AH260" s="288" t="s">
        <v>135</v>
      </c>
      <c r="AI260" s="287">
        <v>0</v>
      </c>
      <c r="AJ260" s="288" t="s">
        <v>135</v>
      </c>
      <c r="AK260" s="287">
        <v>2536</v>
      </c>
      <c r="AL260" s="288">
        <v>1.6864406779661016</v>
      </c>
      <c r="AM260" s="287">
        <v>348</v>
      </c>
      <c r="AN260" s="288">
        <v>-0.28979591836734697</v>
      </c>
      <c r="AO260" s="287">
        <v>389</v>
      </c>
      <c r="AP260" s="288">
        <v>1.1731843575418996</v>
      </c>
      <c r="AQ260" s="287">
        <v>581</v>
      </c>
      <c r="AR260" s="288">
        <v>1.0385964912280703</v>
      </c>
      <c r="AS260" s="287">
        <v>204855</v>
      </c>
      <c r="AT260" s="288">
        <v>0.30308254032873649</v>
      </c>
      <c r="AU260" s="289">
        <v>295066</v>
      </c>
      <c r="AV260" s="290">
        <v>0.20846473300950996</v>
      </c>
    </row>
    <row r="261" spans="2:48" ht="15" hidden="1" customHeight="1" outlineLevel="1" x14ac:dyDescent="0.25">
      <c r="B261" s="286" t="s">
        <v>81</v>
      </c>
      <c r="C261" s="287">
        <v>78978</v>
      </c>
      <c r="D261" s="288">
        <v>0.28198552089082241</v>
      </c>
      <c r="E261" s="287">
        <v>7682</v>
      </c>
      <c r="F261" s="288">
        <v>0.61896733403582727</v>
      </c>
      <c r="G261" s="287">
        <v>7860</v>
      </c>
      <c r="H261" s="288">
        <v>-4.6463666140968085E-2</v>
      </c>
      <c r="I261" s="287">
        <v>41733</v>
      </c>
      <c r="J261" s="288">
        <v>0.29192335077237419</v>
      </c>
      <c r="K261" s="287">
        <v>23552</v>
      </c>
      <c r="L261" s="288">
        <v>-3.7593984962406068E-2</v>
      </c>
      <c r="M261" s="287">
        <v>108110</v>
      </c>
      <c r="N261" s="288">
        <v>0.30996377031104227</v>
      </c>
      <c r="O261" s="287">
        <v>2978</v>
      </c>
      <c r="P261" s="288">
        <v>0.13188901558342825</v>
      </c>
      <c r="Q261" s="287">
        <v>10831</v>
      </c>
      <c r="R261" s="288">
        <v>-1.8219724437998575E-2</v>
      </c>
      <c r="S261" s="287">
        <v>1732</v>
      </c>
      <c r="T261" s="288">
        <v>-0.10629514963880293</v>
      </c>
      <c r="U261" s="287">
        <v>165</v>
      </c>
      <c r="V261" s="288">
        <v>-0.63414634146341464</v>
      </c>
      <c r="W261" s="287">
        <v>1381</v>
      </c>
      <c r="X261" s="288">
        <v>20.578125</v>
      </c>
      <c r="Y261" s="287">
        <v>50</v>
      </c>
      <c r="Z261" s="288">
        <v>-0.96251874062968512</v>
      </c>
      <c r="AA261" s="287">
        <v>136</v>
      </c>
      <c r="AB261" s="288">
        <v>0.5280898876404494</v>
      </c>
      <c r="AC261" s="287">
        <v>2772</v>
      </c>
      <c r="AD261" s="288">
        <v>0.32062887089090042</v>
      </c>
      <c r="AE261" s="287">
        <v>2655</v>
      </c>
      <c r="AF261" s="288">
        <v>0.11648444070647601</v>
      </c>
      <c r="AG261" s="287">
        <v>0</v>
      </c>
      <c r="AH261" s="288" t="s">
        <v>135</v>
      </c>
      <c r="AI261" s="287">
        <v>0</v>
      </c>
      <c r="AJ261" s="288" t="s">
        <v>135</v>
      </c>
      <c r="AK261" s="287">
        <v>2988</v>
      </c>
      <c r="AL261" s="288">
        <v>2.2513601741022851</v>
      </c>
      <c r="AM261" s="287">
        <v>350</v>
      </c>
      <c r="AN261" s="288">
        <v>-0.68805704099821741</v>
      </c>
      <c r="AO261" s="287">
        <v>210</v>
      </c>
      <c r="AP261" s="288">
        <v>-0.19230769230769229</v>
      </c>
      <c r="AQ261" s="287">
        <v>683</v>
      </c>
      <c r="AR261" s="288">
        <v>2.0627802690582961</v>
      </c>
      <c r="AS261" s="287">
        <v>214208</v>
      </c>
      <c r="AT261" s="288">
        <v>0.2243605498556771</v>
      </c>
      <c r="AU261" s="289">
        <v>293186</v>
      </c>
      <c r="AV261" s="290">
        <v>0.23936743588334508</v>
      </c>
    </row>
    <row r="262" spans="2:48" ht="15" hidden="1" customHeight="1" outlineLevel="1" x14ac:dyDescent="0.25">
      <c r="B262" s="286" t="s">
        <v>80</v>
      </c>
      <c r="C262" s="287">
        <v>86745</v>
      </c>
      <c r="D262" s="288">
        <v>3.4704147145583342E-3</v>
      </c>
      <c r="E262" s="287">
        <v>8280</v>
      </c>
      <c r="F262" s="288">
        <v>0.45441770595468123</v>
      </c>
      <c r="G262" s="287">
        <v>10405</v>
      </c>
      <c r="H262" s="288">
        <v>0.27574791564492407</v>
      </c>
      <c r="I262" s="287">
        <v>55812</v>
      </c>
      <c r="J262" s="288">
        <v>0.12608195629804486</v>
      </c>
      <c r="K262" s="287">
        <v>34456</v>
      </c>
      <c r="L262" s="288">
        <v>0.4153214212363936</v>
      </c>
      <c r="M262" s="287">
        <v>107407</v>
      </c>
      <c r="N262" s="288">
        <v>0.39462442381354279</v>
      </c>
      <c r="O262" s="287">
        <v>1670</v>
      </c>
      <c r="P262" s="288">
        <v>-0.3396599446421511</v>
      </c>
      <c r="Q262" s="287">
        <v>13191</v>
      </c>
      <c r="R262" s="288">
        <v>0.15862977602108042</v>
      </c>
      <c r="S262" s="287">
        <v>13295</v>
      </c>
      <c r="T262" s="288">
        <v>-0.29266865290487343</v>
      </c>
      <c r="U262" s="287">
        <v>6422</v>
      </c>
      <c r="V262" s="288">
        <v>-0.23783527177783048</v>
      </c>
      <c r="W262" s="287">
        <v>2610</v>
      </c>
      <c r="X262" s="288">
        <v>0.48211243611584331</v>
      </c>
      <c r="Y262" s="287">
        <v>2083</v>
      </c>
      <c r="Z262" s="288">
        <v>-0.39182481751824816</v>
      </c>
      <c r="AA262" s="287">
        <v>2180</v>
      </c>
      <c r="AB262" s="288">
        <v>-0.57947530864197527</v>
      </c>
      <c r="AC262" s="287">
        <v>3577</v>
      </c>
      <c r="AD262" s="288">
        <v>0.23600552868002755</v>
      </c>
      <c r="AE262" s="287">
        <v>3131</v>
      </c>
      <c r="AF262" s="288">
        <v>0.32109704641350212</v>
      </c>
      <c r="AG262" s="287">
        <v>0</v>
      </c>
      <c r="AH262" s="288" t="s">
        <v>135</v>
      </c>
      <c r="AI262" s="287">
        <v>0</v>
      </c>
      <c r="AJ262" s="288" t="s">
        <v>135</v>
      </c>
      <c r="AK262" s="287">
        <v>2016</v>
      </c>
      <c r="AL262" s="288">
        <v>0.6089385474860336</v>
      </c>
      <c r="AM262" s="287">
        <v>719</v>
      </c>
      <c r="AN262" s="288">
        <v>-0.39427127211457458</v>
      </c>
      <c r="AO262" s="287">
        <v>194</v>
      </c>
      <c r="AP262" s="288">
        <v>0.40579710144927539</v>
      </c>
      <c r="AQ262" s="287">
        <v>521</v>
      </c>
      <c r="AR262" s="288">
        <v>0.3462532299741603</v>
      </c>
      <c r="AS262" s="287">
        <v>255071</v>
      </c>
      <c r="AT262" s="288">
        <v>0.23927355057500854</v>
      </c>
      <c r="AU262" s="289">
        <v>341816</v>
      </c>
      <c r="AV262" s="290">
        <v>0.16952933608879528</v>
      </c>
    </row>
    <row r="263" spans="2:48" ht="15" hidden="1" customHeight="1" outlineLevel="1" x14ac:dyDescent="0.25">
      <c r="B263" s="286" t="s">
        <v>79</v>
      </c>
      <c r="C263" s="287">
        <v>74300</v>
      </c>
      <c r="D263" s="288">
        <v>0.3659343689677359</v>
      </c>
      <c r="E263" s="287">
        <v>9804</v>
      </c>
      <c r="F263" s="288">
        <v>0.38925889188040252</v>
      </c>
      <c r="G263" s="287">
        <v>8796</v>
      </c>
      <c r="H263" s="288">
        <v>0.19738633269806694</v>
      </c>
      <c r="I263" s="287">
        <v>63106</v>
      </c>
      <c r="J263" s="288">
        <v>0.46679682960277069</v>
      </c>
      <c r="K263" s="287">
        <v>21719</v>
      </c>
      <c r="L263" s="288">
        <v>0.36916094055348925</v>
      </c>
      <c r="M263" s="287">
        <v>108065</v>
      </c>
      <c r="N263" s="288">
        <v>0.3208781000574481</v>
      </c>
      <c r="O263" s="287">
        <v>1223</v>
      </c>
      <c r="P263" s="288">
        <v>0.43544600938967126</v>
      </c>
      <c r="Q263" s="287">
        <v>13012</v>
      </c>
      <c r="R263" s="288">
        <v>0.1149001799331677</v>
      </c>
      <c r="S263" s="287">
        <v>39419</v>
      </c>
      <c r="T263" s="288">
        <v>-0.21124139587001756</v>
      </c>
      <c r="U263" s="287">
        <v>16205</v>
      </c>
      <c r="V263" s="288">
        <v>-0.29860630193905813</v>
      </c>
      <c r="W263" s="287">
        <v>7082</v>
      </c>
      <c r="X263" s="288">
        <v>0.98765085602020775</v>
      </c>
      <c r="Y263" s="287">
        <v>6702</v>
      </c>
      <c r="Z263" s="288">
        <v>-0.18871807287253362</v>
      </c>
      <c r="AA263" s="287">
        <v>9430</v>
      </c>
      <c r="AB263" s="288">
        <v>-0.37333864965443908</v>
      </c>
      <c r="AC263" s="287">
        <v>2509</v>
      </c>
      <c r="AD263" s="288">
        <v>8.8031222896790995E-2</v>
      </c>
      <c r="AE263" s="287">
        <v>3216</v>
      </c>
      <c r="AF263" s="288">
        <v>0.42869835628609509</v>
      </c>
      <c r="AG263" s="287">
        <v>0</v>
      </c>
      <c r="AH263" s="288" t="s">
        <v>135</v>
      </c>
      <c r="AI263" s="287">
        <v>0</v>
      </c>
      <c r="AJ263" s="288" t="s">
        <v>135</v>
      </c>
      <c r="AK263" s="287">
        <v>1729</v>
      </c>
      <c r="AL263" s="288">
        <v>1.6559139784946235</v>
      </c>
      <c r="AM263" s="287">
        <v>1065</v>
      </c>
      <c r="AN263" s="288">
        <v>1.8814675446847673E-3</v>
      </c>
      <c r="AO263" s="287">
        <v>284</v>
      </c>
      <c r="AP263" s="288">
        <v>0.9452054794520548</v>
      </c>
      <c r="AQ263" s="287">
        <v>861</v>
      </c>
      <c r="AR263" s="288">
        <v>2.4031620553359683</v>
      </c>
      <c r="AS263" s="287">
        <v>275208</v>
      </c>
      <c r="AT263" s="288">
        <v>0.22531956669827835</v>
      </c>
      <c r="AU263" s="289">
        <v>349508</v>
      </c>
      <c r="AV263" s="290">
        <v>0.25273480623378108</v>
      </c>
    </row>
    <row r="264" spans="2:48" ht="15" hidden="1" customHeight="1" outlineLevel="1" x14ac:dyDescent="0.25">
      <c r="B264" s="286" t="s">
        <v>78</v>
      </c>
      <c r="C264" s="287">
        <v>46623</v>
      </c>
      <c r="D264" s="288">
        <v>0.15016281823564248</v>
      </c>
      <c r="E264" s="287">
        <v>9988</v>
      </c>
      <c r="F264" s="288">
        <v>0.4808005930318755</v>
      </c>
      <c r="G264" s="287">
        <v>11475</v>
      </c>
      <c r="H264" s="288">
        <v>0.21570081576438183</v>
      </c>
      <c r="I264" s="287">
        <v>56711</v>
      </c>
      <c r="J264" s="288">
        <v>0.32369348551688715</v>
      </c>
      <c r="K264" s="287">
        <v>22693</v>
      </c>
      <c r="L264" s="288">
        <v>0.52353138637126562</v>
      </c>
      <c r="M264" s="287">
        <v>93106</v>
      </c>
      <c r="N264" s="288">
        <v>0.17033498837282379</v>
      </c>
      <c r="O264" s="287">
        <v>1410</v>
      </c>
      <c r="P264" s="288">
        <v>-0.25632911392405067</v>
      </c>
      <c r="Q264" s="287">
        <v>18080</v>
      </c>
      <c r="R264" s="288">
        <v>0.3505639799805782</v>
      </c>
      <c r="S264" s="287">
        <v>40047</v>
      </c>
      <c r="T264" s="288">
        <v>-0.1551622294417957</v>
      </c>
      <c r="U264" s="287">
        <v>16229</v>
      </c>
      <c r="V264" s="288">
        <v>-8.4555505415162435E-2</v>
      </c>
      <c r="W264" s="287">
        <v>6425</v>
      </c>
      <c r="X264" s="288">
        <v>0.50187003272557273</v>
      </c>
      <c r="Y264" s="287">
        <v>7201</v>
      </c>
      <c r="Z264" s="288">
        <v>-0.19953312583370386</v>
      </c>
      <c r="AA264" s="287">
        <v>10192</v>
      </c>
      <c r="AB264" s="288">
        <v>-0.37853658536585366</v>
      </c>
      <c r="AC264" s="287">
        <v>2477</v>
      </c>
      <c r="AD264" s="288">
        <v>-3.7310532452390244E-2</v>
      </c>
      <c r="AE264" s="287">
        <v>3360</v>
      </c>
      <c r="AF264" s="288">
        <v>0.20776419841840399</v>
      </c>
      <c r="AG264" s="287">
        <v>0</v>
      </c>
      <c r="AH264" s="288" t="s">
        <v>135</v>
      </c>
      <c r="AI264" s="287">
        <v>0</v>
      </c>
      <c r="AJ264" s="288" t="s">
        <v>135</v>
      </c>
      <c r="AK264" s="287">
        <v>1532</v>
      </c>
      <c r="AL264" s="288">
        <v>0.75889781859931116</v>
      </c>
      <c r="AM264" s="287">
        <v>1336</v>
      </c>
      <c r="AN264" s="288">
        <v>0.40483701366982117</v>
      </c>
      <c r="AO264" s="287">
        <v>525</v>
      </c>
      <c r="AP264" s="288">
        <v>1.4881516587677726</v>
      </c>
      <c r="AQ264" s="287">
        <v>662</v>
      </c>
      <c r="AR264" s="288">
        <v>0.46136865342163347</v>
      </c>
      <c r="AS264" s="287">
        <v>264697</v>
      </c>
      <c r="AT264" s="288">
        <v>0.17945050440238131</v>
      </c>
      <c r="AU264" s="289">
        <v>311320</v>
      </c>
      <c r="AV264" s="290">
        <v>0.174969806763285</v>
      </c>
    </row>
    <row r="265" spans="2:48" ht="15" hidden="1" customHeight="1" outlineLevel="1" x14ac:dyDescent="0.25">
      <c r="B265" s="286" t="s">
        <v>77</v>
      </c>
      <c r="C265" s="287">
        <v>43032</v>
      </c>
      <c r="D265" s="288">
        <v>0.29446800830249975</v>
      </c>
      <c r="E265" s="287">
        <v>8991</v>
      </c>
      <c r="F265" s="288">
        <v>0.21270569193417854</v>
      </c>
      <c r="G265" s="287">
        <v>11953</v>
      </c>
      <c r="H265" s="288">
        <v>0.14866423217374591</v>
      </c>
      <c r="I265" s="287">
        <v>58873</v>
      </c>
      <c r="J265" s="288">
        <v>0.19308947208430438</v>
      </c>
      <c r="K265" s="287">
        <v>16232</v>
      </c>
      <c r="L265" s="288">
        <v>1.0221751588389187</v>
      </c>
      <c r="M265" s="287">
        <v>91641</v>
      </c>
      <c r="N265" s="288">
        <v>7.2916300797302602E-2</v>
      </c>
      <c r="O265" s="287">
        <v>1518</v>
      </c>
      <c r="P265" s="288">
        <v>-0.37761377613776137</v>
      </c>
      <c r="Q265" s="287">
        <v>24248</v>
      </c>
      <c r="R265" s="288">
        <v>0.34569065985903769</v>
      </c>
      <c r="S265" s="287">
        <v>46222</v>
      </c>
      <c r="T265" s="288">
        <v>-9.1655858192823181E-2</v>
      </c>
      <c r="U265" s="287">
        <v>17598</v>
      </c>
      <c r="V265" s="288">
        <v>-2.2170361726954524E-2</v>
      </c>
      <c r="W265" s="287">
        <v>7272</v>
      </c>
      <c r="X265" s="288">
        <v>0.77973568281938332</v>
      </c>
      <c r="Y265" s="287">
        <v>9046</v>
      </c>
      <c r="Z265" s="288">
        <v>2.6787741203178284E-2</v>
      </c>
      <c r="AA265" s="287">
        <v>12306</v>
      </c>
      <c r="AB265" s="288">
        <v>-0.38448456959935973</v>
      </c>
      <c r="AC265" s="287">
        <v>3031</v>
      </c>
      <c r="AD265" s="288">
        <v>0.43649289099526056</v>
      </c>
      <c r="AE265" s="287">
        <v>3793</v>
      </c>
      <c r="AF265" s="288">
        <v>-1.3267429760665972E-2</v>
      </c>
      <c r="AG265" s="287">
        <v>0</v>
      </c>
      <c r="AH265" s="288" t="s">
        <v>135</v>
      </c>
      <c r="AI265" s="287">
        <v>0</v>
      </c>
      <c r="AJ265" s="288" t="s">
        <v>135</v>
      </c>
      <c r="AK265" s="287">
        <v>1948</v>
      </c>
      <c r="AL265" s="288">
        <v>0.27486910994764391</v>
      </c>
      <c r="AM265" s="287">
        <v>849</v>
      </c>
      <c r="AN265" s="288">
        <v>0.19915254237288127</v>
      </c>
      <c r="AO265" s="287">
        <v>464</v>
      </c>
      <c r="AP265" s="288">
        <v>1.4812834224598932</v>
      </c>
      <c r="AQ265" s="287">
        <v>888</v>
      </c>
      <c r="AR265" s="288">
        <v>1.084507042253521</v>
      </c>
      <c r="AS265" s="287">
        <v>270823</v>
      </c>
      <c r="AT265" s="288">
        <v>0.12399407338543322</v>
      </c>
      <c r="AU265" s="289">
        <v>313855</v>
      </c>
      <c r="AV265" s="290">
        <v>0.14466246033772201</v>
      </c>
    </row>
    <row r="266" spans="2:48" collapsed="1" x14ac:dyDescent="0.25">
      <c r="B266" s="299">
        <v>1994</v>
      </c>
      <c r="C266" s="300">
        <v>896338</v>
      </c>
      <c r="D266" s="301">
        <v>3.6411022514938995E-2</v>
      </c>
      <c r="E266" s="300">
        <v>105672</v>
      </c>
      <c r="F266" s="301">
        <v>0.20910328729819105</v>
      </c>
      <c r="G266" s="300">
        <v>125879</v>
      </c>
      <c r="H266" s="301">
        <v>8.1351098282778755E-2</v>
      </c>
      <c r="I266" s="300">
        <v>629935</v>
      </c>
      <c r="J266" s="301">
        <v>0.33065555278600423</v>
      </c>
      <c r="K266" s="300">
        <v>250183</v>
      </c>
      <c r="L266" s="301">
        <v>0.41821469669570943</v>
      </c>
      <c r="M266" s="300">
        <v>1310903</v>
      </c>
      <c r="N266" s="301">
        <v>0.29525886344728369</v>
      </c>
      <c r="O266" s="300">
        <v>26972</v>
      </c>
      <c r="P266" s="301">
        <v>-0.12237659844466864</v>
      </c>
      <c r="Q266" s="300">
        <v>177342</v>
      </c>
      <c r="R266" s="301">
        <v>3.5567675517223174E-2</v>
      </c>
      <c r="S266" s="300">
        <v>248027</v>
      </c>
      <c r="T266" s="301">
        <v>-0.10567402482205568</v>
      </c>
      <c r="U266" s="300">
        <v>96662</v>
      </c>
      <c r="V266" s="301">
        <v>-0.11750796563592703</v>
      </c>
      <c r="W266" s="300">
        <v>47643</v>
      </c>
      <c r="X266" s="301">
        <v>0.76351051228901401</v>
      </c>
      <c r="Y266" s="300">
        <v>44490</v>
      </c>
      <c r="Z266" s="301">
        <v>-0.19247104947907212</v>
      </c>
      <c r="AA266" s="300">
        <v>59232</v>
      </c>
      <c r="AB266" s="301">
        <v>-0.30877221645213615</v>
      </c>
      <c r="AC266" s="300">
        <v>34369</v>
      </c>
      <c r="AD266" s="301">
        <v>7.4803765206241879E-2</v>
      </c>
      <c r="AE266" s="300">
        <v>37030</v>
      </c>
      <c r="AF266" s="301">
        <v>0.11251314405888535</v>
      </c>
      <c r="AG266" s="300">
        <v>0</v>
      </c>
      <c r="AH266" s="301" t="s">
        <v>135</v>
      </c>
      <c r="AI266" s="300">
        <v>0</v>
      </c>
      <c r="AJ266" s="301" t="s">
        <v>135</v>
      </c>
      <c r="AK266" s="300">
        <v>38958</v>
      </c>
      <c r="AL266" s="301">
        <v>1.5899481451934583</v>
      </c>
      <c r="AM266" s="300">
        <v>7691</v>
      </c>
      <c r="AN266" s="301">
        <v>-0.21879126460132048</v>
      </c>
      <c r="AO266" s="300">
        <v>3806</v>
      </c>
      <c r="AP266" s="301">
        <v>0.39618488628026416</v>
      </c>
      <c r="AQ266" s="300">
        <v>11542</v>
      </c>
      <c r="AR266" s="301">
        <v>1.566599955525906</v>
      </c>
      <c r="AS266" s="300">
        <v>3011115</v>
      </c>
      <c r="AT266" s="301">
        <v>0.23201151851997337</v>
      </c>
      <c r="AU266" s="302">
        <v>3907453</v>
      </c>
      <c r="AV266" s="303">
        <v>0.18088755457987404</v>
      </c>
    </row>
    <row r="267" spans="2:48" ht="15" hidden="1" customHeight="1" outlineLevel="1" x14ac:dyDescent="0.25">
      <c r="B267" s="286" t="s">
        <v>88</v>
      </c>
      <c r="C267" s="287">
        <v>55181</v>
      </c>
      <c r="D267" s="288">
        <v>-2.5018993939608158E-2</v>
      </c>
      <c r="E267" s="287">
        <v>7465</v>
      </c>
      <c r="F267" s="288">
        <v>6.6123964581548123E-2</v>
      </c>
      <c r="G267" s="287">
        <v>9282</v>
      </c>
      <c r="H267" s="288">
        <v>-7.6142131979695438E-2</v>
      </c>
      <c r="I267" s="287">
        <v>50508</v>
      </c>
      <c r="J267" s="288">
        <v>0.14751789162785411</v>
      </c>
      <c r="K267" s="287">
        <v>8918</v>
      </c>
      <c r="L267" s="288">
        <v>-0.13257465227117982</v>
      </c>
      <c r="M267" s="287">
        <v>99058</v>
      </c>
      <c r="N267" s="288">
        <v>0.40739372584678346</v>
      </c>
      <c r="O267" s="287">
        <v>1043</v>
      </c>
      <c r="P267" s="288">
        <v>-0.51465798045602607</v>
      </c>
      <c r="Q267" s="287">
        <v>10436</v>
      </c>
      <c r="R267" s="288">
        <v>0.12687614728431051</v>
      </c>
      <c r="S267" s="287">
        <v>37790</v>
      </c>
      <c r="T267" s="288">
        <v>-6.836279367896847E-2</v>
      </c>
      <c r="U267" s="287">
        <v>14299</v>
      </c>
      <c r="V267" s="288">
        <v>-0.15420560747663548</v>
      </c>
      <c r="W267" s="287">
        <v>6196</v>
      </c>
      <c r="X267" s="288">
        <v>0.24342765402368061</v>
      </c>
      <c r="Y267" s="287">
        <v>5554</v>
      </c>
      <c r="Z267" s="288">
        <v>-0.18094676301430468</v>
      </c>
      <c r="AA267" s="287">
        <v>11741</v>
      </c>
      <c r="AB267" s="288">
        <v>-1.2780627259732613E-2</v>
      </c>
      <c r="AC267" s="287">
        <v>2950</v>
      </c>
      <c r="AD267" s="288">
        <v>0.13943607570490535</v>
      </c>
      <c r="AE267" s="287">
        <v>2796</v>
      </c>
      <c r="AF267" s="288">
        <v>0.13704758031720221</v>
      </c>
      <c r="AG267" s="287">
        <v>0</v>
      </c>
      <c r="AH267" s="288" t="s">
        <v>135</v>
      </c>
      <c r="AI267" s="287">
        <v>0</v>
      </c>
      <c r="AJ267" s="288" t="s">
        <v>135</v>
      </c>
      <c r="AK267" s="287">
        <v>1388</v>
      </c>
      <c r="AL267" s="288">
        <v>-1.8387553041018356E-2</v>
      </c>
      <c r="AM267" s="287">
        <v>813</v>
      </c>
      <c r="AN267" s="288">
        <v>5.3108808290155407E-2</v>
      </c>
      <c r="AO267" s="287">
        <v>295</v>
      </c>
      <c r="AP267" s="288">
        <v>0.83229813664596275</v>
      </c>
      <c r="AQ267" s="287">
        <v>829</v>
      </c>
      <c r="AR267" s="288">
        <v>0.61598440545808963</v>
      </c>
      <c r="AS267" s="287">
        <v>233658</v>
      </c>
      <c r="AT267" s="288">
        <v>0.15858109046192914</v>
      </c>
      <c r="AU267" s="289">
        <v>288839</v>
      </c>
      <c r="AV267" s="290">
        <v>0.11834763990041552</v>
      </c>
    </row>
    <row r="268" spans="2:48" ht="15" hidden="1" customHeight="1" outlineLevel="1" x14ac:dyDescent="0.25">
      <c r="B268" s="286" t="s">
        <v>87</v>
      </c>
      <c r="C268" s="287">
        <v>55646</v>
      </c>
      <c r="D268" s="288">
        <v>5.5701005501802348E-2</v>
      </c>
      <c r="E268" s="287">
        <v>8215</v>
      </c>
      <c r="F268" s="288">
        <v>0.44401476533661444</v>
      </c>
      <c r="G268" s="287">
        <v>9276</v>
      </c>
      <c r="H268" s="288">
        <v>9.6324311547098418E-2</v>
      </c>
      <c r="I268" s="287">
        <v>63441</v>
      </c>
      <c r="J268" s="288">
        <v>0.46616593482782531</v>
      </c>
      <c r="K268" s="287">
        <v>9275</v>
      </c>
      <c r="L268" s="288">
        <v>0.88286642306130725</v>
      </c>
      <c r="M268" s="287">
        <v>95020</v>
      </c>
      <c r="N268" s="288">
        <v>0.17489953632148381</v>
      </c>
      <c r="O268" s="287">
        <v>1272</v>
      </c>
      <c r="P268" s="288">
        <v>-0.33472803347280333</v>
      </c>
      <c r="Q268" s="287">
        <v>9198</v>
      </c>
      <c r="R268" s="288">
        <v>-1.3196009011908538E-2</v>
      </c>
      <c r="S268" s="287">
        <v>39333</v>
      </c>
      <c r="T268" s="288">
        <v>-5.7305148116192139E-2</v>
      </c>
      <c r="U268" s="287">
        <v>16013</v>
      </c>
      <c r="V268" s="288">
        <v>-4.1252544605436481E-2</v>
      </c>
      <c r="W268" s="287">
        <v>7444</v>
      </c>
      <c r="X268" s="288">
        <v>0.34830646621988781</v>
      </c>
      <c r="Y268" s="287">
        <v>6198</v>
      </c>
      <c r="Z268" s="288">
        <v>-0.15993494171862288</v>
      </c>
      <c r="AA268" s="287">
        <v>9678</v>
      </c>
      <c r="AB268" s="288">
        <v>-0.20168275179411033</v>
      </c>
      <c r="AC268" s="287">
        <v>2986</v>
      </c>
      <c r="AD268" s="288">
        <v>-6.6533599467730742E-3</v>
      </c>
      <c r="AE268" s="287">
        <v>3768</v>
      </c>
      <c r="AF268" s="288">
        <v>0.36819172113289755</v>
      </c>
      <c r="AG268" s="287">
        <v>0</v>
      </c>
      <c r="AH268" s="288" t="s">
        <v>135</v>
      </c>
      <c r="AI268" s="287">
        <v>0</v>
      </c>
      <c r="AJ268" s="288" t="s">
        <v>135</v>
      </c>
      <c r="AK268" s="287">
        <v>1207</v>
      </c>
      <c r="AL268" s="288">
        <v>0.63108108108108119</v>
      </c>
      <c r="AM268" s="287">
        <v>448</v>
      </c>
      <c r="AN268" s="288">
        <v>-0.58169934640522869</v>
      </c>
      <c r="AO268" s="287">
        <v>189</v>
      </c>
      <c r="AP268" s="288">
        <v>-0.51413881748071977</v>
      </c>
      <c r="AQ268" s="287">
        <v>615</v>
      </c>
      <c r="AR268" s="288">
        <v>0.63129973474801071</v>
      </c>
      <c r="AS268" s="287">
        <v>244361</v>
      </c>
      <c r="AT268" s="288">
        <v>0.19430026489936747</v>
      </c>
      <c r="AU268" s="289">
        <v>300007</v>
      </c>
      <c r="AV268" s="290">
        <v>0.16590884360086422</v>
      </c>
    </row>
    <row r="269" spans="2:48" ht="15" hidden="1" customHeight="1" outlineLevel="1" x14ac:dyDescent="0.25">
      <c r="B269" s="286" t="s">
        <v>86</v>
      </c>
      <c r="C269" s="287">
        <v>79051</v>
      </c>
      <c r="D269" s="288">
        <v>7.5158109486569202E-2</v>
      </c>
      <c r="E269" s="287">
        <v>8295</v>
      </c>
      <c r="F269" s="288">
        <v>-0.19065274660942533</v>
      </c>
      <c r="G269" s="287">
        <v>8659</v>
      </c>
      <c r="H269" s="288">
        <v>-0.26437855747175265</v>
      </c>
      <c r="I269" s="287">
        <v>43724</v>
      </c>
      <c r="J269" s="288">
        <v>0.13619000597666497</v>
      </c>
      <c r="K269" s="287">
        <v>16673</v>
      </c>
      <c r="L269" s="288">
        <v>0.17324607698261918</v>
      </c>
      <c r="M269" s="287">
        <v>117006</v>
      </c>
      <c r="N269" s="288">
        <v>0.18639668231548412</v>
      </c>
      <c r="O269" s="287">
        <v>3860</v>
      </c>
      <c r="P269" s="288">
        <v>0.51968503937007871</v>
      </c>
      <c r="Q269" s="287">
        <v>14899</v>
      </c>
      <c r="R269" s="288">
        <v>0.21664216887146814</v>
      </c>
      <c r="S269" s="287">
        <v>17662</v>
      </c>
      <c r="T269" s="288">
        <v>-7.9096928932686827E-2</v>
      </c>
      <c r="U269" s="287">
        <v>6368</v>
      </c>
      <c r="V269" s="288">
        <v>-0.1089967818665174</v>
      </c>
      <c r="W269" s="287">
        <v>3231</v>
      </c>
      <c r="X269" s="288">
        <v>0.34456928838951306</v>
      </c>
      <c r="Y269" s="287">
        <v>4076</v>
      </c>
      <c r="Z269" s="288">
        <v>-0.1564569536423841</v>
      </c>
      <c r="AA269" s="287">
        <v>3987</v>
      </c>
      <c r="AB269" s="288">
        <v>-0.16885553470919323</v>
      </c>
      <c r="AC269" s="287">
        <v>3680</v>
      </c>
      <c r="AD269" s="288">
        <v>4.0429742719819028E-2</v>
      </c>
      <c r="AE269" s="287">
        <v>2482</v>
      </c>
      <c r="AF269" s="288">
        <v>-9.8438067562658937E-2</v>
      </c>
      <c r="AG269" s="287">
        <v>0</v>
      </c>
      <c r="AH269" s="288" t="s">
        <v>135</v>
      </c>
      <c r="AI269" s="287">
        <v>0</v>
      </c>
      <c r="AJ269" s="288" t="s">
        <v>135</v>
      </c>
      <c r="AK269" s="287">
        <v>1885</v>
      </c>
      <c r="AL269" s="288">
        <v>1.1691599539700808</v>
      </c>
      <c r="AM269" s="287">
        <v>582</v>
      </c>
      <c r="AN269" s="288">
        <v>-0.3762057877813505</v>
      </c>
      <c r="AO269" s="287">
        <v>213</v>
      </c>
      <c r="AP269" s="288">
        <v>-0.31290322580645158</v>
      </c>
      <c r="AQ269" s="287">
        <v>610</v>
      </c>
      <c r="AR269" s="288">
        <v>0.79941002949852513</v>
      </c>
      <c r="AS269" s="287">
        <v>240333</v>
      </c>
      <c r="AT269" s="288">
        <v>0.11191664777485277</v>
      </c>
      <c r="AU269" s="289">
        <v>319384</v>
      </c>
      <c r="AV269" s="290">
        <v>0.10258640926854201</v>
      </c>
    </row>
    <row r="270" spans="2:48" ht="15" hidden="1" customHeight="1" outlineLevel="1" x14ac:dyDescent="0.25">
      <c r="B270" s="286" t="s">
        <v>85</v>
      </c>
      <c r="C270" s="287">
        <v>96548</v>
      </c>
      <c r="D270" s="288">
        <v>9.139414218373787E-2</v>
      </c>
      <c r="E270" s="287">
        <v>6720</v>
      </c>
      <c r="F270" s="288">
        <v>8.6148375626313278E-2</v>
      </c>
      <c r="G270" s="287">
        <v>9195</v>
      </c>
      <c r="H270" s="288">
        <v>8.6365784499054854E-2</v>
      </c>
      <c r="I270" s="287">
        <v>39470</v>
      </c>
      <c r="J270" s="288">
        <v>0.21051340244126848</v>
      </c>
      <c r="K270" s="287">
        <v>17099</v>
      </c>
      <c r="L270" s="288">
        <v>0.21640463825851897</v>
      </c>
      <c r="M270" s="287">
        <v>104068</v>
      </c>
      <c r="N270" s="288">
        <v>0.16164175605835673</v>
      </c>
      <c r="O270" s="287">
        <v>3271</v>
      </c>
      <c r="P270" s="288">
        <v>0.39905902480752786</v>
      </c>
      <c r="Q270" s="287">
        <v>15219</v>
      </c>
      <c r="R270" s="288">
        <v>-2.4297986921400172E-2</v>
      </c>
      <c r="S270" s="287">
        <v>1420</v>
      </c>
      <c r="T270" s="288">
        <v>-8.3279535183989672E-2</v>
      </c>
      <c r="U270" s="287">
        <v>249</v>
      </c>
      <c r="V270" s="288">
        <v>-0.31780821917808222</v>
      </c>
      <c r="W270" s="287">
        <v>94</v>
      </c>
      <c r="X270" s="288">
        <v>0.54098360655737698</v>
      </c>
      <c r="Y270" s="287">
        <v>1063</v>
      </c>
      <c r="Z270" s="288">
        <v>-1.4828544949026856E-2</v>
      </c>
      <c r="AA270" s="287">
        <v>14</v>
      </c>
      <c r="AB270" s="288">
        <v>-0.68181818181818188</v>
      </c>
      <c r="AC270" s="287">
        <v>2553</v>
      </c>
      <c r="AD270" s="288">
        <v>-8.6909871244635228E-2</v>
      </c>
      <c r="AE270" s="287">
        <v>2484</v>
      </c>
      <c r="AF270" s="288">
        <v>-1.3502779984114421E-2</v>
      </c>
      <c r="AG270" s="287">
        <v>0</v>
      </c>
      <c r="AH270" s="288" t="s">
        <v>135</v>
      </c>
      <c r="AI270" s="287">
        <v>0</v>
      </c>
      <c r="AJ270" s="288" t="s">
        <v>135</v>
      </c>
      <c r="AK270" s="287">
        <v>2709</v>
      </c>
      <c r="AL270" s="288">
        <v>0.9212765957446809</v>
      </c>
      <c r="AM270" s="287">
        <v>988</v>
      </c>
      <c r="AN270" s="288">
        <v>0.97599999999999998</v>
      </c>
      <c r="AO270" s="287">
        <v>262</v>
      </c>
      <c r="AP270" s="288">
        <v>-0.32992327365728902</v>
      </c>
      <c r="AQ270" s="287">
        <v>635</v>
      </c>
      <c r="AR270" s="288">
        <v>0.97204968944099379</v>
      </c>
      <c r="AS270" s="287">
        <v>206220</v>
      </c>
      <c r="AT270" s="288">
        <v>0.15606482753208017</v>
      </c>
      <c r="AU270" s="289">
        <v>302768</v>
      </c>
      <c r="AV270" s="290">
        <v>0.13462547405975034</v>
      </c>
    </row>
    <row r="271" spans="2:48" ht="15" hidden="1" customHeight="1" outlineLevel="1" x14ac:dyDescent="0.25">
      <c r="B271" s="286" t="s">
        <v>84</v>
      </c>
      <c r="C271" s="287">
        <v>124840</v>
      </c>
      <c r="D271" s="288">
        <v>-2.7119700748129638E-2</v>
      </c>
      <c r="E271" s="287">
        <v>7393</v>
      </c>
      <c r="F271" s="288">
        <v>-0.2095584304501229</v>
      </c>
      <c r="G271" s="287">
        <v>10071</v>
      </c>
      <c r="H271" s="288">
        <v>-3.6913072582958728E-2</v>
      </c>
      <c r="I271" s="287">
        <v>32106</v>
      </c>
      <c r="J271" s="288">
        <v>2.4932162809257807E-2</v>
      </c>
      <c r="K271" s="287">
        <v>19346</v>
      </c>
      <c r="L271" s="288">
        <v>4.3304751119020546E-2</v>
      </c>
      <c r="M271" s="287">
        <v>97389</v>
      </c>
      <c r="N271" s="288">
        <v>-2.3688748095276324E-2</v>
      </c>
      <c r="O271" s="287">
        <v>2540</v>
      </c>
      <c r="P271" s="288">
        <v>-0.35204081632653061</v>
      </c>
      <c r="Q271" s="287">
        <v>27724</v>
      </c>
      <c r="R271" s="288">
        <v>7.9132770230820215E-2</v>
      </c>
      <c r="S271" s="287">
        <v>1629</v>
      </c>
      <c r="T271" s="288">
        <v>-0.11515480717001625</v>
      </c>
      <c r="U271" s="287">
        <v>124</v>
      </c>
      <c r="V271" s="288">
        <v>-0.61728395061728403</v>
      </c>
      <c r="W271" s="287">
        <v>63</v>
      </c>
      <c r="X271" s="288">
        <v>-0.28409090909090906</v>
      </c>
      <c r="Y271" s="287">
        <v>1430</v>
      </c>
      <c r="Z271" s="288">
        <v>4.0000000000000036E-2</v>
      </c>
      <c r="AA271" s="287">
        <v>12</v>
      </c>
      <c r="AB271" s="288">
        <v>-0.77777777777777779</v>
      </c>
      <c r="AC271" s="287">
        <v>2422</v>
      </c>
      <c r="AD271" s="288">
        <v>4.1272570937231245E-2</v>
      </c>
      <c r="AE271" s="287">
        <v>2177</v>
      </c>
      <c r="AF271" s="288">
        <v>-0.21718806184825601</v>
      </c>
      <c r="AG271" s="287">
        <v>0</v>
      </c>
      <c r="AH271" s="288" t="s">
        <v>135</v>
      </c>
      <c r="AI271" s="287">
        <v>0</v>
      </c>
      <c r="AJ271" s="288" t="s">
        <v>135</v>
      </c>
      <c r="AK271" s="287">
        <v>5538</v>
      </c>
      <c r="AL271" s="288">
        <v>1.0780487804878049</v>
      </c>
      <c r="AM271" s="287">
        <v>579</v>
      </c>
      <c r="AN271" s="288">
        <v>2.4778761061946986E-2</v>
      </c>
      <c r="AO271" s="287">
        <v>235</v>
      </c>
      <c r="AP271" s="288">
        <v>0.87999999999999989</v>
      </c>
      <c r="AQ271" s="287">
        <v>796</v>
      </c>
      <c r="AR271" s="288">
        <v>0.51043643263757121</v>
      </c>
      <c r="AS271" s="287">
        <v>209987</v>
      </c>
      <c r="AT271" s="288">
        <v>9.5253063576716812E-5</v>
      </c>
      <c r="AU271" s="289">
        <v>334827</v>
      </c>
      <c r="AV271" s="290">
        <v>-1.0228001667223374E-2</v>
      </c>
    </row>
    <row r="272" spans="2:48" ht="15" hidden="1" customHeight="1" outlineLevel="1" x14ac:dyDescent="0.25">
      <c r="B272" s="286" t="s">
        <v>83</v>
      </c>
      <c r="C272" s="287">
        <v>99984</v>
      </c>
      <c r="D272" s="288">
        <v>-2.0244977951984322E-2</v>
      </c>
      <c r="E272" s="287">
        <v>8981</v>
      </c>
      <c r="F272" s="288">
        <v>-0.24630748573346761</v>
      </c>
      <c r="G272" s="287">
        <v>14980</v>
      </c>
      <c r="H272" s="288">
        <v>5.8657243816254478E-2</v>
      </c>
      <c r="I272" s="287">
        <v>43014</v>
      </c>
      <c r="J272" s="288">
        <v>0.15514139162660801</v>
      </c>
      <c r="K272" s="287">
        <v>19204</v>
      </c>
      <c r="L272" s="288">
        <v>0.31300423902639141</v>
      </c>
      <c r="M272" s="287">
        <v>101624</v>
      </c>
      <c r="N272" s="288">
        <v>7.5841626085115355E-2</v>
      </c>
      <c r="O272" s="287">
        <v>3727</v>
      </c>
      <c r="P272" s="288">
        <v>0.23247354497354489</v>
      </c>
      <c r="Q272" s="287">
        <v>17287</v>
      </c>
      <c r="R272" s="288">
        <v>-6.7784728213977519E-2</v>
      </c>
      <c r="S272" s="287">
        <v>1595</v>
      </c>
      <c r="T272" s="288">
        <v>5.6291390728476776E-2</v>
      </c>
      <c r="U272" s="287">
        <v>298</v>
      </c>
      <c r="V272" s="288">
        <v>0.53608247422680422</v>
      </c>
      <c r="W272" s="287">
        <v>182</v>
      </c>
      <c r="X272" s="288">
        <v>4.2</v>
      </c>
      <c r="Y272" s="287">
        <v>1070</v>
      </c>
      <c r="Z272" s="288">
        <v>-0.15281076801266824</v>
      </c>
      <c r="AA272" s="287">
        <v>45</v>
      </c>
      <c r="AB272" s="288">
        <v>1.5</v>
      </c>
      <c r="AC272" s="287">
        <v>2961</v>
      </c>
      <c r="AD272" s="288">
        <v>-0.12577502214348979</v>
      </c>
      <c r="AE272" s="287">
        <v>3768</v>
      </c>
      <c r="AF272" s="288">
        <v>6.9239500567536805E-2</v>
      </c>
      <c r="AG272" s="287">
        <v>0</v>
      </c>
      <c r="AH272" s="288" t="s">
        <v>135</v>
      </c>
      <c r="AI272" s="287">
        <v>0</v>
      </c>
      <c r="AJ272" s="288" t="s">
        <v>135</v>
      </c>
      <c r="AK272" s="287">
        <v>3195</v>
      </c>
      <c r="AL272" s="288">
        <v>0.79696287964004497</v>
      </c>
      <c r="AM272" s="287">
        <v>445</v>
      </c>
      <c r="AN272" s="288">
        <v>-7.8674948240165632E-2</v>
      </c>
      <c r="AO272" s="287">
        <v>327</v>
      </c>
      <c r="AP272" s="288">
        <v>0.42794759825327522</v>
      </c>
      <c r="AQ272" s="287">
        <v>675</v>
      </c>
      <c r="AR272" s="288">
        <v>0.72193877551020402</v>
      </c>
      <c r="AS272" s="287">
        <v>221845</v>
      </c>
      <c r="AT272" s="288">
        <v>8.0415714960576201E-2</v>
      </c>
      <c r="AU272" s="289">
        <v>321829</v>
      </c>
      <c r="AV272" s="290">
        <v>4.699674347637961E-2</v>
      </c>
    </row>
    <row r="273" spans="2:48" ht="15" hidden="1" customHeight="1" outlineLevel="1" x14ac:dyDescent="0.25">
      <c r="B273" s="286" t="s">
        <v>82</v>
      </c>
      <c r="C273" s="287">
        <v>79936</v>
      </c>
      <c r="D273" s="288">
        <v>-8.0751627222337197E-2</v>
      </c>
      <c r="E273" s="287">
        <v>4921</v>
      </c>
      <c r="F273" s="288">
        <v>-7.9670843463624408E-2</v>
      </c>
      <c r="G273" s="287">
        <v>7770</v>
      </c>
      <c r="H273" s="288">
        <v>-0.17942760587179218</v>
      </c>
      <c r="I273" s="287">
        <v>29375</v>
      </c>
      <c r="J273" s="288">
        <v>-4.7636870938105869E-4</v>
      </c>
      <c r="K273" s="287">
        <v>13742</v>
      </c>
      <c r="L273" s="288">
        <v>0.1300057561055834</v>
      </c>
      <c r="M273" s="287">
        <v>83752</v>
      </c>
      <c r="N273" s="288">
        <v>0.16206016206016205</v>
      </c>
      <c r="O273" s="287">
        <v>2363</v>
      </c>
      <c r="P273" s="288">
        <v>-0.47523872973573178</v>
      </c>
      <c r="Q273" s="287">
        <v>12796</v>
      </c>
      <c r="R273" s="288">
        <v>-0.15235824059353476</v>
      </c>
      <c r="S273" s="287">
        <v>1422</v>
      </c>
      <c r="T273" s="288">
        <v>-0.2781725888324873</v>
      </c>
      <c r="U273" s="287">
        <v>262</v>
      </c>
      <c r="V273" s="288">
        <v>0.38624338624338628</v>
      </c>
      <c r="W273" s="287">
        <v>122</v>
      </c>
      <c r="X273" s="288">
        <v>-0.2947976878612717</v>
      </c>
      <c r="Y273" s="287">
        <v>1013</v>
      </c>
      <c r="Z273" s="288">
        <v>-0.35064102564102562</v>
      </c>
      <c r="AA273" s="287">
        <v>25</v>
      </c>
      <c r="AB273" s="288">
        <v>-0.47916666666666663</v>
      </c>
      <c r="AC273" s="287">
        <v>1880</v>
      </c>
      <c r="AD273" s="288">
        <v>-0.20135938827527611</v>
      </c>
      <c r="AE273" s="287">
        <v>2433</v>
      </c>
      <c r="AF273" s="288">
        <v>-0.1525600835945663</v>
      </c>
      <c r="AG273" s="287">
        <v>0</v>
      </c>
      <c r="AH273" s="288" t="s">
        <v>135</v>
      </c>
      <c r="AI273" s="287">
        <v>0</v>
      </c>
      <c r="AJ273" s="288" t="s">
        <v>135</v>
      </c>
      <c r="AK273" s="287">
        <v>1255</v>
      </c>
      <c r="AL273" s="288">
        <v>0.32944915254237284</v>
      </c>
      <c r="AM273" s="287">
        <v>493</v>
      </c>
      <c r="AN273" s="288">
        <v>6.1224489795919101E-3</v>
      </c>
      <c r="AO273" s="287">
        <v>208</v>
      </c>
      <c r="AP273" s="288">
        <v>0.16201117318435765</v>
      </c>
      <c r="AQ273" s="287">
        <v>1478</v>
      </c>
      <c r="AR273" s="288">
        <v>4.1859649122807019</v>
      </c>
      <c r="AS273" s="287">
        <v>163933</v>
      </c>
      <c r="AT273" s="288">
        <v>4.2777721235560451E-2</v>
      </c>
      <c r="AU273" s="289">
        <v>243869</v>
      </c>
      <c r="AV273" s="290">
        <v>-1.2163855737490348E-3</v>
      </c>
    </row>
    <row r="274" spans="2:48" ht="15" hidden="1" customHeight="1" outlineLevel="1" x14ac:dyDescent="0.25">
      <c r="B274" s="286" t="s">
        <v>81</v>
      </c>
      <c r="C274" s="287">
        <v>72530</v>
      </c>
      <c r="D274" s="288">
        <v>0.17732039087101903</v>
      </c>
      <c r="E274" s="287">
        <v>4843</v>
      </c>
      <c r="F274" s="288">
        <v>2.0653319283456373E-2</v>
      </c>
      <c r="G274" s="287">
        <v>6613</v>
      </c>
      <c r="H274" s="288">
        <v>-0.19774353997331073</v>
      </c>
      <c r="I274" s="287">
        <v>34661</v>
      </c>
      <c r="J274" s="288">
        <v>7.2996316131628713E-2</v>
      </c>
      <c r="K274" s="287">
        <v>23956</v>
      </c>
      <c r="L274" s="288">
        <v>-2.1085322000653828E-2</v>
      </c>
      <c r="M274" s="287">
        <v>84259</v>
      </c>
      <c r="N274" s="288">
        <v>2.0962328393655527E-2</v>
      </c>
      <c r="O274" s="287">
        <v>3785</v>
      </c>
      <c r="P274" s="288">
        <v>0.43861649562903837</v>
      </c>
      <c r="Q274" s="287">
        <v>12523</v>
      </c>
      <c r="R274" s="288">
        <v>0.13515228426395942</v>
      </c>
      <c r="S274" s="287">
        <v>952</v>
      </c>
      <c r="T274" s="288">
        <v>-0.50877192982456143</v>
      </c>
      <c r="U274" s="287">
        <v>113</v>
      </c>
      <c r="V274" s="288">
        <v>-0.74944567627494463</v>
      </c>
      <c r="W274" s="287">
        <v>46</v>
      </c>
      <c r="X274" s="288">
        <v>-0.28125</v>
      </c>
      <c r="Y274" s="287">
        <v>745</v>
      </c>
      <c r="Z274" s="288">
        <v>-0.44152923538230882</v>
      </c>
      <c r="AA274" s="287">
        <v>48</v>
      </c>
      <c r="AB274" s="288">
        <v>-0.4606741573033708</v>
      </c>
      <c r="AC274" s="287">
        <v>2553</v>
      </c>
      <c r="AD274" s="288">
        <v>0.2162934730824202</v>
      </c>
      <c r="AE274" s="287">
        <v>2553</v>
      </c>
      <c r="AF274" s="288">
        <v>7.3591253153910907E-2</v>
      </c>
      <c r="AG274" s="287">
        <v>0</v>
      </c>
      <c r="AH274" s="288" t="s">
        <v>135</v>
      </c>
      <c r="AI274" s="287">
        <v>0</v>
      </c>
      <c r="AJ274" s="288" t="s">
        <v>135</v>
      </c>
      <c r="AK274" s="287">
        <v>1181</v>
      </c>
      <c r="AL274" s="288">
        <v>0.28509249183895546</v>
      </c>
      <c r="AM274" s="287">
        <v>643</v>
      </c>
      <c r="AN274" s="288">
        <v>-0.42691622103386806</v>
      </c>
      <c r="AO274" s="287">
        <v>218</v>
      </c>
      <c r="AP274" s="288">
        <v>-0.16153846153846152</v>
      </c>
      <c r="AQ274" s="287">
        <v>435</v>
      </c>
      <c r="AR274" s="288">
        <v>0.95067264573991039</v>
      </c>
      <c r="AS274" s="287">
        <v>179219</v>
      </c>
      <c r="AT274" s="288">
        <v>2.4371981366637208E-2</v>
      </c>
      <c r="AU274" s="289">
        <v>251749</v>
      </c>
      <c r="AV274" s="290">
        <v>6.420331331030904E-2</v>
      </c>
    </row>
    <row r="275" spans="2:48" ht="15" hidden="1" customHeight="1" outlineLevel="1" x14ac:dyDescent="0.25">
      <c r="B275" s="286" t="s">
        <v>80</v>
      </c>
      <c r="C275" s="287">
        <v>85514</v>
      </c>
      <c r="D275" s="288">
        <v>-1.0769853664179485E-2</v>
      </c>
      <c r="E275" s="287">
        <v>5386</v>
      </c>
      <c r="F275" s="288">
        <v>-5.3925873880203756E-2</v>
      </c>
      <c r="G275" s="287">
        <v>8731</v>
      </c>
      <c r="H275" s="288">
        <v>7.0500245218244162E-2</v>
      </c>
      <c r="I275" s="287">
        <v>47325</v>
      </c>
      <c r="J275" s="288">
        <v>-4.5154651655468836E-2</v>
      </c>
      <c r="K275" s="287">
        <v>27257</v>
      </c>
      <c r="L275" s="288">
        <v>0.11961388375436433</v>
      </c>
      <c r="M275" s="287">
        <v>97314</v>
      </c>
      <c r="N275" s="288">
        <v>0.26357203142245011</v>
      </c>
      <c r="O275" s="287">
        <v>3284</v>
      </c>
      <c r="P275" s="288">
        <v>0.29853697113483579</v>
      </c>
      <c r="Q275" s="287">
        <v>11538</v>
      </c>
      <c r="R275" s="288">
        <v>1.3438735177865535E-2</v>
      </c>
      <c r="S275" s="287">
        <v>12922</v>
      </c>
      <c r="T275" s="288">
        <v>-0.31251330070227712</v>
      </c>
      <c r="U275" s="287">
        <v>5536</v>
      </c>
      <c r="V275" s="288">
        <v>-0.3429859957275101</v>
      </c>
      <c r="W275" s="287">
        <v>2427</v>
      </c>
      <c r="X275" s="288">
        <v>0.37819420783645663</v>
      </c>
      <c r="Y275" s="287">
        <v>2941</v>
      </c>
      <c r="Z275" s="288">
        <v>-0.14131386861313866</v>
      </c>
      <c r="AA275" s="287">
        <v>2018</v>
      </c>
      <c r="AB275" s="288">
        <v>-0.61072530864197527</v>
      </c>
      <c r="AC275" s="287">
        <v>2413</v>
      </c>
      <c r="AD275" s="288">
        <v>-0.16620594333102967</v>
      </c>
      <c r="AE275" s="287">
        <v>2942</v>
      </c>
      <c r="AF275" s="288">
        <v>0.24135021097046416</v>
      </c>
      <c r="AG275" s="287">
        <v>0</v>
      </c>
      <c r="AH275" s="288" t="s">
        <v>135</v>
      </c>
      <c r="AI275" s="287">
        <v>0</v>
      </c>
      <c r="AJ275" s="288" t="s">
        <v>135</v>
      </c>
      <c r="AK275" s="287">
        <v>1370</v>
      </c>
      <c r="AL275" s="288">
        <v>9.3375897845171529E-2</v>
      </c>
      <c r="AM275" s="287">
        <v>942</v>
      </c>
      <c r="AN275" s="288">
        <v>-0.20640269587194604</v>
      </c>
      <c r="AO275" s="287">
        <v>223</v>
      </c>
      <c r="AP275" s="288">
        <v>0.61594202898550732</v>
      </c>
      <c r="AQ275" s="287">
        <v>651</v>
      </c>
      <c r="AR275" s="288">
        <v>0.68217054263565902</v>
      </c>
      <c r="AS275" s="287">
        <v>222367</v>
      </c>
      <c r="AT275" s="288">
        <v>8.0379743760415456E-2</v>
      </c>
      <c r="AU275" s="289">
        <v>307881</v>
      </c>
      <c r="AV275" s="290">
        <v>5.3420148630708875E-2</v>
      </c>
    </row>
    <row r="276" spans="2:48" ht="15" hidden="1" customHeight="1" outlineLevel="1" x14ac:dyDescent="0.25">
      <c r="B276" s="286" t="s">
        <v>79</v>
      </c>
      <c r="C276" s="287">
        <v>63833</v>
      </c>
      <c r="D276" s="288">
        <v>0.17350859453993928</v>
      </c>
      <c r="E276" s="287">
        <v>7388</v>
      </c>
      <c r="F276" s="288">
        <v>4.6903783477398431E-2</v>
      </c>
      <c r="G276" s="287">
        <v>7399</v>
      </c>
      <c r="H276" s="288">
        <v>7.2148107813776452E-3</v>
      </c>
      <c r="I276" s="287">
        <v>50200</v>
      </c>
      <c r="J276" s="288">
        <v>0.16681774864607313</v>
      </c>
      <c r="K276" s="287">
        <v>17767</v>
      </c>
      <c r="L276" s="288">
        <v>0.12002773750236395</v>
      </c>
      <c r="M276" s="287">
        <v>91056</v>
      </c>
      <c r="N276" s="288">
        <v>0.11297715521983065</v>
      </c>
      <c r="O276" s="287">
        <v>1619</v>
      </c>
      <c r="P276" s="288">
        <v>0.90023474178403751</v>
      </c>
      <c r="Q276" s="287">
        <v>11577</v>
      </c>
      <c r="R276" s="288">
        <v>-8.0541513152257993E-3</v>
      </c>
      <c r="S276" s="287">
        <v>34364</v>
      </c>
      <c r="T276" s="288">
        <v>-0.31238994717464386</v>
      </c>
      <c r="U276" s="287">
        <v>13037</v>
      </c>
      <c r="V276" s="288">
        <v>-0.43572541551246535</v>
      </c>
      <c r="W276" s="287">
        <v>5892</v>
      </c>
      <c r="X276" s="288">
        <v>0.65366264383946104</v>
      </c>
      <c r="Y276" s="287">
        <v>6459</v>
      </c>
      <c r="Z276" s="288">
        <v>-0.21813339789371744</v>
      </c>
      <c r="AA276" s="287">
        <v>8976</v>
      </c>
      <c r="AB276" s="288">
        <v>-0.40350877192982459</v>
      </c>
      <c r="AC276" s="287">
        <v>2520</v>
      </c>
      <c r="AD276" s="288">
        <v>9.2801387684301906E-2</v>
      </c>
      <c r="AE276" s="287">
        <v>2552</v>
      </c>
      <c r="AF276" s="288">
        <v>0.13371834740115496</v>
      </c>
      <c r="AG276" s="287">
        <v>0</v>
      </c>
      <c r="AH276" s="288" t="s">
        <v>135</v>
      </c>
      <c r="AI276" s="287">
        <v>0</v>
      </c>
      <c r="AJ276" s="288" t="s">
        <v>135</v>
      </c>
      <c r="AK276" s="287">
        <v>1041</v>
      </c>
      <c r="AL276" s="288">
        <v>0.59907834101382496</v>
      </c>
      <c r="AM276" s="287">
        <v>1067</v>
      </c>
      <c r="AN276" s="288">
        <v>3.7629350893697566E-3</v>
      </c>
      <c r="AO276" s="287">
        <v>151</v>
      </c>
      <c r="AP276" s="288">
        <v>3.4246575342465668E-2</v>
      </c>
      <c r="AQ276" s="287">
        <v>351</v>
      </c>
      <c r="AR276" s="288">
        <v>0.38735177865612647</v>
      </c>
      <c r="AS276" s="287">
        <v>229183</v>
      </c>
      <c r="AT276" s="288">
        <v>2.0400621546653896E-2</v>
      </c>
      <c r="AU276" s="289">
        <v>293016</v>
      </c>
      <c r="AV276" s="290">
        <v>5.0251616510631036E-2</v>
      </c>
    </row>
    <row r="277" spans="2:48" ht="15" hidden="1" customHeight="1" outlineLevel="1" x14ac:dyDescent="0.25">
      <c r="B277" s="286" t="s">
        <v>78</v>
      </c>
      <c r="C277" s="287">
        <v>45799</v>
      </c>
      <c r="D277" s="288">
        <v>0.12983520820998629</v>
      </c>
      <c r="E277" s="287">
        <v>7206</v>
      </c>
      <c r="F277" s="288">
        <v>6.8346923647146118E-2</v>
      </c>
      <c r="G277" s="287">
        <v>9545</v>
      </c>
      <c r="H277" s="288">
        <v>1.1230003178302805E-2</v>
      </c>
      <c r="I277" s="287">
        <v>47200</v>
      </c>
      <c r="J277" s="288">
        <v>0.10169689330812504</v>
      </c>
      <c r="K277" s="287">
        <v>18110</v>
      </c>
      <c r="L277" s="288">
        <v>0.21584424303457528</v>
      </c>
      <c r="M277" s="287">
        <v>87460</v>
      </c>
      <c r="N277" s="288">
        <v>9.9365219030859153E-2</v>
      </c>
      <c r="O277" s="287">
        <v>2204</v>
      </c>
      <c r="P277" s="288">
        <v>0.16244725738396615</v>
      </c>
      <c r="Q277" s="287">
        <v>15910</v>
      </c>
      <c r="R277" s="288">
        <v>0.18846642264883839</v>
      </c>
      <c r="S277" s="287">
        <v>38855</v>
      </c>
      <c r="T277" s="288">
        <v>-0.18030884772794398</v>
      </c>
      <c r="U277" s="287">
        <v>14072</v>
      </c>
      <c r="V277" s="288">
        <v>-0.20622743682310474</v>
      </c>
      <c r="W277" s="287">
        <v>6133</v>
      </c>
      <c r="X277" s="288">
        <v>0.43361383824216926</v>
      </c>
      <c r="Y277" s="287">
        <v>7066</v>
      </c>
      <c r="Z277" s="288">
        <v>-0.21453979546465096</v>
      </c>
      <c r="AA277" s="287">
        <v>11584</v>
      </c>
      <c r="AB277" s="288">
        <v>-0.29365853658536589</v>
      </c>
      <c r="AC277" s="287">
        <v>2497</v>
      </c>
      <c r="AD277" s="288">
        <v>-2.9537504858142216E-2</v>
      </c>
      <c r="AE277" s="287">
        <v>3564</v>
      </c>
      <c r="AF277" s="288">
        <v>0.28109273903666421</v>
      </c>
      <c r="AG277" s="287">
        <v>0</v>
      </c>
      <c r="AH277" s="288" t="s">
        <v>135</v>
      </c>
      <c r="AI277" s="287">
        <v>0</v>
      </c>
      <c r="AJ277" s="288" t="s">
        <v>135</v>
      </c>
      <c r="AK277" s="287">
        <v>755</v>
      </c>
      <c r="AL277" s="288">
        <v>-0.13318025258323762</v>
      </c>
      <c r="AM277" s="287">
        <v>1412</v>
      </c>
      <c r="AN277" s="288">
        <v>0.48475289169295488</v>
      </c>
      <c r="AO277" s="287">
        <v>209</v>
      </c>
      <c r="AP277" s="288">
        <v>-9.4786729857819774E-3</v>
      </c>
      <c r="AQ277" s="287">
        <v>459</v>
      </c>
      <c r="AR277" s="288">
        <v>1.3245033112582849E-2</v>
      </c>
      <c r="AS277" s="287">
        <v>235631</v>
      </c>
      <c r="AT277" s="288">
        <v>4.9936726909777907E-2</v>
      </c>
      <c r="AU277" s="289">
        <v>281430</v>
      </c>
      <c r="AV277" s="290">
        <v>6.2160326086956541E-2</v>
      </c>
    </row>
    <row r="278" spans="2:48" ht="15" hidden="1" customHeight="1" outlineLevel="1" x14ac:dyDescent="0.25">
      <c r="B278" s="286" t="s">
        <v>77</v>
      </c>
      <c r="C278" s="287">
        <v>38620</v>
      </c>
      <c r="D278" s="288">
        <v>0.16174833799596899</v>
      </c>
      <c r="E278" s="287">
        <v>6231</v>
      </c>
      <c r="F278" s="288">
        <v>-0.15956298893984355</v>
      </c>
      <c r="G278" s="287">
        <v>9570</v>
      </c>
      <c r="H278" s="288">
        <v>-8.0338266384778034E-2</v>
      </c>
      <c r="I278" s="287">
        <v>48868</v>
      </c>
      <c r="J278" s="288">
        <v>-9.6666328908704413E-3</v>
      </c>
      <c r="K278" s="287">
        <v>12555</v>
      </c>
      <c r="L278" s="288">
        <v>0.56409617540799806</v>
      </c>
      <c r="M278" s="287">
        <v>83817</v>
      </c>
      <c r="N278" s="288">
        <v>-1.8685680165782759E-2</v>
      </c>
      <c r="O278" s="287">
        <v>2334</v>
      </c>
      <c r="P278" s="288">
        <v>-4.3050430504305015E-2</v>
      </c>
      <c r="Q278" s="287">
        <v>19441</v>
      </c>
      <c r="R278" s="288">
        <v>7.8916699039902394E-2</v>
      </c>
      <c r="S278" s="287">
        <v>53349</v>
      </c>
      <c r="T278" s="288">
        <v>4.8402311048225455E-2</v>
      </c>
      <c r="U278" s="287">
        <v>16896</v>
      </c>
      <c r="V278" s="288">
        <v>-6.1176862810468413E-2</v>
      </c>
      <c r="W278" s="287">
        <v>6445</v>
      </c>
      <c r="X278" s="288">
        <v>0.57733724914341655</v>
      </c>
      <c r="Y278" s="287">
        <v>8891</v>
      </c>
      <c r="Z278" s="288">
        <v>9.1940976163451538E-3</v>
      </c>
      <c r="AA278" s="287">
        <v>21117</v>
      </c>
      <c r="AB278" s="288">
        <v>5.6219676886910319E-2</v>
      </c>
      <c r="AC278" s="287">
        <v>2654</v>
      </c>
      <c r="AD278" s="288">
        <v>0.25781990521327014</v>
      </c>
      <c r="AE278" s="287">
        <v>2652</v>
      </c>
      <c r="AF278" s="288">
        <v>-0.31009365244536946</v>
      </c>
      <c r="AG278" s="287">
        <v>0</v>
      </c>
      <c r="AH278" s="288" t="s">
        <v>135</v>
      </c>
      <c r="AI278" s="287">
        <v>0</v>
      </c>
      <c r="AJ278" s="288" t="s">
        <v>135</v>
      </c>
      <c r="AK278" s="287">
        <v>1065</v>
      </c>
      <c r="AL278" s="288">
        <v>-0.30301047120418845</v>
      </c>
      <c r="AM278" s="287">
        <v>1386</v>
      </c>
      <c r="AN278" s="288">
        <v>0.95762711864406769</v>
      </c>
      <c r="AO278" s="287">
        <v>225</v>
      </c>
      <c r="AP278" s="288">
        <v>0.20320855614973254</v>
      </c>
      <c r="AQ278" s="287">
        <v>405</v>
      </c>
      <c r="AR278" s="288">
        <v>-4.9295774647887369E-2</v>
      </c>
      <c r="AS278" s="287">
        <v>244718</v>
      </c>
      <c r="AT278" s="288">
        <v>1.5650744769596603E-2</v>
      </c>
      <c r="AU278" s="289">
        <v>283338</v>
      </c>
      <c r="AV278" s="290">
        <v>3.336372588351133E-2</v>
      </c>
    </row>
    <row r="279" spans="2:48" collapsed="1" x14ac:dyDescent="0.25">
      <c r="B279" s="299">
        <v>1993</v>
      </c>
      <c r="C279" s="300">
        <v>897482</v>
      </c>
      <c r="D279" s="301">
        <v>3.773379830906709E-2</v>
      </c>
      <c r="E279" s="300">
        <v>83044</v>
      </c>
      <c r="F279" s="301">
        <v>-4.980720162019292E-2</v>
      </c>
      <c r="G279" s="300">
        <v>111091</v>
      </c>
      <c r="H279" s="301">
        <v>-4.5683752974426395E-2</v>
      </c>
      <c r="I279" s="300">
        <v>529892</v>
      </c>
      <c r="J279" s="301">
        <v>0.11932775949404517</v>
      </c>
      <c r="K279" s="300">
        <v>203902</v>
      </c>
      <c r="L279" s="301">
        <v>0.15586116197203048</v>
      </c>
      <c r="M279" s="300">
        <v>1141823</v>
      </c>
      <c r="N279" s="301">
        <v>0.1281966409703601</v>
      </c>
      <c r="O279" s="300">
        <v>31302</v>
      </c>
      <c r="P279" s="301">
        <v>1.8514300588943433E-2</v>
      </c>
      <c r="Q279" s="300">
        <v>178548</v>
      </c>
      <c r="R279" s="301">
        <v>4.2609970160758293E-2</v>
      </c>
      <c r="S279" s="300">
        <v>241293</v>
      </c>
      <c r="T279" s="301">
        <v>-0.12995521645380659</v>
      </c>
      <c r="U279" s="300">
        <v>87267</v>
      </c>
      <c r="V279" s="301">
        <v>-0.20328120292514584</v>
      </c>
      <c r="W279" s="300">
        <v>38275</v>
      </c>
      <c r="X279" s="301">
        <v>0.41675303523837726</v>
      </c>
      <c r="Y279" s="300">
        <v>46506</v>
      </c>
      <c r="Z279" s="301">
        <v>-0.15587904308999168</v>
      </c>
      <c r="AA279" s="300">
        <v>69245</v>
      </c>
      <c r="AB279" s="301">
        <v>-0.19192213884772025</v>
      </c>
      <c r="AC279" s="300">
        <v>32069</v>
      </c>
      <c r="AD279" s="301">
        <v>2.8770678925478244E-3</v>
      </c>
      <c r="AE279" s="300">
        <v>34171</v>
      </c>
      <c r="AF279" s="301">
        <v>2.6618596965600094E-2</v>
      </c>
      <c r="AG279" s="300">
        <v>0</v>
      </c>
      <c r="AH279" s="301" t="s">
        <v>135</v>
      </c>
      <c r="AI279" s="300">
        <v>0</v>
      </c>
      <c r="AJ279" s="301" t="s">
        <v>135</v>
      </c>
      <c r="AK279" s="300">
        <v>22589</v>
      </c>
      <c r="AL279" s="301">
        <v>0.50172849355138949</v>
      </c>
      <c r="AM279" s="300">
        <v>9798</v>
      </c>
      <c r="AN279" s="301">
        <v>-4.7739969527679227E-3</v>
      </c>
      <c r="AO279" s="300">
        <v>2755</v>
      </c>
      <c r="AP279" s="301">
        <v>1.0638297872340496E-2</v>
      </c>
      <c r="AQ279" s="300">
        <v>7939</v>
      </c>
      <c r="AR279" s="301">
        <v>0.765399154992217</v>
      </c>
      <c r="AS279" s="300">
        <v>2631455</v>
      </c>
      <c r="AT279" s="301">
        <v>7.667188747921494E-2</v>
      </c>
      <c r="AU279" s="302">
        <v>3528937</v>
      </c>
      <c r="AV279" s="303">
        <v>6.6494666524827606E-2</v>
      </c>
    </row>
    <row r="280" spans="2:48" ht="15" hidden="1" customHeight="1" outlineLevel="1" x14ac:dyDescent="0.25">
      <c r="B280" s="286" t="s">
        <v>88</v>
      </c>
      <c r="C280" s="287">
        <v>56597</v>
      </c>
      <c r="D280" s="288">
        <v>0.11831887608923308</v>
      </c>
      <c r="E280" s="287">
        <v>7002</v>
      </c>
      <c r="F280" s="288">
        <v>8.5749728640099221E-2</v>
      </c>
      <c r="G280" s="287">
        <v>10047</v>
      </c>
      <c r="H280" s="288">
        <v>0.50674865026994609</v>
      </c>
      <c r="I280" s="287">
        <v>44015</v>
      </c>
      <c r="J280" s="288">
        <v>-0.14065093031882703</v>
      </c>
      <c r="K280" s="287">
        <v>10281</v>
      </c>
      <c r="L280" s="288">
        <v>0.34726772375835413</v>
      </c>
      <c r="M280" s="287">
        <v>70384</v>
      </c>
      <c r="N280" s="288">
        <v>-0.11917604214899824</v>
      </c>
      <c r="O280" s="287">
        <v>2149</v>
      </c>
      <c r="P280" s="288">
        <v>2.6861063464837049</v>
      </c>
      <c r="Q280" s="287">
        <v>9261</v>
      </c>
      <c r="R280" s="288">
        <v>-2.2792022792022748E-2</v>
      </c>
      <c r="S280" s="287">
        <v>40563</v>
      </c>
      <c r="T280" s="288">
        <v>-0.22954338246467099</v>
      </c>
      <c r="U280" s="287">
        <v>16906</v>
      </c>
      <c r="V280" s="288">
        <v>-0.10578652279699563</v>
      </c>
      <c r="W280" s="287">
        <v>4983</v>
      </c>
      <c r="X280" s="288">
        <v>-4.1730769230769238E-2</v>
      </c>
      <c r="Y280" s="287">
        <v>6781</v>
      </c>
      <c r="Z280" s="288">
        <v>-8.918737407656141E-2</v>
      </c>
      <c r="AA280" s="287">
        <v>11893</v>
      </c>
      <c r="AB280" s="288">
        <v>-0.43627055979523155</v>
      </c>
      <c r="AC280" s="287">
        <v>2589</v>
      </c>
      <c r="AD280" s="288">
        <v>-0.2613409415121255</v>
      </c>
      <c r="AE280" s="287">
        <v>2459</v>
      </c>
      <c r="AF280" s="288">
        <v>-0.39611984282907664</v>
      </c>
      <c r="AG280" s="287">
        <v>0</v>
      </c>
      <c r="AH280" s="288" t="s">
        <v>135</v>
      </c>
      <c r="AI280" s="287">
        <v>0</v>
      </c>
      <c r="AJ280" s="288" t="s">
        <v>135</v>
      </c>
      <c r="AK280" s="287">
        <v>1414</v>
      </c>
      <c r="AL280" s="288">
        <v>0.53862894450489662</v>
      </c>
      <c r="AM280" s="287">
        <v>772</v>
      </c>
      <c r="AN280" s="288">
        <v>0.30847457627118646</v>
      </c>
      <c r="AO280" s="287">
        <v>161</v>
      </c>
      <c r="AP280" s="288">
        <v>0.13380281690140849</v>
      </c>
      <c r="AQ280" s="287">
        <v>513</v>
      </c>
      <c r="AR280" s="288">
        <v>0.15022421524663687</v>
      </c>
      <c r="AS280" s="287">
        <v>201676</v>
      </c>
      <c r="AT280" s="288">
        <v>-0.10120551730284999</v>
      </c>
      <c r="AU280" s="289">
        <v>258273</v>
      </c>
      <c r="AV280" s="290">
        <v>-6.0804963017374924E-2</v>
      </c>
    </row>
    <row r="281" spans="2:48" ht="15" hidden="1" customHeight="1" outlineLevel="1" x14ac:dyDescent="0.25">
      <c r="B281" s="286" t="s">
        <v>87</v>
      </c>
      <c r="C281" s="287">
        <v>52710</v>
      </c>
      <c r="D281" s="288">
        <v>1.3946330672309326E-2</v>
      </c>
      <c r="E281" s="287">
        <v>5689</v>
      </c>
      <c r="F281" s="288">
        <v>-0.20754979802200868</v>
      </c>
      <c r="G281" s="287">
        <v>8461</v>
      </c>
      <c r="H281" s="288">
        <v>-0.11179928616418222</v>
      </c>
      <c r="I281" s="287">
        <v>43270</v>
      </c>
      <c r="J281" s="288">
        <v>-8.7073021499251002E-2</v>
      </c>
      <c r="K281" s="287">
        <v>4926</v>
      </c>
      <c r="L281" s="288">
        <v>-0.38578553615960098</v>
      </c>
      <c r="M281" s="287">
        <v>80875</v>
      </c>
      <c r="N281" s="288">
        <v>-8.6973210354598707E-2</v>
      </c>
      <c r="O281" s="287">
        <v>1912</v>
      </c>
      <c r="P281" s="288">
        <v>2.0205371248025275</v>
      </c>
      <c r="Q281" s="287">
        <v>9321</v>
      </c>
      <c r="R281" s="288">
        <v>-0.1649345995341337</v>
      </c>
      <c r="S281" s="287">
        <v>41724</v>
      </c>
      <c r="T281" s="288">
        <v>-0.19309984722195361</v>
      </c>
      <c r="U281" s="287">
        <v>16702</v>
      </c>
      <c r="V281" s="288">
        <v>-0.20166340041107023</v>
      </c>
      <c r="W281" s="287">
        <v>5521</v>
      </c>
      <c r="X281" s="288">
        <v>0.22552719200887905</v>
      </c>
      <c r="Y281" s="287">
        <v>7378</v>
      </c>
      <c r="Z281" s="288">
        <v>-7.0663811563169143E-2</v>
      </c>
      <c r="AA281" s="287">
        <v>12123</v>
      </c>
      <c r="AB281" s="288">
        <v>-0.33912996075010904</v>
      </c>
      <c r="AC281" s="287">
        <v>3006</v>
      </c>
      <c r="AD281" s="288">
        <v>0.12795497185741089</v>
      </c>
      <c r="AE281" s="287">
        <v>2754</v>
      </c>
      <c r="AF281" s="288">
        <v>0.14463840399002503</v>
      </c>
      <c r="AG281" s="287">
        <v>0</v>
      </c>
      <c r="AH281" s="288" t="s">
        <v>135</v>
      </c>
      <c r="AI281" s="287">
        <v>0</v>
      </c>
      <c r="AJ281" s="288" t="s">
        <v>135</v>
      </c>
      <c r="AK281" s="287">
        <v>740</v>
      </c>
      <c r="AL281" s="288">
        <v>-0.58751393534002228</v>
      </c>
      <c r="AM281" s="287">
        <v>1071</v>
      </c>
      <c r="AN281" s="288">
        <v>0.78797996661101832</v>
      </c>
      <c r="AO281" s="287">
        <v>389</v>
      </c>
      <c r="AP281" s="288">
        <v>1.3433734939759034</v>
      </c>
      <c r="AQ281" s="287">
        <v>377</v>
      </c>
      <c r="AR281" s="288">
        <v>-0.34205933682373468</v>
      </c>
      <c r="AS281" s="287">
        <v>204606</v>
      </c>
      <c r="AT281" s="288">
        <v>-0.12013313723972441</v>
      </c>
      <c r="AU281" s="289">
        <v>257316</v>
      </c>
      <c r="AV281" s="290">
        <v>-9.5635915044969377E-2</v>
      </c>
    </row>
    <row r="282" spans="2:48" ht="15" hidden="1" customHeight="1" outlineLevel="1" x14ac:dyDescent="0.25">
      <c r="B282" s="286" t="s">
        <v>86</v>
      </c>
      <c r="C282" s="287">
        <v>73525</v>
      </c>
      <c r="D282" s="288">
        <v>-4.0757217967618664E-2</v>
      </c>
      <c r="E282" s="287">
        <v>10249</v>
      </c>
      <c r="F282" s="288">
        <v>0.46414285714285719</v>
      </c>
      <c r="G282" s="287">
        <v>11771</v>
      </c>
      <c r="H282" s="288">
        <v>0.50871571391950776</v>
      </c>
      <c r="I282" s="287">
        <v>38483</v>
      </c>
      <c r="J282" s="288">
        <v>-8.0695635555767864E-2</v>
      </c>
      <c r="K282" s="287">
        <v>14211</v>
      </c>
      <c r="L282" s="288">
        <v>-1.3672959466962786E-2</v>
      </c>
      <c r="M282" s="287">
        <v>98623</v>
      </c>
      <c r="N282" s="288">
        <v>0.1306865083004678</v>
      </c>
      <c r="O282" s="287">
        <v>2540</v>
      </c>
      <c r="P282" s="288">
        <v>1.2355520127540931E-2</v>
      </c>
      <c r="Q282" s="287">
        <v>12246</v>
      </c>
      <c r="R282" s="288">
        <v>-0.2527003112223104</v>
      </c>
      <c r="S282" s="287">
        <v>19179</v>
      </c>
      <c r="T282" s="288">
        <v>0.11002430836902422</v>
      </c>
      <c r="U282" s="287">
        <v>7147</v>
      </c>
      <c r="V282" s="288">
        <v>0.1328261214138533</v>
      </c>
      <c r="W282" s="287">
        <v>2403</v>
      </c>
      <c r="X282" s="288">
        <v>0.63803680981595101</v>
      </c>
      <c r="Y282" s="287">
        <v>4832</v>
      </c>
      <c r="Z282" s="288">
        <v>3.269929472109423E-2</v>
      </c>
      <c r="AA282" s="287">
        <v>4797</v>
      </c>
      <c r="AB282" s="288">
        <v>-5.3908355795148077E-3</v>
      </c>
      <c r="AC282" s="287">
        <v>3537</v>
      </c>
      <c r="AD282" s="288">
        <v>8.8642659279778435E-2</v>
      </c>
      <c r="AE282" s="287">
        <v>2753</v>
      </c>
      <c r="AF282" s="288">
        <v>0.13948675496688745</v>
      </c>
      <c r="AG282" s="287">
        <v>0</v>
      </c>
      <c r="AH282" s="288" t="s">
        <v>135</v>
      </c>
      <c r="AI282" s="287">
        <v>0</v>
      </c>
      <c r="AJ282" s="288" t="s">
        <v>135</v>
      </c>
      <c r="AK282" s="287">
        <v>869</v>
      </c>
      <c r="AL282" s="288">
        <v>-0.14045499505440162</v>
      </c>
      <c r="AM282" s="287">
        <v>933</v>
      </c>
      <c r="AN282" s="288">
        <v>0.68411552346570392</v>
      </c>
      <c r="AO282" s="287">
        <v>310</v>
      </c>
      <c r="AP282" s="288">
        <v>-1.5873015873015928E-2</v>
      </c>
      <c r="AQ282" s="287">
        <v>339</v>
      </c>
      <c r="AR282" s="288">
        <v>-5.8651026392961825E-3</v>
      </c>
      <c r="AS282" s="287">
        <v>216143</v>
      </c>
      <c r="AT282" s="288">
        <v>6.7731386342080313E-2</v>
      </c>
      <c r="AU282" s="289">
        <v>289668</v>
      </c>
      <c r="AV282" s="290">
        <v>3.7935223107269822E-2</v>
      </c>
    </row>
    <row r="283" spans="2:48" ht="15" hidden="1" customHeight="1" outlineLevel="1" x14ac:dyDescent="0.25">
      <c r="B283" s="286" t="s">
        <v>85</v>
      </c>
      <c r="C283" s="287">
        <v>88463</v>
      </c>
      <c r="D283" s="288">
        <v>-0.13575748102267504</v>
      </c>
      <c r="E283" s="287">
        <v>6187</v>
      </c>
      <c r="F283" s="288">
        <v>-0.25142165759225654</v>
      </c>
      <c r="G283" s="287">
        <v>8464</v>
      </c>
      <c r="H283" s="288">
        <v>0.14517656609389795</v>
      </c>
      <c r="I283" s="287">
        <v>32606</v>
      </c>
      <c r="J283" s="288">
        <v>-5.9234253729190112E-2</v>
      </c>
      <c r="K283" s="287">
        <v>14057</v>
      </c>
      <c r="L283" s="288">
        <v>5.4359487876403101E-3</v>
      </c>
      <c r="M283" s="287">
        <v>89587</v>
      </c>
      <c r="N283" s="288">
        <v>-2.6767770040521E-2</v>
      </c>
      <c r="O283" s="287">
        <v>2338</v>
      </c>
      <c r="P283" s="288">
        <v>-0.27300995024875618</v>
      </c>
      <c r="Q283" s="287">
        <v>15598</v>
      </c>
      <c r="R283" s="288">
        <v>-0.11400170406134624</v>
      </c>
      <c r="S283" s="287">
        <v>1549</v>
      </c>
      <c r="T283" s="288">
        <v>-0.21688574317492415</v>
      </c>
      <c r="U283" s="287">
        <v>365</v>
      </c>
      <c r="V283" s="288">
        <v>0.52083333333333326</v>
      </c>
      <c r="W283" s="287">
        <v>61</v>
      </c>
      <c r="X283" s="288">
        <v>-0.55147058823529416</v>
      </c>
      <c r="Y283" s="287">
        <v>1079</v>
      </c>
      <c r="Z283" s="288">
        <v>-0.30744544287548137</v>
      </c>
      <c r="AA283" s="287">
        <v>44</v>
      </c>
      <c r="AB283" s="288">
        <v>0</v>
      </c>
      <c r="AC283" s="287">
        <v>2796</v>
      </c>
      <c r="AD283" s="288">
        <v>6.110056925996199E-2</v>
      </c>
      <c r="AE283" s="287">
        <v>2518</v>
      </c>
      <c r="AF283" s="288">
        <v>-0.11181657848324511</v>
      </c>
      <c r="AG283" s="287">
        <v>0</v>
      </c>
      <c r="AH283" s="288" t="s">
        <v>135</v>
      </c>
      <c r="AI283" s="287">
        <v>0</v>
      </c>
      <c r="AJ283" s="288" t="s">
        <v>135</v>
      </c>
      <c r="AK283" s="287">
        <v>1410</v>
      </c>
      <c r="AL283" s="288">
        <v>-0.16021441334127462</v>
      </c>
      <c r="AM283" s="287">
        <v>500</v>
      </c>
      <c r="AN283" s="288">
        <v>-0.2774566473988439</v>
      </c>
      <c r="AO283" s="287">
        <v>391</v>
      </c>
      <c r="AP283" s="288">
        <v>0.23734177215189867</v>
      </c>
      <c r="AQ283" s="287">
        <v>322</v>
      </c>
      <c r="AR283" s="288">
        <v>-0.25116279069767444</v>
      </c>
      <c r="AS283" s="287">
        <v>178381</v>
      </c>
      <c r="AT283" s="288">
        <v>-5.0462842207802616E-2</v>
      </c>
      <c r="AU283" s="289">
        <v>266844</v>
      </c>
      <c r="AV283" s="290">
        <v>-8.0545792846805853E-2</v>
      </c>
    </row>
    <row r="284" spans="2:48" ht="15" hidden="1" customHeight="1" outlineLevel="1" x14ac:dyDescent="0.25">
      <c r="B284" s="286" t="s">
        <v>84</v>
      </c>
      <c r="C284" s="287">
        <v>128320</v>
      </c>
      <c r="D284" s="288">
        <v>-1.0784850330329387E-2</v>
      </c>
      <c r="E284" s="287">
        <v>9353</v>
      </c>
      <c r="F284" s="288">
        <v>8.0771897388490776E-2</v>
      </c>
      <c r="G284" s="287">
        <v>10457</v>
      </c>
      <c r="H284" s="288">
        <v>0.13355013550135508</v>
      </c>
      <c r="I284" s="287">
        <v>31325</v>
      </c>
      <c r="J284" s="288">
        <v>-0.12485332737330279</v>
      </c>
      <c r="K284" s="287">
        <v>18543</v>
      </c>
      <c r="L284" s="288">
        <v>-0.12026757756902928</v>
      </c>
      <c r="M284" s="287">
        <v>99752</v>
      </c>
      <c r="N284" s="288">
        <v>7.7270321932676023E-2</v>
      </c>
      <c r="O284" s="287">
        <v>3920</v>
      </c>
      <c r="P284" s="288">
        <v>0.49789835689721063</v>
      </c>
      <c r="Q284" s="287">
        <v>25691</v>
      </c>
      <c r="R284" s="288">
        <v>0.16306759020326855</v>
      </c>
      <c r="S284" s="287">
        <v>1841</v>
      </c>
      <c r="T284" s="288">
        <v>-2.7469624933967207E-2</v>
      </c>
      <c r="U284" s="287">
        <v>324</v>
      </c>
      <c r="V284" s="288">
        <v>1.5714285714285716</v>
      </c>
      <c r="W284" s="287">
        <v>88</v>
      </c>
      <c r="X284" s="288">
        <v>-2.2222222222222254E-2</v>
      </c>
      <c r="Y284" s="287">
        <v>1375</v>
      </c>
      <c r="Z284" s="288">
        <v>-0.16311625076080338</v>
      </c>
      <c r="AA284" s="287">
        <v>54</v>
      </c>
      <c r="AB284" s="288">
        <v>0.58823529411764697</v>
      </c>
      <c r="AC284" s="287">
        <v>2326</v>
      </c>
      <c r="AD284" s="288">
        <v>0.24318546231961524</v>
      </c>
      <c r="AE284" s="287">
        <v>2781</v>
      </c>
      <c r="AF284" s="288">
        <v>0.306860902255639</v>
      </c>
      <c r="AG284" s="287">
        <v>0</v>
      </c>
      <c r="AH284" s="288" t="s">
        <v>135</v>
      </c>
      <c r="AI284" s="287">
        <v>0</v>
      </c>
      <c r="AJ284" s="288" t="s">
        <v>135</v>
      </c>
      <c r="AK284" s="287">
        <v>2665</v>
      </c>
      <c r="AL284" s="288">
        <v>0.46831955922865021</v>
      </c>
      <c r="AM284" s="287">
        <v>565</v>
      </c>
      <c r="AN284" s="288">
        <v>-0.1775836972343523</v>
      </c>
      <c r="AO284" s="287">
        <v>125</v>
      </c>
      <c r="AP284" s="288">
        <v>-0.32432432432432434</v>
      </c>
      <c r="AQ284" s="287">
        <v>527</v>
      </c>
      <c r="AR284" s="288">
        <v>-0.19047619047619047</v>
      </c>
      <c r="AS284" s="287">
        <v>209967</v>
      </c>
      <c r="AT284" s="288">
        <v>4.2594183396312602E-2</v>
      </c>
      <c r="AU284" s="289">
        <v>338287</v>
      </c>
      <c r="AV284" s="290">
        <v>2.1681747345277058E-2</v>
      </c>
    </row>
    <row r="285" spans="2:48" ht="15" hidden="1" customHeight="1" outlineLevel="1" x14ac:dyDescent="0.25">
      <c r="B285" s="286" t="s">
        <v>83</v>
      </c>
      <c r="C285" s="287">
        <v>102050</v>
      </c>
      <c r="D285" s="288">
        <v>-6.5322572794267453E-3</v>
      </c>
      <c r="E285" s="287">
        <v>11916</v>
      </c>
      <c r="F285" s="288">
        <v>0.44963503649635039</v>
      </c>
      <c r="G285" s="287">
        <v>14150</v>
      </c>
      <c r="H285" s="288">
        <v>0.22056413352885351</v>
      </c>
      <c r="I285" s="287">
        <v>37237</v>
      </c>
      <c r="J285" s="288">
        <v>0.25877222635386388</v>
      </c>
      <c r="K285" s="287">
        <v>14626</v>
      </c>
      <c r="L285" s="288">
        <v>1.5906091546850076E-2</v>
      </c>
      <c r="M285" s="287">
        <v>94460</v>
      </c>
      <c r="N285" s="288">
        <v>4.6706188708515617E-2</v>
      </c>
      <c r="O285" s="287">
        <v>3024</v>
      </c>
      <c r="P285" s="288">
        <v>-0.28746465598491988</v>
      </c>
      <c r="Q285" s="287">
        <v>18544</v>
      </c>
      <c r="R285" s="288">
        <v>-3.5171696149843945E-2</v>
      </c>
      <c r="S285" s="287">
        <v>1510</v>
      </c>
      <c r="T285" s="288">
        <v>-0.18686052773290251</v>
      </c>
      <c r="U285" s="287">
        <v>194</v>
      </c>
      <c r="V285" s="288">
        <v>0.12790697674418605</v>
      </c>
      <c r="W285" s="287">
        <v>35</v>
      </c>
      <c r="X285" s="288">
        <v>-0.75694444444444442</v>
      </c>
      <c r="Y285" s="287">
        <v>1263</v>
      </c>
      <c r="Z285" s="288">
        <v>-0.16302186878727631</v>
      </c>
      <c r="AA285" s="287">
        <v>18</v>
      </c>
      <c r="AB285" s="288">
        <v>-0.4375</v>
      </c>
      <c r="AC285" s="287">
        <v>3387</v>
      </c>
      <c r="AD285" s="288">
        <v>0.71841704718417043</v>
      </c>
      <c r="AE285" s="287">
        <v>3524</v>
      </c>
      <c r="AF285" s="288">
        <v>0.34812547819433814</v>
      </c>
      <c r="AG285" s="287">
        <v>0</v>
      </c>
      <c r="AH285" s="288" t="s">
        <v>135</v>
      </c>
      <c r="AI285" s="287">
        <v>0</v>
      </c>
      <c r="AJ285" s="288" t="s">
        <v>135</v>
      </c>
      <c r="AK285" s="287">
        <v>1778</v>
      </c>
      <c r="AL285" s="288">
        <v>0.1681997371879107</v>
      </c>
      <c r="AM285" s="287">
        <v>483</v>
      </c>
      <c r="AN285" s="288">
        <v>-0.31294452347083923</v>
      </c>
      <c r="AO285" s="287">
        <v>229</v>
      </c>
      <c r="AP285" s="288">
        <v>1.777777777777767E-2</v>
      </c>
      <c r="AQ285" s="287">
        <v>392</v>
      </c>
      <c r="AR285" s="288">
        <v>0.37062937062937062</v>
      </c>
      <c r="AS285" s="287">
        <v>205333</v>
      </c>
      <c r="AT285" s="288">
        <v>9.9224831100975353E-2</v>
      </c>
      <c r="AU285" s="289">
        <v>307383</v>
      </c>
      <c r="AV285" s="290">
        <v>6.1702340779016263E-2</v>
      </c>
    </row>
    <row r="286" spans="2:48" ht="15" hidden="1" customHeight="1" outlineLevel="1" x14ac:dyDescent="0.25">
      <c r="B286" s="286" t="s">
        <v>82</v>
      </c>
      <c r="C286" s="287">
        <v>86958</v>
      </c>
      <c r="D286" s="288">
        <v>0.18292500442110704</v>
      </c>
      <c r="E286" s="287">
        <v>5347</v>
      </c>
      <c r="F286" s="288">
        <v>-9.8161578681059236E-2</v>
      </c>
      <c r="G286" s="287">
        <v>9469</v>
      </c>
      <c r="H286" s="288">
        <v>0.13143744772374233</v>
      </c>
      <c r="I286" s="287">
        <v>29389</v>
      </c>
      <c r="J286" s="288">
        <v>3.4714642819420494E-2</v>
      </c>
      <c r="K286" s="287">
        <v>12161</v>
      </c>
      <c r="L286" s="288">
        <v>-0.11812907904278458</v>
      </c>
      <c r="M286" s="287">
        <v>72072</v>
      </c>
      <c r="N286" s="288">
        <v>0.10871471425274981</v>
      </c>
      <c r="O286" s="287">
        <v>4503</v>
      </c>
      <c r="P286" s="288">
        <v>1.3551255230125525</v>
      </c>
      <c r="Q286" s="287">
        <v>15096</v>
      </c>
      <c r="R286" s="288">
        <v>0.36850693500135989</v>
      </c>
      <c r="S286" s="287">
        <v>1970</v>
      </c>
      <c r="T286" s="288">
        <v>-0.14976262408286578</v>
      </c>
      <c r="U286" s="287">
        <v>189</v>
      </c>
      <c r="V286" s="288">
        <v>-0.69466882067851365</v>
      </c>
      <c r="W286" s="287">
        <v>173</v>
      </c>
      <c r="X286" s="288">
        <v>-0.44012944983818769</v>
      </c>
      <c r="Y286" s="287">
        <v>1560</v>
      </c>
      <c r="Z286" s="288">
        <v>0.39659803043867492</v>
      </c>
      <c r="AA286" s="287">
        <v>48</v>
      </c>
      <c r="AB286" s="288">
        <v>-0.82352941176470584</v>
      </c>
      <c r="AC286" s="287">
        <v>2354</v>
      </c>
      <c r="AD286" s="288">
        <v>0.18172690763052213</v>
      </c>
      <c r="AE286" s="287">
        <v>2871</v>
      </c>
      <c r="AF286" s="288">
        <v>9.493670886076E-3</v>
      </c>
      <c r="AG286" s="287">
        <v>0</v>
      </c>
      <c r="AH286" s="288" t="s">
        <v>135</v>
      </c>
      <c r="AI286" s="287">
        <v>0</v>
      </c>
      <c r="AJ286" s="288" t="s">
        <v>135</v>
      </c>
      <c r="AK286" s="287">
        <v>944</v>
      </c>
      <c r="AL286" s="288">
        <v>3.0567685589519611E-2</v>
      </c>
      <c r="AM286" s="287">
        <v>490</v>
      </c>
      <c r="AN286" s="288">
        <v>-0.11392405063291144</v>
      </c>
      <c r="AO286" s="287">
        <v>179</v>
      </c>
      <c r="AP286" s="288">
        <v>8.4848484848484951E-2</v>
      </c>
      <c r="AQ286" s="287">
        <v>285</v>
      </c>
      <c r="AR286" s="288">
        <v>-0.22343324250681196</v>
      </c>
      <c r="AS286" s="287">
        <v>157208</v>
      </c>
      <c r="AT286" s="288">
        <v>9.4245065010997608E-2</v>
      </c>
      <c r="AU286" s="289">
        <v>244166</v>
      </c>
      <c r="AV286" s="290">
        <v>0.1242615538334737</v>
      </c>
    </row>
    <row r="287" spans="2:48" ht="15" hidden="1" customHeight="1" outlineLevel="1" x14ac:dyDescent="0.25">
      <c r="B287" s="286" t="s">
        <v>81</v>
      </c>
      <c r="C287" s="287">
        <v>61606</v>
      </c>
      <c r="D287" s="288">
        <v>2.9140280332753399E-3</v>
      </c>
      <c r="E287" s="287">
        <v>4745</v>
      </c>
      <c r="F287" s="288">
        <v>-0.18133195307108352</v>
      </c>
      <c r="G287" s="287">
        <v>8243</v>
      </c>
      <c r="H287" s="288">
        <v>0.14311468589654686</v>
      </c>
      <c r="I287" s="287">
        <v>32303</v>
      </c>
      <c r="J287" s="288">
        <v>-5.0637747604772798E-2</v>
      </c>
      <c r="K287" s="287">
        <v>24472</v>
      </c>
      <c r="L287" s="288">
        <v>-0.11506472842988358</v>
      </c>
      <c r="M287" s="287">
        <v>82529</v>
      </c>
      <c r="N287" s="288">
        <v>0.29493817862298366</v>
      </c>
      <c r="O287" s="287">
        <v>2631</v>
      </c>
      <c r="P287" s="288">
        <v>4.2514970059880239</v>
      </c>
      <c r="Q287" s="287">
        <v>11032</v>
      </c>
      <c r="R287" s="288">
        <v>0.21685418045444527</v>
      </c>
      <c r="S287" s="287">
        <v>1938</v>
      </c>
      <c r="T287" s="288">
        <v>3.0628930817610067</v>
      </c>
      <c r="U287" s="287">
        <v>451</v>
      </c>
      <c r="V287" s="288">
        <v>1.1893203883495147</v>
      </c>
      <c r="W287" s="287">
        <v>64</v>
      </c>
      <c r="X287" s="288">
        <v>1.2857142857142856</v>
      </c>
      <c r="Y287" s="287">
        <v>1334</v>
      </c>
      <c r="Z287" s="288">
        <v>5.67</v>
      </c>
      <c r="AA287" s="287">
        <v>89</v>
      </c>
      <c r="AB287" s="288">
        <v>1.0697674418604652</v>
      </c>
      <c r="AC287" s="287">
        <v>2099</v>
      </c>
      <c r="AD287" s="288">
        <v>-0.15465163109142166</v>
      </c>
      <c r="AE287" s="287">
        <v>2378</v>
      </c>
      <c r="AF287" s="288">
        <v>-2.2605836415947378E-2</v>
      </c>
      <c r="AG287" s="287">
        <v>0</v>
      </c>
      <c r="AH287" s="288" t="s">
        <v>135</v>
      </c>
      <c r="AI287" s="287">
        <v>0</v>
      </c>
      <c r="AJ287" s="288" t="s">
        <v>135</v>
      </c>
      <c r="AK287" s="287">
        <v>919</v>
      </c>
      <c r="AL287" s="288">
        <v>5.4704595185994798E-3</v>
      </c>
      <c r="AM287" s="287">
        <v>1122</v>
      </c>
      <c r="AN287" s="288">
        <v>0.71822358346094939</v>
      </c>
      <c r="AO287" s="287">
        <v>260</v>
      </c>
      <c r="AP287" s="288">
        <v>0.69934640522875813</v>
      </c>
      <c r="AQ287" s="287">
        <v>223</v>
      </c>
      <c r="AR287" s="288">
        <v>2.2935779816513735E-2</v>
      </c>
      <c r="AS287" s="287">
        <v>174955</v>
      </c>
      <c r="AT287" s="288">
        <v>0.12580757252065577</v>
      </c>
      <c r="AU287" s="289">
        <v>236561</v>
      </c>
      <c r="AV287" s="290">
        <v>9.0992524131697117E-2</v>
      </c>
    </row>
    <row r="288" spans="2:48" ht="15" hidden="1" customHeight="1" outlineLevel="1" x14ac:dyDescent="0.25">
      <c r="B288" s="286" t="s">
        <v>80</v>
      </c>
      <c r="C288" s="287">
        <v>86445</v>
      </c>
      <c r="D288" s="288">
        <v>0.40565546847051936</v>
      </c>
      <c r="E288" s="287">
        <v>5693</v>
      </c>
      <c r="F288" s="288">
        <v>-2.3164035689773543E-2</v>
      </c>
      <c r="G288" s="287">
        <v>8156</v>
      </c>
      <c r="H288" s="288">
        <v>0.45305540709068226</v>
      </c>
      <c r="I288" s="287">
        <v>49563</v>
      </c>
      <c r="J288" s="288">
        <v>0.51796269639520998</v>
      </c>
      <c r="K288" s="287">
        <v>24345</v>
      </c>
      <c r="L288" s="288">
        <v>-0.16400535695889562</v>
      </c>
      <c r="M288" s="287">
        <v>77015</v>
      </c>
      <c r="N288" s="288">
        <v>0.27289104852571722</v>
      </c>
      <c r="O288" s="287">
        <v>2529</v>
      </c>
      <c r="P288" s="288">
        <v>0.47120418848167533</v>
      </c>
      <c r="Q288" s="287">
        <v>11385</v>
      </c>
      <c r="R288" s="288">
        <v>5.8577405857740628E-2</v>
      </c>
      <c r="S288" s="287">
        <v>18796</v>
      </c>
      <c r="T288" s="288">
        <v>0.48596727013993202</v>
      </c>
      <c r="U288" s="287">
        <v>8426</v>
      </c>
      <c r="V288" s="288">
        <v>0.75359001040582729</v>
      </c>
      <c r="W288" s="287">
        <v>1761</v>
      </c>
      <c r="X288" s="288">
        <v>1.4057377049180326</v>
      </c>
      <c r="Y288" s="287">
        <v>3425</v>
      </c>
      <c r="Z288" s="288">
        <v>7.8740157480315043E-2</v>
      </c>
      <c r="AA288" s="287">
        <v>5184</v>
      </c>
      <c r="AB288" s="288">
        <v>0.31673863347726705</v>
      </c>
      <c r="AC288" s="287">
        <v>2894</v>
      </c>
      <c r="AD288" s="288">
        <v>0.34479553903345717</v>
      </c>
      <c r="AE288" s="287">
        <v>2370</v>
      </c>
      <c r="AF288" s="288">
        <v>0.1572265625</v>
      </c>
      <c r="AG288" s="287">
        <v>0</v>
      </c>
      <c r="AH288" s="288" t="s">
        <v>135</v>
      </c>
      <c r="AI288" s="287">
        <v>0</v>
      </c>
      <c r="AJ288" s="288" t="s">
        <v>135</v>
      </c>
      <c r="AK288" s="287">
        <v>1253</v>
      </c>
      <c r="AL288" s="288">
        <v>0.13291139240506333</v>
      </c>
      <c r="AM288" s="287">
        <v>1187</v>
      </c>
      <c r="AN288" s="288">
        <v>1.2396226415094338</v>
      </c>
      <c r="AO288" s="287">
        <v>138</v>
      </c>
      <c r="AP288" s="288">
        <v>-0.16363636363636369</v>
      </c>
      <c r="AQ288" s="287">
        <v>387</v>
      </c>
      <c r="AR288" s="288">
        <v>0.11527377521613835</v>
      </c>
      <c r="AS288" s="287">
        <v>205823</v>
      </c>
      <c r="AT288" s="288">
        <v>0.24512561780487951</v>
      </c>
      <c r="AU288" s="289">
        <v>292268</v>
      </c>
      <c r="AV288" s="290">
        <v>0.28865393009730989</v>
      </c>
    </row>
    <row r="289" spans="2:48" ht="15" hidden="1" customHeight="1" outlineLevel="1" x14ac:dyDescent="0.25">
      <c r="B289" s="286" t="s">
        <v>79</v>
      </c>
      <c r="C289" s="287">
        <v>54395</v>
      </c>
      <c r="D289" s="288">
        <v>-0.29566613577801082</v>
      </c>
      <c r="E289" s="287">
        <v>7057</v>
      </c>
      <c r="F289" s="288">
        <v>8.9715873996293993E-2</v>
      </c>
      <c r="G289" s="287">
        <v>7346</v>
      </c>
      <c r="H289" s="288">
        <v>-0.14957166010650613</v>
      </c>
      <c r="I289" s="287">
        <v>43023</v>
      </c>
      <c r="J289" s="288">
        <v>-1.9105811541004547E-2</v>
      </c>
      <c r="K289" s="287">
        <v>15863</v>
      </c>
      <c r="L289" s="288">
        <v>2.5138942742665149E-2</v>
      </c>
      <c r="M289" s="287">
        <v>81813</v>
      </c>
      <c r="N289" s="288">
        <v>0.34904773682908741</v>
      </c>
      <c r="O289" s="287">
        <v>852</v>
      </c>
      <c r="P289" s="288">
        <v>-0.61202185792349728</v>
      </c>
      <c r="Q289" s="287">
        <v>11671</v>
      </c>
      <c r="R289" s="288">
        <v>1.1108699584011577</v>
      </c>
      <c r="S289" s="287">
        <v>49976</v>
      </c>
      <c r="T289" s="288">
        <v>6.282216494845283E-3</v>
      </c>
      <c r="U289" s="287">
        <v>23104</v>
      </c>
      <c r="V289" s="288">
        <v>0.27252698832341915</v>
      </c>
      <c r="W289" s="287">
        <v>3563</v>
      </c>
      <c r="X289" s="288">
        <v>0.46806757313555836</v>
      </c>
      <c r="Y289" s="287">
        <v>8261</v>
      </c>
      <c r="Z289" s="288">
        <v>2.6702269692924219E-3</v>
      </c>
      <c r="AA289" s="287">
        <v>15048</v>
      </c>
      <c r="AB289" s="288">
        <v>-0.27799635351693697</v>
      </c>
      <c r="AC289" s="287">
        <v>2306</v>
      </c>
      <c r="AD289" s="288">
        <v>6.0229885057471177E-2</v>
      </c>
      <c r="AE289" s="287">
        <v>2251</v>
      </c>
      <c r="AF289" s="288">
        <v>0.47124183006535958</v>
      </c>
      <c r="AG289" s="287">
        <v>0</v>
      </c>
      <c r="AH289" s="288" t="s">
        <v>135</v>
      </c>
      <c r="AI289" s="287">
        <v>0</v>
      </c>
      <c r="AJ289" s="288" t="s">
        <v>135</v>
      </c>
      <c r="AK289" s="287">
        <v>651</v>
      </c>
      <c r="AL289" s="288">
        <v>-0.2806629834254144</v>
      </c>
      <c r="AM289" s="287">
        <v>1063</v>
      </c>
      <c r="AN289" s="288">
        <v>1.3674832962138086</v>
      </c>
      <c r="AO289" s="287">
        <v>146</v>
      </c>
      <c r="AP289" s="288">
        <v>0.36448598130841114</v>
      </c>
      <c r="AQ289" s="287">
        <v>253</v>
      </c>
      <c r="AR289" s="288">
        <v>2.8455284552845628E-2</v>
      </c>
      <c r="AS289" s="287">
        <v>224601</v>
      </c>
      <c r="AT289" s="288">
        <v>0.13454330541608162</v>
      </c>
      <c r="AU289" s="289">
        <v>278996</v>
      </c>
      <c r="AV289" s="290">
        <v>1.3812024201021122E-2</v>
      </c>
    </row>
    <row r="290" spans="2:48" ht="15" hidden="1" customHeight="1" outlineLevel="1" x14ac:dyDescent="0.25">
      <c r="B290" s="286" t="s">
        <v>78</v>
      </c>
      <c r="C290" s="287">
        <v>40536</v>
      </c>
      <c r="D290" s="288">
        <v>0.16895925253049571</v>
      </c>
      <c r="E290" s="287">
        <v>6745</v>
      </c>
      <c r="F290" s="288">
        <v>0.16152918890993639</v>
      </c>
      <c r="G290" s="287">
        <v>9439</v>
      </c>
      <c r="H290" s="288">
        <v>0.21433166087739619</v>
      </c>
      <c r="I290" s="287">
        <v>42843</v>
      </c>
      <c r="J290" s="288">
        <v>0.17590711972333528</v>
      </c>
      <c r="K290" s="287">
        <v>14895</v>
      </c>
      <c r="L290" s="288">
        <v>-9.9999999999999978E-2</v>
      </c>
      <c r="M290" s="287">
        <v>79555</v>
      </c>
      <c r="N290" s="288">
        <v>0.29252640129975638</v>
      </c>
      <c r="O290" s="287">
        <v>1896</v>
      </c>
      <c r="P290" s="288">
        <v>0.47433903576982894</v>
      </c>
      <c r="Q290" s="287">
        <v>13387</v>
      </c>
      <c r="R290" s="288">
        <v>0.71014307613694427</v>
      </c>
      <c r="S290" s="287">
        <v>47402</v>
      </c>
      <c r="T290" s="288">
        <v>-1.7778698715292141E-2</v>
      </c>
      <c r="U290" s="287">
        <v>17728</v>
      </c>
      <c r="V290" s="288">
        <v>7.2733873895679535E-2</v>
      </c>
      <c r="W290" s="287">
        <v>4278</v>
      </c>
      <c r="X290" s="288">
        <v>0.76849937990905337</v>
      </c>
      <c r="Y290" s="287">
        <v>8996</v>
      </c>
      <c r="Z290" s="288">
        <v>6.1224489795918435E-2</v>
      </c>
      <c r="AA290" s="287">
        <v>16400</v>
      </c>
      <c r="AB290" s="288">
        <v>-0.21297629331029855</v>
      </c>
      <c r="AC290" s="287">
        <v>2573</v>
      </c>
      <c r="AD290" s="288">
        <v>0.36716259298618481</v>
      </c>
      <c r="AE290" s="287">
        <v>2782</v>
      </c>
      <c r="AF290" s="288">
        <v>0.43402061855670104</v>
      </c>
      <c r="AG290" s="287">
        <v>0</v>
      </c>
      <c r="AH290" s="288" t="s">
        <v>135</v>
      </c>
      <c r="AI290" s="287">
        <v>0</v>
      </c>
      <c r="AJ290" s="288" t="s">
        <v>135</v>
      </c>
      <c r="AK290" s="287">
        <v>871</v>
      </c>
      <c r="AL290" s="288">
        <v>0.12823834196891193</v>
      </c>
      <c r="AM290" s="287">
        <v>951</v>
      </c>
      <c r="AN290" s="288">
        <v>1.6940509915014164</v>
      </c>
      <c r="AO290" s="287">
        <v>211</v>
      </c>
      <c r="AP290" s="288">
        <v>-0.46717171717171713</v>
      </c>
      <c r="AQ290" s="287">
        <v>453</v>
      </c>
      <c r="AR290" s="288">
        <v>7.3459715639810463E-2</v>
      </c>
      <c r="AS290" s="287">
        <v>224424</v>
      </c>
      <c r="AT290" s="288">
        <v>0.17263721105212548</v>
      </c>
      <c r="AU290" s="289">
        <v>264960</v>
      </c>
      <c r="AV290" s="290">
        <v>0.17207302453762474</v>
      </c>
    </row>
    <row r="291" spans="2:48" ht="15" hidden="1" customHeight="1" outlineLevel="1" x14ac:dyDescent="0.25">
      <c r="B291" s="286" t="s">
        <v>77</v>
      </c>
      <c r="C291" s="287">
        <v>33243</v>
      </c>
      <c r="D291" s="288">
        <v>0.30718414533443439</v>
      </c>
      <c r="E291" s="287">
        <v>7414</v>
      </c>
      <c r="F291" s="288">
        <v>0.32748433303491487</v>
      </c>
      <c r="G291" s="287">
        <v>10406</v>
      </c>
      <c r="H291" s="288">
        <v>0.59113149847094792</v>
      </c>
      <c r="I291" s="287">
        <v>49345</v>
      </c>
      <c r="J291" s="288">
        <v>0.34107895094442187</v>
      </c>
      <c r="K291" s="287">
        <v>8027</v>
      </c>
      <c r="L291" s="288">
        <v>-0.22832147663910785</v>
      </c>
      <c r="M291" s="287">
        <v>85413</v>
      </c>
      <c r="N291" s="288">
        <v>0.41790202360596962</v>
      </c>
      <c r="O291" s="287">
        <v>2439</v>
      </c>
      <c r="P291" s="288">
        <v>4.9487804878048784</v>
      </c>
      <c r="Q291" s="287">
        <v>18019</v>
      </c>
      <c r="R291" s="288">
        <v>0.68970367591897985</v>
      </c>
      <c r="S291" s="287">
        <v>50886</v>
      </c>
      <c r="T291" s="288">
        <v>4.9910248210122354E-2</v>
      </c>
      <c r="U291" s="287">
        <v>17997</v>
      </c>
      <c r="V291" s="288">
        <v>0.1688640644281354</v>
      </c>
      <c r="W291" s="287">
        <v>4086</v>
      </c>
      <c r="X291" s="288">
        <v>0.14421730607672911</v>
      </c>
      <c r="Y291" s="287">
        <v>8810</v>
      </c>
      <c r="Z291" s="288">
        <v>5.3827751196172224E-2</v>
      </c>
      <c r="AA291" s="287">
        <v>19993</v>
      </c>
      <c r="AB291" s="288">
        <v>-5.4212592837882601E-2</v>
      </c>
      <c r="AC291" s="287">
        <v>2110</v>
      </c>
      <c r="AD291" s="288">
        <v>0.15237575095576195</v>
      </c>
      <c r="AE291" s="287">
        <v>3844</v>
      </c>
      <c r="AF291" s="288">
        <v>0.7887389483480689</v>
      </c>
      <c r="AG291" s="287">
        <v>0</v>
      </c>
      <c r="AH291" s="288" t="s">
        <v>135</v>
      </c>
      <c r="AI291" s="287">
        <v>0</v>
      </c>
      <c r="AJ291" s="288" t="s">
        <v>135</v>
      </c>
      <c r="AK291" s="287">
        <v>1528</v>
      </c>
      <c r="AL291" s="288">
        <v>0.3941605839416058</v>
      </c>
      <c r="AM291" s="287">
        <v>708</v>
      </c>
      <c r="AN291" s="288">
        <v>-0.2601880877742947</v>
      </c>
      <c r="AO291" s="287">
        <v>187</v>
      </c>
      <c r="AP291" s="288">
        <v>0.52032520325203246</v>
      </c>
      <c r="AQ291" s="287">
        <v>426</v>
      </c>
      <c r="AR291" s="288">
        <v>-0.29586776859504127</v>
      </c>
      <c r="AS291" s="287">
        <v>240947</v>
      </c>
      <c r="AT291" s="288">
        <v>0.29549059352972495</v>
      </c>
      <c r="AU291" s="289">
        <v>274190</v>
      </c>
      <c r="AV291" s="290">
        <v>0.29689717150695305</v>
      </c>
    </row>
    <row r="292" spans="2:48" collapsed="1" x14ac:dyDescent="0.25">
      <c r="B292" s="299">
        <v>1992</v>
      </c>
      <c r="C292" s="300">
        <v>864848</v>
      </c>
      <c r="D292" s="301">
        <v>2.0090467849707805E-2</v>
      </c>
      <c r="E292" s="300">
        <v>87397</v>
      </c>
      <c r="F292" s="301">
        <v>7.6476819234369664E-2</v>
      </c>
      <c r="G292" s="300">
        <v>116409</v>
      </c>
      <c r="H292" s="301">
        <v>0.20820143436880501</v>
      </c>
      <c r="I292" s="300">
        <v>473402</v>
      </c>
      <c r="J292" s="301">
        <v>4.5771645437636233E-2</v>
      </c>
      <c r="K292" s="300">
        <v>176407</v>
      </c>
      <c r="L292" s="301">
        <v>-8.3628562226631842E-2</v>
      </c>
      <c r="M292" s="300">
        <v>1012078</v>
      </c>
      <c r="N292" s="301">
        <v>0.12169198406699477</v>
      </c>
      <c r="O292" s="300">
        <v>30733</v>
      </c>
      <c r="P292" s="301">
        <v>0.40809126729588563</v>
      </c>
      <c r="Q292" s="300">
        <v>171251</v>
      </c>
      <c r="R292" s="301">
        <v>0.13551882132176929</v>
      </c>
      <c r="S292" s="300">
        <v>277334</v>
      </c>
      <c r="T292" s="301">
        <v>-4.1020480848694807E-2</v>
      </c>
      <c r="U292" s="300">
        <v>109533</v>
      </c>
      <c r="V292" s="301">
        <v>6.9835812586073853E-2</v>
      </c>
      <c r="W292" s="300">
        <v>27016</v>
      </c>
      <c r="X292" s="301">
        <v>0.28476317291230746</v>
      </c>
      <c r="Y292" s="300">
        <v>55094</v>
      </c>
      <c r="Z292" s="301">
        <v>1.3856940431718145E-2</v>
      </c>
      <c r="AA292" s="300">
        <v>85691</v>
      </c>
      <c r="AB292" s="301">
        <v>-0.23109156983265289</v>
      </c>
      <c r="AC292" s="300">
        <v>31977</v>
      </c>
      <c r="AD292" s="301">
        <v>0.12551476540776463</v>
      </c>
      <c r="AE292" s="300">
        <v>33285</v>
      </c>
      <c r="AF292" s="301">
        <v>0.13156552779194297</v>
      </c>
      <c r="AG292" s="300">
        <v>0</v>
      </c>
      <c r="AH292" s="301" t="s">
        <v>135</v>
      </c>
      <c r="AI292" s="300">
        <v>0</v>
      </c>
      <c r="AJ292" s="301" t="s">
        <v>135</v>
      </c>
      <c r="AK292" s="300">
        <v>15042</v>
      </c>
      <c r="AL292" s="301">
        <v>4.1040902484601016E-2</v>
      </c>
      <c r="AM292" s="300">
        <v>9845</v>
      </c>
      <c r="AN292" s="301">
        <v>0.34494535519125691</v>
      </c>
      <c r="AO292" s="300">
        <v>2726</v>
      </c>
      <c r="AP292" s="301">
        <v>0.10903173311635483</v>
      </c>
      <c r="AQ292" s="300">
        <v>4497</v>
      </c>
      <c r="AR292" s="301">
        <v>-8.8199513381995165E-2</v>
      </c>
      <c r="AS292" s="300">
        <v>2444064</v>
      </c>
      <c r="AT292" s="301">
        <v>7.4256709862903891E-2</v>
      </c>
      <c r="AU292" s="302">
        <v>3308912</v>
      </c>
      <c r="AV292" s="303">
        <v>5.9551652675559064E-2</v>
      </c>
    </row>
    <row r="293" spans="2:48" ht="15" hidden="1" customHeight="1" outlineLevel="1" x14ac:dyDescent="0.25">
      <c r="B293" s="286" t="s">
        <v>88</v>
      </c>
      <c r="C293" s="287">
        <v>50609</v>
      </c>
      <c r="D293" s="288">
        <v>8.0811532301121147E-2</v>
      </c>
      <c r="E293" s="287">
        <v>6449</v>
      </c>
      <c r="F293" s="288">
        <v>5.6347256347256458E-2</v>
      </c>
      <c r="G293" s="287">
        <v>6668</v>
      </c>
      <c r="H293" s="288">
        <v>-0.13727519730883686</v>
      </c>
      <c r="I293" s="287">
        <v>51219</v>
      </c>
      <c r="J293" s="288">
        <v>0.34035537644257197</v>
      </c>
      <c r="K293" s="287">
        <v>7631</v>
      </c>
      <c r="L293" s="288">
        <v>-0.30652490003635047</v>
      </c>
      <c r="M293" s="287">
        <v>79907</v>
      </c>
      <c r="N293" s="288">
        <v>0.39019467979609934</v>
      </c>
      <c r="O293" s="287">
        <v>583</v>
      </c>
      <c r="P293" s="288">
        <v>-0.3464125560538116</v>
      </c>
      <c r="Q293" s="287">
        <v>9477</v>
      </c>
      <c r="R293" s="288">
        <v>0.27498990986142879</v>
      </c>
      <c r="S293" s="287">
        <v>52648</v>
      </c>
      <c r="T293" s="288">
        <v>-4.1236333371165168E-3</v>
      </c>
      <c r="U293" s="287">
        <v>18906</v>
      </c>
      <c r="V293" s="288">
        <v>-6.4429928741092657E-2</v>
      </c>
      <c r="W293" s="287">
        <v>5200</v>
      </c>
      <c r="X293" s="288">
        <v>0.58924205378973116</v>
      </c>
      <c r="Y293" s="287">
        <v>7445</v>
      </c>
      <c r="Z293" s="288">
        <v>3.1163434903047182E-2</v>
      </c>
      <c r="AA293" s="287">
        <v>21097</v>
      </c>
      <c r="AB293" s="288">
        <v>-4.8227014346296171E-2</v>
      </c>
      <c r="AC293" s="287">
        <v>3505</v>
      </c>
      <c r="AD293" s="288">
        <v>0.80856553147574828</v>
      </c>
      <c r="AE293" s="287">
        <v>4072</v>
      </c>
      <c r="AF293" s="288">
        <v>1.2915025323579066</v>
      </c>
      <c r="AG293" s="287">
        <v>0</v>
      </c>
      <c r="AH293" s="288" t="s">
        <v>135</v>
      </c>
      <c r="AI293" s="287">
        <v>0</v>
      </c>
      <c r="AJ293" s="288" t="s">
        <v>135</v>
      </c>
      <c r="AK293" s="287">
        <v>919</v>
      </c>
      <c r="AL293" s="288">
        <v>0.55762711864406778</v>
      </c>
      <c r="AM293" s="287">
        <v>590</v>
      </c>
      <c r="AN293" s="288">
        <v>-0.30260047281323876</v>
      </c>
      <c r="AO293" s="287">
        <v>142</v>
      </c>
      <c r="AP293" s="288">
        <v>0.12698412698412698</v>
      </c>
      <c r="AQ293" s="287">
        <v>446</v>
      </c>
      <c r="AR293" s="288">
        <v>0.29651162790697683</v>
      </c>
      <c r="AS293" s="287">
        <v>224385</v>
      </c>
      <c r="AT293" s="288">
        <v>0.19691150584093453</v>
      </c>
      <c r="AU293" s="289">
        <v>274994</v>
      </c>
      <c r="AV293" s="290">
        <v>0.17370835911991289</v>
      </c>
    </row>
    <row r="294" spans="2:48" ht="15" hidden="1" customHeight="1" outlineLevel="1" x14ac:dyDescent="0.25">
      <c r="B294" s="286" t="s">
        <v>87</v>
      </c>
      <c r="C294" s="287">
        <v>51985</v>
      </c>
      <c r="D294" s="288">
        <v>0.18368322783368995</v>
      </c>
      <c r="E294" s="287">
        <v>7179</v>
      </c>
      <c r="F294" s="288">
        <v>0.28771300448430503</v>
      </c>
      <c r="G294" s="287">
        <v>9526</v>
      </c>
      <c r="H294" s="288">
        <v>0.66363953894516237</v>
      </c>
      <c r="I294" s="287">
        <v>47397</v>
      </c>
      <c r="J294" s="288">
        <v>0.26601314172765633</v>
      </c>
      <c r="K294" s="287">
        <v>8020</v>
      </c>
      <c r="L294" s="288">
        <v>0.27079702107431469</v>
      </c>
      <c r="M294" s="287">
        <v>88579</v>
      </c>
      <c r="N294" s="288">
        <v>0.37995014799813065</v>
      </c>
      <c r="O294" s="287">
        <v>633</v>
      </c>
      <c r="P294" s="288">
        <v>-0.41388888888888886</v>
      </c>
      <c r="Q294" s="287">
        <v>11162</v>
      </c>
      <c r="R294" s="288">
        <v>1.1783762685402031</v>
      </c>
      <c r="S294" s="287">
        <v>51709</v>
      </c>
      <c r="T294" s="288">
        <v>0.2041871404950979</v>
      </c>
      <c r="U294" s="287">
        <v>20921</v>
      </c>
      <c r="V294" s="288">
        <v>0.33800204655922239</v>
      </c>
      <c r="W294" s="287">
        <v>4505</v>
      </c>
      <c r="X294" s="288">
        <v>0.51530440632357877</v>
      </c>
      <c r="Y294" s="287">
        <v>7939</v>
      </c>
      <c r="Z294" s="288">
        <v>0.17128946591915017</v>
      </c>
      <c r="AA294" s="287">
        <v>18344</v>
      </c>
      <c r="AB294" s="288">
        <v>4.5003987695112269E-2</v>
      </c>
      <c r="AC294" s="287">
        <v>2665</v>
      </c>
      <c r="AD294" s="288">
        <v>0.38802083333333326</v>
      </c>
      <c r="AE294" s="287">
        <v>2406</v>
      </c>
      <c r="AF294" s="288">
        <v>6.4130915524104326E-2</v>
      </c>
      <c r="AG294" s="287">
        <v>0</v>
      </c>
      <c r="AH294" s="288" t="s">
        <v>135</v>
      </c>
      <c r="AI294" s="287">
        <v>0</v>
      </c>
      <c r="AJ294" s="288" t="s">
        <v>135</v>
      </c>
      <c r="AK294" s="287">
        <v>1794</v>
      </c>
      <c r="AL294" s="288">
        <v>1.7770897832817338</v>
      </c>
      <c r="AM294" s="287">
        <v>599</v>
      </c>
      <c r="AN294" s="288">
        <v>-0.49706129303106628</v>
      </c>
      <c r="AO294" s="287">
        <v>166</v>
      </c>
      <c r="AP294" s="288">
        <v>-0.18226600985221675</v>
      </c>
      <c r="AQ294" s="287">
        <v>573</v>
      </c>
      <c r="AR294" s="288">
        <v>1.4382978723404256</v>
      </c>
      <c r="AS294" s="287">
        <v>232542</v>
      </c>
      <c r="AT294" s="288">
        <v>0.32808288024854937</v>
      </c>
      <c r="AU294" s="289">
        <v>284527</v>
      </c>
      <c r="AV294" s="290">
        <v>0.29912699644771568</v>
      </c>
    </row>
    <row r="295" spans="2:48" ht="15" hidden="1" customHeight="1" outlineLevel="1" x14ac:dyDescent="0.25">
      <c r="B295" s="286" t="s">
        <v>86</v>
      </c>
      <c r="C295" s="287">
        <v>76649</v>
      </c>
      <c r="D295" s="288">
        <v>6.5072395297779417E-2</v>
      </c>
      <c r="E295" s="287">
        <v>7000</v>
      </c>
      <c r="F295" s="288">
        <v>0.38613861386138604</v>
      </c>
      <c r="G295" s="287">
        <v>7802</v>
      </c>
      <c r="H295" s="288">
        <v>0.37820173114290756</v>
      </c>
      <c r="I295" s="287">
        <v>41861</v>
      </c>
      <c r="J295" s="288">
        <v>0.46254629306128159</v>
      </c>
      <c r="K295" s="287">
        <v>14408</v>
      </c>
      <c r="L295" s="288">
        <v>0.33791438387965456</v>
      </c>
      <c r="M295" s="287">
        <v>87224</v>
      </c>
      <c r="N295" s="288">
        <v>0.22833403745951264</v>
      </c>
      <c r="O295" s="287">
        <v>2509</v>
      </c>
      <c r="P295" s="288">
        <v>1.1172995780590718</v>
      </c>
      <c r="Q295" s="287">
        <v>16387</v>
      </c>
      <c r="R295" s="288">
        <v>0.34994645357937237</v>
      </c>
      <c r="S295" s="287">
        <v>17278</v>
      </c>
      <c r="T295" s="288">
        <v>5.4179377669310469E-2</v>
      </c>
      <c r="U295" s="287">
        <v>6309</v>
      </c>
      <c r="V295" s="288">
        <v>-4.9849397590361444E-2</v>
      </c>
      <c r="W295" s="287">
        <v>1467</v>
      </c>
      <c r="X295" s="288">
        <v>4.794520547945158E-3</v>
      </c>
      <c r="Y295" s="287">
        <v>4679</v>
      </c>
      <c r="Z295" s="288">
        <v>0.34376794945433664</v>
      </c>
      <c r="AA295" s="287">
        <v>4823</v>
      </c>
      <c r="AB295" s="288">
        <v>3.1198003327788104E-3</v>
      </c>
      <c r="AC295" s="287">
        <v>3249</v>
      </c>
      <c r="AD295" s="288">
        <v>1.0853658536585367</v>
      </c>
      <c r="AE295" s="287">
        <v>2416</v>
      </c>
      <c r="AF295" s="288">
        <v>0.45279615153337338</v>
      </c>
      <c r="AG295" s="287">
        <v>0</v>
      </c>
      <c r="AH295" s="288" t="s">
        <v>135</v>
      </c>
      <c r="AI295" s="287">
        <v>0</v>
      </c>
      <c r="AJ295" s="288" t="s">
        <v>135</v>
      </c>
      <c r="AK295" s="287">
        <v>1011</v>
      </c>
      <c r="AL295" s="288">
        <v>-0.37707948243992606</v>
      </c>
      <c r="AM295" s="287">
        <v>554</v>
      </c>
      <c r="AN295" s="288">
        <v>0.81045751633986929</v>
      </c>
      <c r="AO295" s="287">
        <v>315</v>
      </c>
      <c r="AP295" s="288">
        <v>0.34615384615384626</v>
      </c>
      <c r="AQ295" s="287">
        <v>341</v>
      </c>
      <c r="AR295" s="288">
        <v>-3.3994334277620442E-2</v>
      </c>
      <c r="AS295" s="287">
        <v>202432</v>
      </c>
      <c r="AT295" s="288">
        <v>0.29251240270976053</v>
      </c>
      <c r="AU295" s="289">
        <v>279081</v>
      </c>
      <c r="AV295" s="290">
        <v>0.22090688365378308</v>
      </c>
    </row>
    <row r="296" spans="2:48" ht="15" hidden="1" customHeight="1" outlineLevel="1" x14ac:dyDescent="0.25">
      <c r="B296" s="286" t="s">
        <v>85</v>
      </c>
      <c r="C296" s="287">
        <v>102359</v>
      </c>
      <c r="D296" s="288">
        <v>0.2237019857257283</v>
      </c>
      <c r="E296" s="287">
        <v>8265</v>
      </c>
      <c r="F296" s="288">
        <v>0.61678403755868549</v>
      </c>
      <c r="G296" s="287">
        <v>7391</v>
      </c>
      <c r="H296" s="288">
        <v>3.3272752691178464E-2</v>
      </c>
      <c r="I296" s="287">
        <v>34659</v>
      </c>
      <c r="J296" s="288">
        <v>0.32991826867733387</v>
      </c>
      <c r="K296" s="287">
        <v>13981</v>
      </c>
      <c r="L296" s="288">
        <v>0.36706756624621106</v>
      </c>
      <c r="M296" s="287">
        <v>92051</v>
      </c>
      <c r="N296" s="288">
        <v>0.10210361217868136</v>
      </c>
      <c r="O296" s="287">
        <v>3216</v>
      </c>
      <c r="P296" s="288">
        <v>2.6923076923076925</v>
      </c>
      <c r="Q296" s="287">
        <v>17605</v>
      </c>
      <c r="R296" s="288">
        <v>0.37496094970321781</v>
      </c>
      <c r="S296" s="287">
        <v>1978</v>
      </c>
      <c r="T296" s="288">
        <v>0.43333333333333335</v>
      </c>
      <c r="U296" s="287">
        <v>240</v>
      </c>
      <c r="V296" s="288">
        <v>0.25</v>
      </c>
      <c r="W296" s="287">
        <v>136</v>
      </c>
      <c r="X296" s="288">
        <v>0.38775510204081631</v>
      </c>
      <c r="Y296" s="287">
        <v>1558</v>
      </c>
      <c r="Z296" s="288">
        <v>0.50676982591876207</v>
      </c>
      <c r="AA296" s="287">
        <v>44</v>
      </c>
      <c r="AB296" s="288">
        <v>-0.2142857142857143</v>
      </c>
      <c r="AC296" s="287">
        <v>2635</v>
      </c>
      <c r="AD296" s="288">
        <v>0.19555353901996364</v>
      </c>
      <c r="AE296" s="287">
        <v>2835</v>
      </c>
      <c r="AF296" s="288">
        <v>0.23475609756097571</v>
      </c>
      <c r="AG296" s="287">
        <v>0</v>
      </c>
      <c r="AH296" s="288" t="s">
        <v>135</v>
      </c>
      <c r="AI296" s="287">
        <v>0</v>
      </c>
      <c r="AJ296" s="288" t="s">
        <v>135</v>
      </c>
      <c r="AK296" s="287">
        <v>1679</v>
      </c>
      <c r="AL296" s="288">
        <v>0.60823754789272022</v>
      </c>
      <c r="AM296" s="287">
        <v>692</v>
      </c>
      <c r="AN296" s="288">
        <v>-0.27081138040042152</v>
      </c>
      <c r="AO296" s="287">
        <v>316</v>
      </c>
      <c r="AP296" s="288">
        <v>0.63730569948186533</v>
      </c>
      <c r="AQ296" s="287">
        <v>430</v>
      </c>
      <c r="AR296" s="288">
        <v>0.74796747967479682</v>
      </c>
      <c r="AS296" s="287">
        <v>187861</v>
      </c>
      <c r="AT296" s="288">
        <v>0.21886354199107227</v>
      </c>
      <c r="AU296" s="289">
        <v>290220</v>
      </c>
      <c r="AV296" s="290">
        <v>0.22056566081379447</v>
      </c>
    </row>
    <row r="297" spans="2:48" ht="15" hidden="1" customHeight="1" outlineLevel="1" x14ac:dyDescent="0.25">
      <c r="B297" s="286" t="s">
        <v>84</v>
      </c>
      <c r="C297" s="287">
        <v>129719</v>
      </c>
      <c r="D297" s="288">
        <v>0.16311745137948663</v>
      </c>
      <c r="E297" s="287">
        <v>8654</v>
      </c>
      <c r="F297" s="288">
        <v>0.10438999489535483</v>
      </c>
      <c r="G297" s="287">
        <v>9225</v>
      </c>
      <c r="H297" s="288">
        <v>0.12472567666422818</v>
      </c>
      <c r="I297" s="287">
        <v>35794</v>
      </c>
      <c r="J297" s="288">
        <v>0.2574740909889337</v>
      </c>
      <c r="K297" s="287">
        <v>21078</v>
      </c>
      <c r="L297" s="288">
        <v>0.91287775660223258</v>
      </c>
      <c r="M297" s="287">
        <v>92597</v>
      </c>
      <c r="N297" s="288">
        <v>2.7337379206284096E-2</v>
      </c>
      <c r="O297" s="287">
        <v>2617</v>
      </c>
      <c r="P297" s="288">
        <v>1.8476605005440696</v>
      </c>
      <c r="Q297" s="287">
        <v>22089</v>
      </c>
      <c r="R297" s="288">
        <v>0.20284251796994113</v>
      </c>
      <c r="S297" s="287">
        <v>1893</v>
      </c>
      <c r="T297" s="288">
        <v>0.32008368200836812</v>
      </c>
      <c r="U297" s="287">
        <v>126</v>
      </c>
      <c r="V297" s="288">
        <v>-7.8740157480314821E-3</v>
      </c>
      <c r="W297" s="287">
        <v>90</v>
      </c>
      <c r="X297" s="288">
        <v>0.18421052631578938</v>
      </c>
      <c r="Y297" s="287">
        <v>1643</v>
      </c>
      <c r="Z297" s="288">
        <v>0.38067226890756301</v>
      </c>
      <c r="AA297" s="287">
        <v>34</v>
      </c>
      <c r="AB297" s="288">
        <v>-0.17073170731707321</v>
      </c>
      <c r="AC297" s="287">
        <v>1871</v>
      </c>
      <c r="AD297" s="288">
        <v>0.67953321364452424</v>
      </c>
      <c r="AE297" s="287">
        <v>2128</v>
      </c>
      <c r="AF297" s="288">
        <v>-1.9354838709677469E-2</v>
      </c>
      <c r="AG297" s="287">
        <v>0</v>
      </c>
      <c r="AH297" s="288" t="s">
        <v>135</v>
      </c>
      <c r="AI297" s="287">
        <v>0</v>
      </c>
      <c r="AJ297" s="288" t="s">
        <v>135</v>
      </c>
      <c r="AK297" s="287">
        <v>1815</v>
      </c>
      <c r="AL297" s="288">
        <v>0.1732385261797027</v>
      </c>
      <c r="AM297" s="287">
        <v>687</v>
      </c>
      <c r="AN297" s="288">
        <v>1.5257352941176472</v>
      </c>
      <c r="AO297" s="287">
        <v>185</v>
      </c>
      <c r="AP297" s="288">
        <v>-0.13551401869158874</v>
      </c>
      <c r="AQ297" s="287">
        <v>651</v>
      </c>
      <c r="AR297" s="288">
        <v>0.8600000000000001</v>
      </c>
      <c r="AS297" s="287">
        <v>201389</v>
      </c>
      <c r="AT297" s="288">
        <v>0.16978490813724512</v>
      </c>
      <c r="AU297" s="289">
        <v>331108</v>
      </c>
      <c r="AV297" s="290">
        <v>0.16716369507131135</v>
      </c>
    </row>
    <row r="298" spans="2:48" ht="15" hidden="1" customHeight="1" outlineLevel="1" x14ac:dyDescent="0.25">
      <c r="B298" s="286" t="s">
        <v>83</v>
      </c>
      <c r="C298" s="287">
        <v>102721</v>
      </c>
      <c r="D298" s="288">
        <v>0.18818535140887427</v>
      </c>
      <c r="E298" s="287">
        <v>8220</v>
      </c>
      <c r="F298" s="288">
        <v>7.7467558002359382E-2</v>
      </c>
      <c r="G298" s="287">
        <v>11593</v>
      </c>
      <c r="H298" s="288">
        <v>7.0254800590841882E-2</v>
      </c>
      <c r="I298" s="287">
        <v>29582</v>
      </c>
      <c r="J298" s="288">
        <v>0.11419962335216582</v>
      </c>
      <c r="K298" s="287">
        <v>14397</v>
      </c>
      <c r="L298" s="288">
        <v>0.56557198782079166</v>
      </c>
      <c r="M298" s="287">
        <v>90245</v>
      </c>
      <c r="N298" s="288">
        <v>1.1205109529945689E-2</v>
      </c>
      <c r="O298" s="287">
        <v>4244</v>
      </c>
      <c r="P298" s="288">
        <v>4.8618784530386741</v>
      </c>
      <c r="Q298" s="287">
        <v>19220</v>
      </c>
      <c r="R298" s="288">
        <v>0.58189300411522638</v>
      </c>
      <c r="S298" s="287">
        <v>1857</v>
      </c>
      <c r="T298" s="288">
        <v>-0.20641025641025645</v>
      </c>
      <c r="U298" s="287">
        <v>172</v>
      </c>
      <c r="V298" s="288">
        <v>-3.9106145251396662E-2</v>
      </c>
      <c r="W298" s="287">
        <v>144</v>
      </c>
      <c r="X298" s="288">
        <v>-0.55417956656346745</v>
      </c>
      <c r="Y298" s="287">
        <v>1509</v>
      </c>
      <c r="Z298" s="288">
        <v>-0.14793901750423488</v>
      </c>
      <c r="AA298" s="287">
        <v>32</v>
      </c>
      <c r="AB298" s="288">
        <v>-0.52238805970149249</v>
      </c>
      <c r="AC298" s="287">
        <v>1971</v>
      </c>
      <c r="AD298" s="288">
        <v>-0.19485294117647056</v>
      </c>
      <c r="AE298" s="287">
        <v>2614</v>
      </c>
      <c r="AF298" s="288">
        <v>0.10063157894736841</v>
      </c>
      <c r="AG298" s="287">
        <v>0</v>
      </c>
      <c r="AH298" s="288" t="s">
        <v>135</v>
      </c>
      <c r="AI298" s="287">
        <v>0</v>
      </c>
      <c r="AJ298" s="288" t="s">
        <v>135</v>
      </c>
      <c r="AK298" s="287">
        <v>1522</v>
      </c>
      <c r="AL298" s="288">
        <v>0.90726817042606522</v>
      </c>
      <c r="AM298" s="287">
        <v>703</v>
      </c>
      <c r="AN298" s="288">
        <v>0.98587570621468923</v>
      </c>
      <c r="AO298" s="287">
        <v>225</v>
      </c>
      <c r="AP298" s="288">
        <v>0.300578034682081</v>
      </c>
      <c r="AQ298" s="287">
        <v>286</v>
      </c>
      <c r="AR298" s="288">
        <v>-0.22282608695652173</v>
      </c>
      <c r="AS298" s="287">
        <v>186798</v>
      </c>
      <c r="AT298" s="288">
        <v>0.13039636913767017</v>
      </c>
      <c r="AU298" s="289">
        <v>289519</v>
      </c>
      <c r="AV298" s="290">
        <v>0.15024513114715021</v>
      </c>
    </row>
    <row r="299" spans="2:48" ht="15" hidden="1" customHeight="1" outlineLevel="1" x14ac:dyDescent="0.25">
      <c r="B299" s="286" t="s">
        <v>82</v>
      </c>
      <c r="C299" s="287">
        <v>73511</v>
      </c>
      <c r="D299" s="288">
        <v>0.27069540716668694</v>
      </c>
      <c r="E299" s="287">
        <v>5929</v>
      </c>
      <c r="F299" s="288">
        <v>0.34688777828259876</v>
      </c>
      <c r="G299" s="287">
        <v>8369</v>
      </c>
      <c r="H299" s="288">
        <v>0.24594312937323215</v>
      </c>
      <c r="I299" s="287">
        <v>28403</v>
      </c>
      <c r="J299" s="288">
        <v>0.19843881856540091</v>
      </c>
      <c r="K299" s="287">
        <v>13790</v>
      </c>
      <c r="L299" s="288">
        <v>0.74645390070921991</v>
      </c>
      <c r="M299" s="287">
        <v>65005</v>
      </c>
      <c r="N299" s="288">
        <v>-7.995301044526848E-2</v>
      </c>
      <c r="O299" s="287">
        <v>1912</v>
      </c>
      <c r="P299" s="288">
        <v>1.9735614307931573</v>
      </c>
      <c r="Q299" s="287">
        <v>11031</v>
      </c>
      <c r="R299" s="288">
        <v>0.28446669771774569</v>
      </c>
      <c r="S299" s="287">
        <v>2317</v>
      </c>
      <c r="T299" s="288">
        <v>0.55607790463398254</v>
      </c>
      <c r="U299" s="287">
        <v>619</v>
      </c>
      <c r="V299" s="288">
        <v>4.2905982905982905</v>
      </c>
      <c r="W299" s="287">
        <v>309</v>
      </c>
      <c r="X299" s="288">
        <v>3.6119402985074629</v>
      </c>
      <c r="Y299" s="287">
        <v>1117</v>
      </c>
      <c r="Z299" s="288">
        <v>-4.0378006872852201E-2</v>
      </c>
      <c r="AA299" s="287">
        <v>272</v>
      </c>
      <c r="AB299" s="288">
        <v>0.92907801418439706</v>
      </c>
      <c r="AC299" s="287">
        <v>1992</v>
      </c>
      <c r="AD299" s="288">
        <v>-0.16055625790139061</v>
      </c>
      <c r="AE299" s="287">
        <v>2844</v>
      </c>
      <c r="AF299" s="288">
        <v>0.1924528301886792</v>
      </c>
      <c r="AG299" s="287">
        <v>0</v>
      </c>
      <c r="AH299" s="288" t="s">
        <v>135</v>
      </c>
      <c r="AI299" s="287">
        <v>0</v>
      </c>
      <c r="AJ299" s="288" t="s">
        <v>135</v>
      </c>
      <c r="AK299" s="287">
        <v>916</v>
      </c>
      <c r="AL299" s="288">
        <v>-0.11154219204655669</v>
      </c>
      <c r="AM299" s="287">
        <v>553</v>
      </c>
      <c r="AN299" s="288">
        <v>6.5510597302504747E-2</v>
      </c>
      <c r="AO299" s="287">
        <v>165</v>
      </c>
      <c r="AP299" s="288">
        <v>7.8431372549019551E-2</v>
      </c>
      <c r="AQ299" s="287">
        <v>367</v>
      </c>
      <c r="AR299" s="288">
        <v>1.1337209302325579</v>
      </c>
      <c r="AS299" s="287">
        <v>143668</v>
      </c>
      <c r="AT299" s="288">
        <v>9.8698398617335314E-2</v>
      </c>
      <c r="AU299" s="289">
        <v>217179</v>
      </c>
      <c r="AV299" s="290">
        <v>0.15145297513957146</v>
      </c>
    </row>
    <row r="300" spans="2:48" ht="15" hidden="1" customHeight="1" outlineLevel="1" x14ac:dyDescent="0.25">
      <c r="B300" s="286" t="s">
        <v>81</v>
      </c>
      <c r="C300" s="287">
        <v>61427</v>
      </c>
      <c r="D300" s="288">
        <v>0.45148865784499059</v>
      </c>
      <c r="E300" s="287">
        <v>5796</v>
      </c>
      <c r="F300" s="288">
        <v>1.1651101979828167</v>
      </c>
      <c r="G300" s="287">
        <v>7211</v>
      </c>
      <c r="H300" s="288">
        <v>0.44770126480626371</v>
      </c>
      <c r="I300" s="287">
        <v>34026</v>
      </c>
      <c r="J300" s="288">
        <v>0.32371134020618553</v>
      </c>
      <c r="K300" s="287">
        <v>27654</v>
      </c>
      <c r="L300" s="288">
        <v>0.99495022363295349</v>
      </c>
      <c r="M300" s="287">
        <v>63732</v>
      </c>
      <c r="N300" s="288">
        <v>-1.4656771799628987E-2</v>
      </c>
      <c r="O300" s="287">
        <v>501</v>
      </c>
      <c r="P300" s="288">
        <v>0.16511627906976734</v>
      </c>
      <c r="Q300" s="287">
        <v>9066</v>
      </c>
      <c r="R300" s="288">
        <v>0.34350918790752805</v>
      </c>
      <c r="S300" s="287">
        <v>477</v>
      </c>
      <c r="T300" s="288">
        <v>-0.72218986604542801</v>
      </c>
      <c r="U300" s="287">
        <v>206</v>
      </c>
      <c r="V300" s="288">
        <v>-0.12340425531914889</v>
      </c>
      <c r="W300" s="287">
        <v>28</v>
      </c>
      <c r="X300" s="288">
        <v>-0.50877192982456143</v>
      </c>
      <c r="Y300" s="287">
        <v>200</v>
      </c>
      <c r="Z300" s="288">
        <v>-0.83857949959644873</v>
      </c>
      <c r="AA300" s="287">
        <v>43</v>
      </c>
      <c r="AB300" s="288">
        <v>-0.76881720430107525</v>
      </c>
      <c r="AC300" s="287">
        <v>2483</v>
      </c>
      <c r="AD300" s="288">
        <v>0.62075718015665804</v>
      </c>
      <c r="AE300" s="287">
        <v>2433</v>
      </c>
      <c r="AF300" s="288">
        <v>0.40798611111111116</v>
      </c>
      <c r="AG300" s="287">
        <v>0</v>
      </c>
      <c r="AH300" s="288" t="s">
        <v>135</v>
      </c>
      <c r="AI300" s="287">
        <v>0</v>
      </c>
      <c r="AJ300" s="288" t="s">
        <v>135</v>
      </c>
      <c r="AK300" s="287">
        <v>914</v>
      </c>
      <c r="AL300" s="288">
        <v>0.96559139784946235</v>
      </c>
      <c r="AM300" s="287">
        <v>653</v>
      </c>
      <c r="AN300" s="288">
        <v>-0.15633074935400515</v>
      </c>
      <c r="AO300" s="287">
        <v>153</v>
      </c>
      <c r="AP300" s="288">
        <v>-0.203125</v>
      </c>
      <c r="AQ300" s="287">
        <v>218</v>
      </c>
      <c r="AR300" s="288">
        <v>-0.11020408163265305</v>
      </c>
      <c r="AS300" s="287">
        <v>155404</v>
      </c>
      <c r="AT300" s="288">
        <v>0.2340114663236299</v>
      </c>
      <c r="AU300" s="289">
        <v>216831</v>
      </c>
      <c r="AV300" s="290">
        <v>0.28871230401654646</v>
      </c>
    </row>
    <row r="301" spans="2:48" ht="15" hidden="1" customHeight="1" outlineLevel="1" x14ac:dyDescent="0.25">
      <c r="B301" s="286" t="s">
        <v>80</v>
      </c>
      <c r="C301" s="287">
        <v>61498</v>
      </c>
      <c r="D301" s="288">
        <v>-0.22513418844341404</v>
      </c>
      <c r="E301" s="287">
        <v>5828</v>
      </c>
      <c r="F301" s="288">
        <v>0.35977601493233791</v>
      </c>
      <c r="G301" s="287">
        <v>5613</v>
      </c>
      <c r="H301" s="288">
        <v>-8.1342062193126008E-2</v>
      </c>
      <c r="I301" s="287">
        <v>32651</v>
      </c>
      <c r="J301" s="288">
        <v>5.8207745908280595E-2</v>
      </c>
      <c r="K301" s="287">
        <v>29121</v>
      </c>
      <c r="L301" s="288">
        <v>0.54250754806928336</v>
      </c>
      <c r="M301" s="287">
        <v>60504</v>
      </c>
      <c r="N301" s="288">
        <v>2.2562490493332588E-2</v>
      </c>
      <c r="O301" s="287">
        <v>1719</v>
      </c>
      <c r="P301" s="288">
        <v>2.0917266187050361</v>
      </c>
      <c r="Q301" s="287">
        <v>10755</v>
      </c>
      <c r="R301" s="288">
        <v>0.15149892933618836</v>
      </c>
      <c r="S301" s="287">
        <v>12649</v>
      </c>
      <c r="T301" s="288">
        <v>-0.34167794316644118</v>
      </c>
      <c r="U301" s="287">
        <v>4805</v>
      </c>
      <c r="V301" s="288">
        <v>-0.44276933781746497</v>
      </c>
      <c r="W301" s="287">
        <v>732</v>
      </c>
      <c r="X301" s="288">
        <v>-0.70731707317073167</v>
      </c>
      <c r="Y301" s="287">
        <v>3175</v>
      </c>
      <c r="Z301" s="288">
        <v>6.9383630852138722E-2</v>
      </c>
      <c r="AA301" s="287">
        <v>3937</v>
      </c>
      <c r="AB301" s="288">
        <v>-0.23120484280413978</v>
      </c>
      <c r="AC301" s="287">
        <v>2152</v>
      </c>
      <c r="AD301" s="288">
        <v>0.23678160919540225</v>
      </c>
      <c r="AE301" s="287">
        <v>2048</v>
      </c>
      <c r="AF301" s="288">
        <v>0.19277810133954576</v>
      </c>
      <c r="AG301" s="287">
        <v>0</v>
      </c>
      <c r="AH301" s="288" t="s">
        <v>135</v>
      </c>
      <c r="AI301" s="287">
        <v>0</v>
      </c>
      <c r="AJ301" s="288" t="s">
        <v>135</v>
      </c>
      <c r="AK301" s="287">
        <v>1106</v>
      </c>
      <c r="AL301" s="288">
        <v>0.28306264501160094</v>
      </c>
      <c r="AM301" s="287">
        <v>530</v>
      </c>
      <c r="AN301" s="288">
        <v>-0.17701863354037262</v>
      </c>
      <c r="AO301" s="287">
        <v>165</v>
      </c>
      <c r="AP301" s="288">
        <v>8.5526315789473673E-2</v>
      </c>
      <c r="AQ301" s="287">
        <v>347</v>
      </c>
      <c r="AR301" s="288">
        <v>0.33461538461538454</v>
      </c>
      <c r="AS301" s="287">
        <v>165303</v>
      </c>
      <c r="AT301" s="288">
        <v>7.1607771446352553E-2</v>
      </c>
      <c r="AU301" s="289">
        <v>226801</v>
      </c>
      <c r="AV301" s="290">
        <v>-2.9200892035458836E-2</v>
      </c>
    </row>
    <row r="302" spans="2:48" ht="15" hidden="1" customHeight="1" outlineLevel="1" x14ac:dyDescent="0.25">
      <c r="B302" s="286" t="s">
        <v>79</v>
      </c>
      <c r="C302" s="287">
        <v>77229</v>
      </c>
      <c r="D302" s="288">
        <v>0.90064725715551397</v>
      </c>
      <c r="E302" s="287">
        <v>6476</v>
      </c>
      <c r="F302" s="288">
        <v>-5.6801631226332638E-2</v>
      </c>
      <c r="G302" s="287">
        <v>8638</v>
      </c>
      <c r="H302" s="288">
        <v>0.39615322450299018</v>
      </c>
      <c r="I302" s="287">
        <v>43861</v>
      </c>
      <c r="J302" s="288">
        <v>-2.2066518039947081E-3</v>
      </c>
      <c r="K302" s="287">
        <v>15474</v>
      </c>
      <c r="L302" s="288">
        <v>0.22702402664340648</v>
      </c>
      <c r="M302" s="287">
        <v>60645</v>
      </c>
      <c r="N302" s="288">
        <v>-8.2401537274364167E-2</v>
      </c>
      <c r="O302" s="287">
        <v>2196</v>
      </c>
      <c r="P302" s="288">
        <v>2.2874251497005988</v>
      </c>
      <c r="Q302" s="287">
        <v>5529</v>
      </c>
      <c r="R302" s="288">
        <v>-0.10301752109020113</v>
      </c>
      <c r="S302" s="287">
        <v>49664</v>
      </c>
      <c r="T302" s="288">
        <v>-1.5638316849344913E-2</v>
      </c>
      <c r="U302" s="287">
        <v>18156</v>
      </c>
      <c r="V302" s="288">
        <v>3.0770977631429552E-2</v>
      </c>
      <c r="W302" s="287">
        <v>2427</v>
      </c>
      <c r="X302" s="288">
        <v>-9.3877551020408179E-3</v>
      </c>
      <c r="Y302" s="287">
        <v>8239</v>
      </c>
      <c r="Z302" s="288">
        <v>-0.10891196192948305</v>
      </c>
      <c r="AA302" s="287">
        <v>20842</v>
      </c>
      <c r="AB302" s="288">
        <v>-1.4236390294660173E-2</v>
      </c>
      <c r="AC302" s="287">
        <v>2175</v>
      </c>
      <c r="AD302" s="288">
        <v>3.1294452347083945E-2</v>
      </c>
      <c r="AE302" s="287">
        <v>1530</v>
      </c>
      <c r="AF302" s="288">
        <v>-3.2258064516129004E-2</v>
      </c>
      <c r="AG302" s="287">
        <v>0</v>
      </c>
      <c r="AH302" s="288" t="s">
        <v>135</v>
      </c>
      <c r="AI302" s="287">
        <v>0</v>
      </c>
      <c r="AJ302" s="288" t="s">
        <v>135</v>
      </c>
      <c r="AK302" s="287">
        <v>905</v>
      </c>
      <c r="AL302" s="288">
        <v>-3.3039647577092213E-3</v>
      </c>
      <c r="AM302" s="287">
        <v>449</v>
      </c>
      <c r="AN302" s="288">
        <v>-0.6524767801857585</v>
      </c>
      <c r="AO302" s="287">
        <v>107</v>
      </c>
      <c r="AP302" s="288">
        <v>-0.52654867256637172</v>
      </c>
      <c r="AQ302" s="287">
        <v>246</v>
      </c>
      <c r="AR302" s="288">
        <v>-0.16610169491525428</v>
      </c>
      <c r="AS302" s="287">
        <v>197966</v>
      </c>
      <c r="AT302" s="288">
        <v>-8.6631680153833601E-3</v>
      </c>
      <c r="AU302" s="289">
        <v>275195</v>
      </c>
      <c r="AV302" s="290">
        <v>0.14507612481223653</v>
      </c>
    </row>
    <row r="303" spans="2:48" ht="15" hidden="1" customHeight="1" outlineLevel="1" x14ac:dyDescent="0.25">
      <c r="B303" s="286" t="s">
        <v>78</v>
      </c>
      <c r="C303" s="287">
        <v>34677</v>
      </c>
      <c r="D303" s="288">
        <v>2.2528234010556369E-2</v>
      </c>
      <c r="E303" s="287">
        <v>5807</v>
      </c>
      <c r="F303" s="288">
        <v>5.639439694378745E-2</v>
      </c>
      <c r="G303" s="287">
        <v>7773</v>
      </c>
      <c r="H303" s="288">
        <v>0.17169128730780825</v>
      </c>
      <c r="I303" s="287">
        <v>36434</v>
      </c>
      <c r="J303" s="288">
        <v>8.3442369454026499E-2</v>
      </c>
      <c r="K303" s="287">
        <v>16550</v>
      </c>
      <c r="L303" s="288">
        <v>0.32389408847292223</v>
      </c>
      <c r="M303" s="287">
        <v>61550</v>
      </c>
      <c r="N303" s="288">
        <v>9.8224640913551653E-2</v>
      </c>
      <c r="O303" s="287">
        <v>1286</v>
      </c>
      <c r="P303" s="288">
        <v>1.2210708117443869</v>
      </c>
      <c r="Q303" s="287">
        <v>7828</v>
      </c>
      <c r="R303" s="288">
        <v>0.14310747663551404</v>
      </c>
      <c r="S303" s="287">
        <v>48260</v>
      </c>
      <c r="T303" s="288">
        <v>-0.10832732849250781</v>
      </c>
      <c r="U303" s="287">
        <v>16526</v>
      </c>
      <c r="V303" s="288">
        <v>-0.10403903496882627</v>
      </c>
      <c r="W303" s="287">
        <v>2419</v>
      </c>
      <c r="X303" s="288">
        <v>-0.21992905514350214</v>
      </c>
      <c r="Y303" s="287">
        <v>8477</v>
      </c>
      <c r="Z303" s="288">
        <v>-0.17930099719237103</v>
      </c>
      <c r="AA303" s="287">
        <v>20838</v>
      </c>
      <c r="AB303" s="288">
        <v>-6.3376483279395934E-2</v>
      </c>
      <c r="AC303" s="287">
        <v>1882</v>
      </c>
      <c r="AD303" s="288">
        <v>4.4395116537180979E-2</v>
      </c>
      <c r="AE303" s="287">
        <v>1940</v>
      </c>
      <c r="AF303" s="288">
        <v>0.22012578616352196</v>
      </c>
      <c r="AG303" s="287">
        <v>0</v>
      </c>
      <c r="AH303" s="288" t="s">
        <v>135</v>
      </c>
      <c r="AI303" s="287">
        <v>0</v>
      </c>
      <c r="AJ303" s="288" t="s">
        <v>135</v>
      </c>
      <c r="AK303" s="287">
        <v>772</v>
      </c>
      <c r="AL303" s="288">
        <v>0.10601719197707737</v>
      </c>
      <c r="AM303" s="287">
        <v>353</v>
      </c>
      <c r="AN303" s="288">
        <v>-0.63267429760665972</v>
      </c>
      <c r="AO303" s="287">
        <v>396</v>
      </c>
      <c r="AP303" s="288">
        <v>0.22222222222222232</v>
      </c>
      <c r="AQ303" s="287">
        <v>422</v>
      </c>
      <c r="AR303" s="288">
        <v>0.51798561151079148</v>
      </c>
      <c r="AS303" s="287">
        <v>191384</v>
      </c>
      <c r="AT303" s="288">
        <v>5.260147398526005E-2</v>
      </c>
      <c r="AU303" s="289">
        <v>226061</v>
      </c>
      <c r="AV303" s="290">
        <v>4.7873992388739683E-2</v>
      </c>
    </row>
    <row r="304" spans="2:48" ht="15" hidden="1" customHeight="1" outlineLevel="1" x14ac:dyDescent="0.25">
      <c r="B304" s="286" t="s">
        <v>77</v>
      </c>
      <c r="C304" s="287">
        <v>25431</v>
      </c>
      <c r="D304" s="288">
        <v>-0.12800027431079408</v>
      </c>
      <c r="E304" s="287">
        <v>5585</v>
      </c>
      <c r="F304" s="288">
        <v>0.3021683376078339</v>
      </c>
      <c r="G304" s="287">
        <v>6540</v>
      </c>
      <c r="H304" s="288">
        <v>-0.1237942122186495</v>
      </c>
      <c r="I304" s="287">
        <v>36795</v>
      </c>
      <c r="J304" s="288">
        <v>0.10958656252827126</v>
      </c>
      <c r="K304" s="287">
        <v>10402</v>
      </c>
      <c r="L304" s="288">
        <v>0.15079101670538786</v>
      </c>
      <c r="M304" s="287">
        <v>60239</v>
      </c>
      <c r="N304" s="288">
        <v>4.2594066945896403E-2</v>
      </c>
      <c r="O304" s="287">
        <v>410</v>
      </c>
      <c r="P304" s="288">
        <v>7.6115485564304475E-2</v>
      </c>
      <c r="Q304" s="287">
        <v>10664</v>
      </c>
      <c r="R304" s="288">
        <v>0.19578380802870599</v>
      </c>
      <c r="S304" s="287">
        <v>48467</v>
      </c>
      <c r="T304" s="288">
        <v>-0.12579138182933203</v>
      </c>
      <c r="U304" s="287">
        <v>15397</v>
      </c>
      <c r="V304" s="288">
        <v>-0.12700572659749387</v>
      </c>
      <c r="W304" s="287">
        <v>3571</v>
      </c>
      <c r="X304" s="288">
        <v>0.16357119582926027</v>
      </c>
      <c r="Y304" s="287">
        <v>8360</v>
      </c>
      <c r="Z304" s="288">
        <v>-0.31045859452325963</v>
      </c>
      <c r="AA304" s="287">
        <v>21139</v>
      </c>
      <c r="AB304" s="288">
        <v>-6.510105700765112E-2</v>
      </c>
      <c r="AC304" s="287">
        <v>1831</v>
      </c>
      <c r="AD304" s="288">
        <v>-0.16354499771585196</v>
      </c>
      <c r="AE304" s="287">
        <v>2149</v>
      </c>
      <c r="AF304" s="288">
        <v>0.43457943925233655</v>
      </c>
      <c r="AG304" s="287">
        <v>0</v>
      </c>
      <c r="AH304" s="288" t="s">
        <v>135</v>
      </c>
      <c r="AI304" s="287">
        <v>0</v>
      </c>
      <c r="AJ304" s="288" t="s">
        <v>135</v>
      </c>
      <c r="AK304" s="287">
        <v>1096</v>
      </c>
      <c r="AL304" s="288">
        <v>-0.10090237899917964</v>
      </c>
      <c r="AM304" s="287">
        <v>957</v>
      </c>
      <c r="AN304" s="288">
        <v>-1.7453798767967155E-2</v>
      </c>
      <c r="AO304" s="287">
        <v>123</v>
      </c>
      <c r="AP304" s="288">
        <v>-0.27647058823529413</v>
      </c>
      <c r="AQ304" s="287">
        <v>605</v>
      </c>
      <c r="AR304" s="288">
        <v>1.137809187279152</v>
      </c>
      <c r="AS304" s="287">
        <v>185989</v>
      </c>
      <c r="AT304" s="288">
        <v>1.6966853668405557E-2</v>
      </c>
      <c r="AU304" s="289">
        <v>211420</v>
      </c>
      <c r="AV304" s="290">
        <v>-2.9709974062721578E-3</v>
      </c>
    </row>
    <row r="305" spans="2:48" collapsed="1" x14ac:dyDescent="0.25">
      <c r="B305" s="299">
        <v>1991</v>
      </c>
      <c r="C305" s="300">
        <v>847815</v>
      </c>
      <c r="D305" s="301">
        <v>0.16525010239395699</v>
      </c>
      <c r="E305" s="300">
        <v>81188</v>
      </c>
      <c r="F305" s="301">
        <v>0.24285101953340282</v>
      </c>
      <c r="G305" s="300">
        <v>96349</v>
      </c>
      <c r="H305" s="301">
        <v>0.1553191999616288</v>
      </c>
      <c r="I305" s="300">
        <v>452682</v>
      </c>
      <c r="J305" s="301">
        <v>0.2028026655613302</v>
      </c>
      <c r="K305" s="300">
        <v>192506</v>
      </c>
      <c r="L305" s="301">
        <v>0.4440043806351921</v>
      </c>
      <c r="M305" s="300">
        <v>902278</v>
      </c>
      <c r="N305" s="301">
        <v>8.708585693683224E-2</v>
      </c>
      <c r="O305" s="300">
        <v>21826</v>
      </c>
      <c r="P305" s="301">
        <v>1.4446684587813619</v>
      </c>
      <c r="Q305" s="300">
        <v>150813</v>
      </c>
      <c r="R305" s="301">
        <v>0.31576513697434994</v>
      </c>
      <c r="S305" s="300">
        <v>289197</v>
      </c>
      <c r="T305" s="301">
        <v>-3.5328298664389468E-2</v>
      </c>
      <c r="U305" s="300">
        <v>102383</v>
      </c>
      <c r="V305" s="301">
        <v>-3.0950375285131559E-2</v>
      </c>
      <c r="W305" s="300">
        <v>21028</v>
      </c>
      <c r="X305" s="301">
        <v>8.1297886563480137E-2</v>
      </c>
      <c r="Y305" s="300">
        <v>54341</v>
      </c>
      <c r="Z305" s="301">
        <v>-7.1823864995046671E-2</v>
      </c>
      <c r="AA305" s="300">
        <v>111445</v>
      </c>
      <c r="AB305" s="301">
        <v>-4.0441872879750651E-2</v>
      </c>
      <c r="AC305" s="300">
        <v>28411</v>
      </c>
      <c r="AD305" s="301">
        <v>0.2391939634492084</v>
      </c>
      <c r="AE305" s="300">
        <v>29415</v>
      </c>
      <c r="AF305" s="301">
        <v>0.27663729872835385</v>
      </c>
      <c r="AG305" s="300">
        <v>0</v>
      </c>
      <c r="AH305" s="301" t="s">
        <v>135</v>
      </c>
      <c r="AI305" s="300">
        <v>0</v>
      </c>
      <c r="AJ305" s="301" t="s">
        <v>135</v>
      </c>
      <c r="AK305" s="300">
        <v>14449</v>
      </c>
      <c r="AL305" s="301">
        <v>0.26401889598460326</v>
      </c>
      <c r="AM305" s="300">
        <v>7320</v>
      </c>
      <c r="AN305" s="301">
        <v>-0.1940101299273288</v>
      </c>
      <c r="AO305" s="300">
        <v>2458</v>
      </c>
      <c r="AP305" s="301">
        <v>4.1525423728813626E-2</v>
      </c>
      <c r="AQ305" s="300">
        <v>4932</v>
      </c>
      <c r="AR305" s="301">
        <v>0.43832020997375332</v>
      </c>
      <c r="AS305" s="300">
        <v>2275121</v>
      </c>
      <c r="AT305" s="301">
        <v>0.14553514289727931</v>
      </c>
      <c r="AU305" s="302">
        <v>3122936</v>
      </c>
      <c r="AV305" s="303">
        <v>0.15082108695307705</v>
      </c>
    </row>
    <row r="306" spans="2:48" ht="15" hidden="1" customHeight="1" outlineLevel="1" x14ac:dyDescent="0.25">
      <c r="B306" s="286" t="s">
        <v>88</v>
      </c>
      <c r="C306" s="287">
        <v>46825</v>
      </c>
      <c r="D306" s="288">
        <v>0.16866748196770409</v>
      </c>
      <c r="E306" s="287">
        <v>6105</v>
      </c>
      <c r="F306" s="288">
        <v>0.4746376811594204</v>
      </c>
      <c r="G306" s="287">
        <v>7729</v>
      </c>
      <c r="H306" s="288">
        <v>0.11096737099324416</v>
      </c>
      <c r="I306" s="287">
        <v>38213</v>
      </c>
      <c r="J306" s="288">
        <v>9.8106267421477655E-2</v>
      </c>
      <c r="K306" s="287">
        <v>11004</v>
      </c>
      <c r="L306" s="288">
        <v>0.65847776940467218</v>
      </c>
      <c r="M306" s="287">
        <v>57479</v>
      </c>
      <c r="N306" s="288">
        <v>-8.2786793687267601E-2</v>
      </c>
      <c r="O306" s="287">
        <v>892</v>
      </c>
      <c r="P306" s="288">
        <v>0.85062240663900424</v>
      </c>
      <c r="Q306" s="287">
        <v>7433</v>
      </c>
      <c r="R306" s="288">
        <v>0.2994755244755245</v>
      </c>
      <c r="S306" s="287">
        <v>52866</v>
      </c>
      <c r="T306" s="288">
        <v>5.2897829117705575E-2</v>
      </c>
      <c r="U306" s="287">
        <v>20208</v>
      </c>
      <c r="V306" s="288">
        <v>0.26894819466248032</v>
      </c>
      <c r="W306" s="287">
        <v>3272</v>
      </c>
      <c r="X306" s="288">
        <v>0.12633390705679859</v>
      </c>
      <c r="Y306" s="287">
        <v>7220</v>
      </c>
      <c r="Z306" s="288">
        <v>-0.32937023964332157</v>
      </c>
      <c r="AA306" s="287">
        <v>22166</v>
      </c>
      <c r="AB306" s="288">
        <v>7.5288638789172468E-2</v>
      </c>
      <c r="AC306" s="287">
        <v>1938</v>
      </c>
      <c r="AD306" s="288">
        <v>-0.16680997420464316</v>
      </c>
      <c r="AE306" s="287">
        <v>1777</v>
      </c>
      <c r="AF306" s="288">
        <v>-3.6334056399132342E-2</v>
      </c>
      <c r="AG306" s="287">
        <v>0</v>
      </c>
      <c r="AH306" s="288" t="s">
        <v>135</v>
      </c>
      <c r="AI306" s="287">
        <v>0</v>
      </c>
      <c r="AJ306" s="288" t="s">
        <v>135</v>
      </c>
      <c r="AK306" s="287">
        <v>590</v>
      </c>
      <c r="AL306" s="288">
        <v>-0.29761904761904767</v>
      </c>
      <c r="AM306" s="287">
        <v>846</v>
      </c>
      <c r="AN306" s="288">
        <v>0.11756935270805813</v>
      </c>
      <c r="AO306" s="287">
        <v>126</v>
      </c>
      <c r="AP306" s="288">
        <v>-0.35051546391752575</v>
      </c>
      <c r="AQ306" s="287">
        <v>344</v>
      </c>
      <c r="AR306" s="288">
        <v>7.8369905956112929E-2</v>
      </c>
      <c r="AS306" s="287">
        <v>187470</v>
      </c>
      <c r="AT306" s="288">
        <v>5.35336959942454E-2</v>
      </c>
      <c r="AU306" s="289">
        <v>234295</v>
      </c>
      <c r="AV306" s="290">
        <v>7.4693478769419785E-2</v>
      </c>
    </row>
    <row r="307" spans="2:48" ht="15" hidden="1" customHeight="1" outlineLevel="1" x14ac:dyDescent="0.25">
      <c r="B307" s="286" t="s">
        <v>87</v>
      </c>
      <c r="C307" s="287">
        <v>43918</v>
      </c>
      <c r="D307" s="288">
        <v>0.20902959394356513</v>
      </c>
      <c r="E307" s="287">
        <v>5575</v>
      </c>
      <c r="F307" s="288">
        <v>0.81655262300423592</v>
      </c>
      <c r="G307" s="287">
        <v>5726</v>
      </c>
      <c r="H307" s="288">
        <v>6.5500558243394069E-2</v>
      </c>
      <c r="I307" s="287">
        <v>37438</v>
      </c>
      <c r="J307" s="288">
        <v>8.8852048977692499E-2</v>
      </c>
      <c r="K307" s="287">
        <v>6311</v>
      </c>
      <c r="L307" s="288">
        <v>0.49055266887104398</v>
      </c>
      <c r="M307" s="287">
        <v>64190</v>
      </c>
      <c r="N307" s="288">
        <v>0.17753889051951854</v>
      </c>
      <c r="O307" s="287">
        <v>1080</v>
      </c>
      <c r="P307" s="288">
        <v>1.2978723404255321</v>
      </c>
      <c r="Q307" s="287">
        <v>5124</v>
      </c>
      <c r="R307" s="288">
        <v>0.11731356301788054</v>
      </c>
      <c r="S307" s="287">
        <v>42941</v>
      </c>
      <c r="T307" s="288">
        <v>-2.0573409666309384E-2</v>
      </c>
      <c r="U307" s="287">
        <v>15636</v>
      </c>
      <c r="V307" s="288">
        <v>9.1746962714704727E-2</v>
      </c>
      <c r="W307" s="287">
        <v>2973</v>
      </c>
      <c r="X307" s="288">
        <v>4.2060988433228141E-2</v>
      </c>
      <c r="Y307" s="287">
        <v>6778</v>
      </c>
      <c r="Z307" s="288">
        <v>-0.31535353535353539</v>
      </c>
      <c r="AA307" s="287">
        <v>17554</v>
      </c>
      <c r="AB307" s="288">
        <v>4.6875E-2</v>
      </c>
      <c r="AC307" s="287">
        <v>1920</v>
      </c>
      <c r="AD307" s="288">
        <v>-1.0309278350515427E-2</v>
      </c>
      <c r="AE307" s="287">
        <v>2261</v>
      </c>
      <c r="AF307" s="288">
        <v>0.35714285714285721</v>
      </c>
      <c r="AG307" s="287">
        <v>0</v>
      </c>
      <c r="AH307" s="288" t="s">
        <v>135</v>
      </c>
      <c r="AI307" s="287">
        <v>0</v>
      </c>
      <c r="AJ307" s="288" t="s">
        <v>135</v>
      </c>
      <c r="AK307" s="287">
        <v>646</v>
      </c>
      <c r="AL307" s="288">
        <v>-0.30835117773019272</v>
      </c>
      <c r="AM307" s="287">
        <v>1191</v>
      </c>
      <c r="AN307" s="288">
        <v>2.3361344537815127</v>
      </c>
      <c r="AO307" s="287">
        <v>203</v>
      </c>
      <c r="AP307" s="288">
        <v>-9.7560975609756184E-3</v>
      </c>
      <c r="AQ307" s="287">
        <v>235</v>
      </c>
      <c r="AR307" s="288">
        <v>0.31284916201117308</v>
      </c>
      <c r="AS307" s="287">
        <v>175096</v>
      </c>
      <c r="AT307" s="288">
        <v>0.12367078453393221</v>
      </c>
      <c r="AU307" s="289">
        <v>219014</v>
      </c>
      <c r="AV307" s="290">
        <v>0.13980744210252416</v>
      </c>
    </row>
    <row r="308" spans="2:48" ht="15" hidden="1" customHeight="1" outlineLevel="1" x14ac:dyDescent="0.25">
      <c r="B308" s="286" t="s">
        <v>86</v>
      </c>
      <c r="C308" s="287">
        <v>71966</v>
      </c>
      <c r="D308" s="288">
        <v>0.24347300215982726</v>
      </c>
      <c r="E308" s="287">
        <v>5050</v>
      </c>
      <c r="F308" s="288">
        <v>0.54907975460122693</v>
      </c>
      <c r="G308" s="287">
        <v>5661</v>
      </c>
      <c r="H308" s="288">
        <v>5.7142857142857162E-2</v>
      </c>
      <c r="I308" s="287">
        <v>28622</v>
      </c>
      <c r="J308" s="288">
        <v>9.5872578298491495E-2</v>
      </c>
      <c r="K308" s="287">
        <v>10769</v>
      </c>
      <c r="L308" s="288">
        <v>0.57326515704894088</v>
      </c>
      <c r="M308" s="287">
        <v>71010</v>
      </c>
      <c r="N308" s="288">
        <v>-3.7896134512986568E-2</v>
      </c>
      <c r="O308" s="287">
        <v>1185</v>
      </c>
      <c r="P308" s="288">
        <v>0.84292379471228607</v>
      </c>
      <c r="Q308" s="287">
        <v>12139</v>
      </c>
      <c r="R308" s="288">
        <v>0.31119032188377616</v>
      </c>
      <c r="S308" s="287">
        <v>16390</v>
      </c>
      <c r="T308" s="288">
        <v>-0.15637224624253654</v>
      </c>
      <c r="U308" s="287">
        <v>6640</v>
      </c>
      <c r="V308" s="288">
        <v>-6.7939359910162866E-2</v>
      </c>
      <c r="W308" s="287">
        <v>1460</v>
      </c>
      <c r="X308" s="288">
        <v>6.7251461988304007E-2</v>
      </c>
      <c r="Y308" s="287">
        <v>3482</v>
      </c>
      <c r="Z308" s="288">
        <v>-0.43382113821138213</v>
      </c>
      <c r="AA308" s="287">
        <v>4808</v>
      </c>
      <c r="AB308" s="288">
        <v>4.5967404931048783E-3</v>
      </c>
      <c r="AC308" s="287">
        <v>1558</v>
      </c>
      <c r="AD308" s="288">
        <v>-0.11022272986864645</v>
      </c>
      <c r="AE308" s="287">
        <v>1663</v>
      </c>
      <c r="AF308" s="288">
        <v>5.1201011378002592E-2</v>
      </c>
      <c r="AG308" s="287">
        <v>0</v>
      </c>
      <c r="AH308" s="288" t="s">
        <v>135</v>
      </c>
      <c r="AI308" s="287">
        <v>0</v>
      </c>
      <c r="AJ308" s="288" t="s">
        <v>135</v>
      </c>
      <c r="AK308" s="287">
        <v>1623</v>
      </c>
      <c r="AL308" s="288">
        <v>0.93444576877234797</v>
      </c>
      <c r="AM308" s="287">
        <v>306</v>
      </c>
      <c r="AN308" s="288">
        <v>6.25E-2</v>
      </c>
      <c r="AO308" s="287">
        <v>234</v>
      </c>
      <c r="AP308" s="288">
        <v>8.6206896551723755E-3</v>
      </c>
      <c r="AQ308" s="287">
        <v>353</v>
      </c>
      <c r="AR308" s="288">
        <v>-0.20135746606334837</v>
      </c>
      <c r="AS308" s="287">
        <v>156619</v>
      </c>
      <c r="AT308" s="288">
        <v>4.4635055727120454E-2</v>
      </c>
      <c r="AU308" s="289">
        <v>228585</v>
      </c>
      <c r="AV308" s="290">
        <v>0.1000134743650205</v>
      </c>
    </row>
    <row r="309" spans="2:48" ht="15" hidden="1" customHeight="1" outlineLevel="1" x14ac:dyDescent="0.25">
      <c r="B309" s="286" t="s">
        <v>85</v>
      </c>
      <c r="C309" s="287">
        <v>83647</v>
      </c>
      <c r="D309" s="288">
        <v>0.13903073382627285</v>
      </c>
      <c r="E309" s="287">
        <v>5112</v>
      </c>
      <c r="F309" s="288">
        <v>0.2130991931656383</v>
      </c>
      <c r="G309" s="287">
        <v>7153</v>
      </c>
      <c r="H309" s="288">
        <v>0.51932880203908249</v>
      </c>
      <c r="I309" s="287">
        <v>26061</v>
      </c>
      <c r="J309" s="288">
        <v>8.4745057232050058E-2</v>
      </c>
      <c r="K309" s="287">
        <v>10227</v>
      </c>
      <c r="L309" s="288">
        <v>0.17972084438804936</v>
      </c>
      <c r="M309" s="287">
        <v>83523</v>
      </c>
      <c r="N309" s="288">
        <v>-9.366827627366936E-2</v>
      </c>
      <c r="O309" s="287">
        <v>871</v>
      </c>
      <c r="P309" s="288">
        <v>0.32572298325722993</v>
      </c>
      <c r="Q309" s="287">
        <v>12804</v>
      </c>
      <c r="R309" s="288">
        <v>0.24322749781532194</v>
      </c>
      <c r="S309" s="287">
        <v>1380</v>
      </c>
      <c r="T309" s="288">
        <v>-0.50359712230215825</v>
      </c>
      <c r="U309" s="287">
        <v>192</v>
      </c>
      <c r="V309" s="288">
        <v>4.3478260869565188E-2</v>
      </c>
      <c r="W309" s="287">
        <v>98</v>
      </c>
      <c r="X309" s="288">
        <v>0.66101694915254239</v>
      </c>
      <c r="Y309" s="287">
        <v>1034</v>
      </c>
      <c r="Z309" s="288">
        <v>-0.58340048348106366</v>
      </c>
      <c r="AA309" s="287">
        <v>56</v>
      </c>
      <c r="AB309" s="288">
        <v>1.8181818181818077E-2</v>
      </c>
      <c r="AC309" s="287">
        <v>2204</v>
      </c>
      <c r="AD309" s="288">
        <v>0.22717149220489974</v>
      </c>
      <c r="AE309" s="287">
        <v>2296</v>
      </c>
      <c r="AF309" s="288">
        <v>0.19210799584631366</v>
      </c>
      <c r="AG309" s="287">
        <v>0</v>
      </c>
      <c r="AH309" s="288" t="s">
        <v>135</v>
      </c>
      <c r="AI309" s="287">
        <v>0</v>
      </c>
      <c r="AJ309" s="288" t="s">
        <v>135</v>
      </c>
      <c r="AK309" s="287">
        <v>1044</v>
      </c>
      <c r="AL309" s="288">
        <v>0.17303370786516847</v>
      </c>
      <c r="AM309" s="287">
        <v>949</v>
      </c>
      <c r="AN309" s="288">
        <v>2.4384057971014492</v>
      </c>
      <c r="AO309" s="287">
        <v>193</v>
      </c>
      <c r="AP309" s="288">
        <v>-0.24609375</v>
      </c>
      <c r="AQ309" s="287">
        <v>246</v>
      </c>
      <c r="AR309" s="288">
        <v>-0.10869565217391308</v>
      </c>
      <c r="AS309" s="287">
        <v>154128</v>
      </c>
      <c r="AT309" s="288">
        <v>7.0960912690634093E-3</v>
      </c>
      <c r="AU309" s="289">
        <v>237775</v>
      </c>
      <c r="AV309" s="290">
        <v>4.9876588999421489E-2</v>
      </c>
    </row>
    <row r="310" spans="2:48" ht="15" hidden="1" customHeight="1" outlineLevel="1" x14ac:dyDescent="0.25">
      <c r="B310" s="286" t="s">
        <v>84</v>
      </c>
      <c r="C310" s="287">
        <v>111527</v>
      </c>
      <c r="D310" s="288">
        <v>0.23664689249875259</v>
      </c>
      <c r="E310" s="287">
        <v>7836</v>
      </c>
      <c r="F310" s="288">
        <v>0.95460214517335995</v>
      </c>
      <c r="G310" s="287">
        <v>8202</v>
      </c>
      <c r="H310" s="288">
        <v>0.40133264992311646</v>
      </c>
      <c r="I310" s="287">
        <v>28465</v>
      </c>
      <c r="J310" s="288">
        <v>0.12835454076981012</v>
      </c>
      <c r="K310" s="287">
        <v>11019</v>
      </c>
      <c r="L310" s="288">
        <v>0.20610770577933457</v>
      </c>
      <c r="M310" s="287">
        <v>90133</v>
      </c>
      <c r="N310" s="288">
        <v>-4.2106381848132202E-2</v>
      </c>
      <c r="O310" s="287">
        <v>919</v>
      </c>
      <c r="P310" s="288">
        <v>0.21240105540897103</v>
      </c>
      <c r="Q310" s="287">
        <v>18364</v>
      </c>
      <c r="R310" s="288">
        <v>-0.24356386703464183</v>
      </c>
      <c r="S310" s="287">
        <v>1434</v>
      </c>
      <c r="T310" s="288">
        <v>-0.56729028364514189</v>
      </c>
      <c r="U310" s="287">
        <v>127</v>
      </c>
      <c r="V310" s="288">
        <v>2.5277777777777777</v>
      </c>
      <c r="W310" s="287">
        <v>76</v>
      </c>
      <c r="X310" s="288">
        <v>-0.10588235294117643</v>
      </c>
      <c r="Y310" s="287">
        <v>1190</v>
      </c>
      <c r="Z310" s="288">
        <v>-0.62365591397849462</v>
      </c>
      <c r="AA310" s="287">
        <v>41</v>
      </c>
      <c r="AB310" s="288">
        <v>0.32258064516129026</v>
      </c>
      <c r="AC310" s="287">
        <v>1114</v>
      </c>
      <c r="AD310" s="288">
        <v>-0.4298874104401228</v>
      </c>
      <c r="AE310" s="287">
        <v>2170</v>
      </c>
      <c r="AF310" s="288">
        <v>1.0242085661080091E-2</v>
      </c>
      <c r="AG310" s="287">
        <v>0</v>
      </c>
      <c r="AH310" s="288" t="s">
        <v>135</v>
      </c>
      <c r="AI310" s="287">
        <v>0</v>
      </c>
      <c r="AJ310" s="288" t="s">
        <v>135</v>
      </c>
      <c r="AK310" s="287">
        <v>1547</v>
      </c>
      <c r="AL310" s="288">
        <v>1.0490066225165564</v>
      </c>
      <c r="AM310" s="287">
        <v>272</v>
      </c>
      <c r="AN310" s="288">
        <v>0.18777292576419224</v>
      </c>
      <c r="AO310" s="287">
        <v>214</v>
      </c>
      <c r="AP310" s="288">
        <v>0.927927927927928</v>
      </c>
      <c r="AQ310" s="287">
        <v>350</v>
      </c>
      <c r="AR310" s="288">
        <v>0.15131578947368429</v>
      </c>
      <c r="AS310" s="287">
        <v>172159</v>
      </c>
      <c r="AT310" s="288">
        <v>-2.7873431393610204E-4</v>
      </c>
      <c r="AU310" s="289">
        <v>283686</v>
      </c>
      <c r="AV310" s="290">
        <v>8.1153388822829964E-2</v>
      </c>
    </row>
    <row r="311" spans="2:48" ht="15" hidden="1" customHeight="1" outlineLevel="1" x14ac:dyDescent="0.25">
      <c r="B311" s="286" t="s">
        <v>83</v>
      </c>
      <c r="C311" s="287">
        <v>86452</v>
      </c>
      <c r="D311" s="288">
        <v>0.20512427338751271</v>
      </c>
      <c r="E311" s="287">
        <v>7629</v>
      </c>
      <c r="F311" s="288">
        <v>0.65811780047815693</v>
      </c>
      <c r="G311" s="287">
        <v>10832</v>
      </c>
      <c r="H311" s="288">
        <v>0.14757919271109232</v>
      </c>
      <c r="I311" s="287">
        <v>26550</v>
      </c>
      <c r="J311" s="288">
        <v>-0.1041905661650584</v>
      </c>
      <c r="K311" s="287">
        <v>9196</v>
      </c>
      <c r="L311" s="288">
        <v>5.7984353428439883E-2</v>
      </c>
      <c r="M311" s="287">
        <v>89245</v>
      </c>
      <c r="N311" s="288">
        <v>-4.895619092275072E-2</v>
      </c>
      <c r="O311" s="287">
        <v>724</v>
      </c>
      <c r="P311" s="288">
        <v>0.10030395136778125</v>
      </c>
      <c r="Q311" s="287">
        <v>12150</v>
      </c>
      <c r="R311" s="288">
        <v>-7.6677559085036817E-2</v>
      </c>
      <c r="S311" s="287">
        <v>2340</v>
      </c>
      <c r="T311" s="288">
        <v>-0.4044286077882413</v>
      </c>
      <c r="U311" s="287">
        <v>179</v>
      </c>
      <c r="V311" s="288">
        <v>0.24305555555555558</v>
      </c>
      <c r="W311" s="287">
        <v>323</v>
      </c>
      <c r="X311" s="288">
        <v>0.42920353982300874</v>
      </c>
      <c r="Y311" s="287">
        <v>1771</v>
      </c>
      <c r="Z311" s="288">
        <v>-0.49601593625498008</v>
      </c>
      <c r="AA311" s="287">
        <v>67</v>
      </c>
      <c r="AB311" s="288">
        <v>0.48888888888888893</v>
      </c>
      <c r="AC311" s="287">
        <v>2448</v>
      </c>
      <c r="AD311" s="288">
        <v>0.12448323380799264</v>
      </c>
      <c r="AE311" s="287">
        <v>2375</v>
      </c>
      <c r="AF311" s="288">
        <v>0.13365155131264927</v>
      </c>
      <c r="AG311" s="287">
        <v>0</v>
      </c>
      <c r="AH311" s="288" t="s">
        <v>135</v>
      </c>
      <c r="AI311" s="287">
        <v>0</v>
      </c>
      <c r="AJ311" s="288" t="s">
        <v>135</v>
      </c>
      <c r="AK311" s="287">
        <v>798</v>
      </c>
      <c r="AL311" s="288">
        <v>0.44565217391304346</v>
      </c>
      <c r="AM311" s="287">
        <v>354</v>
      </c>
      <c r="AN311" s="288">
        <v>0.58744394618834073</v>
      </c>
      <c r="AO311" s="287">
        <v>173</v>
      </c>
      <c r="AP311" s="288">
        <v>6.1349693251533832E-2</v>
      </c>
      <c r="AQ311" s="287">
        <v>368</v>
      </c>
      <c r="AR311" s="288">
        <v>-0.21868365180467086</v>
      </c>
      <c r="AS311" s="287">
        <v>165250</v>
      </c>
      <c r="AT311" s="288">
        <v>-2.6171099233312289E-2</v>
      </c>
      <c r="AU311" s="289">
        <v>251702</v>
      </c>
      <c r="AV311" s="290">
        <v>4.2555130308000733E-2</v>
      </c>
    </row>
    <row r="312" spans="2:48" ht="15" hidden="1" customHeight="1" outlineLevel="1" x14ac:dyDescent="0.25">
      <c r="B312" s="286" t="s">
        <v>82</v>
      </c>
      <c r="C312" s="287">
        <v>57851</v>
      </c>
      <c r="D312" s="288">
        <v>0.35181680102815749</v>
      </c>
      <c r="E312" s="287">
        <v>4402</v>
      </c>
      <c r="F312" s="288">
        <v>0.17732013907461885</v>
      </c>
      <c r="G312" s="287">
        <v>6717</v>
      </c>
      <c r="H312" s="288">
        <v>0.27167739492616438</v>
      </c>
      <c r="I312" s="287">
        <v>23700</v>
      </c>
      <c r="J312" s="288">
        <v>7.3369565217391353E-2</v>
      </c>
      <c r="K312" s="287">
        <v>7896</v>
      </c>
      <c r="L312" s="288">
        <v>0.45334069574820535</v>
      </c>
      <c r="M312" s="287">
        <v>70654</v>
      </c>
      <c r="N312" s="288">
        <v>-0.12880394574599263</v>
      </c>
      <c r="O312" s="287">
        <v>643</v>
      </c>
      <c r="P312" s="288">
        <v>-0.37874396135265698</v>
      </c>
      <c r="Q312" s="287">
        <v>8588</v>
      </c>
      <c r="R312" s="288">
        <v>0.11968709256844856</v>
      </c>
      <c r="S312" s="287">
        <v>1489</v>
      </c>
      <c r="T312" s="288">
        <v>-0.53293601003764113</v>
      </c>
      <c r="U312" s="287">
        <v>117</v>
      </c>
      <c r="V312" s="288">
        <v>-0.12686567164179108</v>
      </c>
      <c r="W312" s="287">
        <v>67</v>
      </c>
      <c r="X312" s="288">
        <v>-0.55629139072847678</v>
      </c>
      <c r="Y312" s="287">
        <v>1164</v>
      </c>
      <c r="Z312" s="288">
        <v>-0.58999647763296936</v>
      </c>
      <c r="AA312" s="287">
        <v>141</v>
      </c>
      <c r="AB312" s="288">
        <v>1.203125</v>
      </c>
      <c r="AC312" s="287">
        <v>2373</v>
      </c>
      <c r="AD312" s="288">
        <v>0.74101247248716073</v>
      </c>
      <c r="AE312" s="287">
        <v>2385</v>
      </c>
      <c r="AF312" s="288">
        <v>0.28640776699029136</v>
      </c>
      <c r="AG312" s="287">
        <v>0</v>
      </c>
      <c r="AH312" s="288" t="s">
        <v>135</v>
      </c>
      <c r="AI312" s="287">
        <v>0</v>
      </c>
      <c r="AJ312" s="288" t="s">
        <v>135</v>
      </c>
      <c r="AK312" s="287">
        <v>1031</v>
      </c>
      <c r="AL312" s="288">
        <v>0.57404580152671758</v>
      </c>
      <c r="AM312" s="287">
        <v>519</v>
      </c>
      <c r="AN312" s="288">
        <v>1.3273542600896859</v>
      </c>
      <c r="AO312" s="287">
        <v>153</v>
      </c>
      <c r="AP312" s="288">
        <v>-0.15469613259668513</v>
      </c>
      <c r="AQ312" s="287">
        <v>172</v>
      </c>
      <c r="AR312" s="288">
        <v>-0.31200000000000006</v>
      </c>
      <c r="AS312" s="287">
        <v>130762</v>
      </c>
      <c r="AT312" s="288">
        <v>-2.485551288265786E-2</v>
      </c>
      <c r="AU312" s="289">
        <v>188613</v>
      </c>
      <c r="AV312" s="290">
        <v>6.6272824919441531E-2</v>
      </c>
    </row>
    <row r="313" spans="2:48" ht="15" hidden="1" customHeight="1" outlineLevel="1" x14ac:dyDescent="0.25">
      <c r="B313" s="286" t="s">
        <v>81</v>
      </c>
      <c r="C313" s="287">
        <v>42320</v>
      </c>
      <c r="D313" s="288">
        <v>2.5110153029801463E-3</v>
      </c>
      <c r="E313" s="287">
        <v>2677</v>
      </c>
      <c r="F313" s="288">
        <v>2.0587113991612727E-2</v>
      </c>
      <c r="G313" s="287">
        <v>4981</v>
      </c>
      <c r="H313" s="288">
        <v>0.15327622134753405</v>
      </c>
      <c r="I313" s="287">
        <v>25705</v>
      </c>
      <c r="J313" s="288">
        <v>-7.2256108564622612E-2</v>
      </c>
      <c r="K313" s="287">
        <v>13862</v>
      </c>
      <c r="L313" s="288">
        <v>0.22792098502967484</v>
      </c>
      <c r="M313" s="287">
        <v>64680</v>
      </c>
      <c r="N313" s="288">
        <v>-0.11820040899795503</v>
      </c>
      <c r="O313" s="287">
        <v>430</v>
      </c>
      <c r="P313" s="288">
        <v>-6.1135371179039333E-2</v>
      </c>
      <c r="Q313" s="287">
        <v>6748</v>
      </c>
      <c r="R313" s="288">
        <v>-0.13141974514094479</v>
      </c>
      <c r="S313" s="287">
        <v>1717</v>
      </c>
      <c r="T313" s="288">
        <v>-0.57214054323448793</v>
      </c>
      <c r="U313" s="287">
        <v>235</v>
      </c>
      <c r="V313" s="288">
        <v>0.6206896551724137</v>
      </c>
      <c r="W313" s="287">
        <v>57</v>
      </c>
      <c r="X313" s="288">
        <v>-0.70918367346938771</v>
      </c>
      <c r="Y313" s="287">
        <v>1239</v>
      </c>
      <c r="Z313" s="288">
        <v>-0.66082671776621948</v>
      </c>
      <c r="AA313" s="287">
        <v>186</v>
      </c>
      <c r="AB313" s="288">
        <v>8.7894736842105257</v>
      </c>
      <c r="AC313" s="287">
        <v>1532</v>
      </c>
      <c r="AD313" s="288">
        <v>0.66160520607375273</v>
      </c>
      <c r="AE313" s="287">
        <v>1728</v>
      </c>
      <c r="AF313" s="288">
        <v>0.41988496302382905</v>
      </c>
      <c r="AG313" s="287">
        <v>0</v>
      </c>
      <c r="AH313" s="288" t="s">
        <v>135</v>
      </c>
      <c r="AI313" s="287">
        <v>0</v>
      </c>
      <c r="AJ313" s="288" t="s">
        <v>135</v>
      </c>
      <c r="AK313" s="287">
        <v>465</v>
      </c>
      <c r="AL313" s="288">
        <v>-0.24143556280587275</v>
      </c>
      <c r="AM313" s="287">
        <v>774</v>
      </c>
      <c r="AN313" s="288">
        <v>3.4739884393063587</v>
      </c>
      <c r="AO313" s="287">
        <v>192</v>
      </c>
      <c r="AP313" s="288">
        <v>-0.13122171945701355</v>
      </c>
      <c r="AQ313" s="287">
        <v>245</v>
      </c>
      <c r="AR313" s="288">
        <v>4.098360655737654E-3</v>
      </c>
      <c r="AS313" s="287">
        <v>125934</v>
      </c>
      <c r="AT313" s="288">
        <v>-6.6920557770105082E-2</v>
      </c>
      <c r="AU313" s="289">
        <v>168254</v>
      </c>
      <c r="AV313" s="290">
        <v>-5.0378146517665701E-2</v>
      </c>
    </row>
    <row r="314" spans="2:48" ht="15" hidden="1" customHeight="1" outlineLevel="1" x14ac:dyDescent="0.25">
      <c r="B314" s="286" t="s">
        <v>80</v>
      </c>
      <c r="C314" s="287">
        <v>79366</v>
      </c>
      <c r="D314" s="288">
        <v>0.7890536946034894</v>
      </c>
      <c r="E314" s="287">
        <v>4286</v>
      </c>
      <c r="F314" s="288">
        <v>0.26281673541543893</v>
      </c>
      <c r="G314" s="287">
        <v>6110</v>
      </c>
      <c r="H314" s="288">
        <v>6.8929321203638816E-2</v>
      </c>
      <c r="I314" s="287">
        <v>30855</v>
      </c>
      <c r="J314" s="288">
        <v>8.2674335010783917E-3</v>
      </c>
      <c r="K314" s="287">
        <v>18879</v>
      </c>
      <c r="L314" s="288">
        <v>-1.697474615985417E-2</v>
      </c>
      <c r="M314" s="287">
        <v>59169</v>
      </c>
      <c r="N314" s="288">
        <v>-8.5274793228723778E-2</v>
      </c>
      <c r="O314" s="287">
        <v>556</v>
      </c>
      <c r="P314" s="288">
        <v>-0.19186046511627908</v>
      </c>
      <c r="Q314" s="287">
        <v>9340</v>
      </c>
      <c r="R314" s="288">
        <v>5.4771315640880891E-2</v>
      </c>
      <c r="S314" s="287">
        <v>19214</v>
      </c>
      <c r="T314" s="288">
        <v>-0.1687648712956954</v>
      </c>
      <c r="U314" s="287">
        <v>8623</v>
      </c>
      <c r="V314" s="288">
        <v>8.2747363134103358E-2</v>
      </c>
      <c r="W314" s="287">
        <v>2501</v>
      </c>
      <c r="X314" s="288">
        <v>0.38406198118428336</v>
      </c>
      <c r="Y314" s="287">
        <v>2969</v>
      </c>
      <c r="Z314" s="288">
        <v>-0.60825966486343841</v>
      </c>
      <c r="AA314" s="287">
        <v>5121</v>
      </c>
      <c r="AB314" s="288">
        <v>-0.11170858629661751</v>
      </c>
      <c r="AC314" s="287">
        <v>1740</v>
      </c>
      <c r="AD314" s="288">
        <v>-0.18194640338504942</v>
      </c>
      <c r="AE314" s="287">
        <v>1717</v>
      </c>
      <c r="AF314" s="288">
        <v>9.8528470889315489E-2</v>
      </c>
      <c r="AG314" s="287">
        <v>0</v>
      </c>
      <c r="AH314" s="288" t="s">
        <v>135</v>
      </c>
      <c r="AI314" s="287">
        <v>0</v>
      </c>
      <c r="AJ314" s="288" t="s">
        <v>135</v>
      </c>
      <c r="AK314" s="287">
        <v>862</v>
      </c>
      <c r="AL314" s="288">
        <v>0.82627118644067798</v>
      </c>
      <c r="AM314" s="287">
        <v>644</v>
      </c>
      <c r="AN314" s="288">
        <v>1.0841423948220066</v>
      </c>
      <c r="AO314" s="287">
        <v>152</v>
      </c>
      <c r="AP314" s="288">
        <v>7.8014184397163122E-2</v>
      </c>
      <c r="AQ314" s="287">
        <v>260</v>
      </c>
      <c r="AR314" s="288">
        <v>0.30653266331658302</v>
      </c>
      <c r="AS314" s="287">
        <v>154257</v>
      </c>
      <c r="AT314" s="288">
        <v>-4.4185441296750727E-2</v>
      </c>
      <c r="AU314" s="289">
        <v>233623</v>
      </c>
      <c r="AV314" s="290">
        <v>0.13547023086269738</v>
      </c>
    </row>
    <row r="315" spans="2:48" ht="15" hidden="1" customHeight="1" outlineLevel="1" x14ac:dyDescent="0.25">
      <c r="B315" s="286" t="s">
        <v>79</v>
      </c>
      <c r="C315" s="287">
        <v>40633</v>
      </c>
      <c r="D315" s="288">
        <v>-0.2528775787886588</v>
      </c>
      <c r="E315" s="287">
        <v>6866</v>
      </c>
      <c r="F315" s="288">
        <v>0.28025358940891287</v>
      </c>
      <c r="G315" s="287">
        <v>6187</v>
      </c>
      <c r="H315" s="288">
        <v>-3.1768388106416245E-2</v>
      </c>
      <c r="I315" s="287">
        <v>43958</v>
      </c>
      <c r="J315" s="288">
        <v>8.9849754549511607E-2</v>
      </c>
      <c r="K315" s="287">
        <v>12611</v>
      </c>
      <c r="L315" s="288">
        <v>8.154129027100554E-3</v>
      </c>
      <c r="M315" s="287">
        <v>66091</v>
      </c>
      <c r="N315" s="288">
        <v>-8.5928855941579951E-2</v>
      </c>
      <c r="O315" s="287">
        <v>668</v>
      </c>
      <c r="P315" s="288">
        <v>-0.3865932047750229</v>
      </c>
      <c r="Q315" s="287">
        <v>6164</v>
      </c>
      <c r="R315" s="288">
        <v>-7.4891190154585008E-2</v>
      </c>
      <c r="S315" s="287">
        <v>50453</v>
      </c>
      <c r="T315" s="288">
        <v>-8.9920271294058218E-2</v>
      </c>
      <c r="U315" s="287">
        <v>17614</v>
      </c>
      <c r="V315" s="288">
        <v>-1.7002947177511274E-3</v>
      </c>
      <c r="W315" s="287">
        <v>2450</v>
      </c>
      <c r="X315" s="288">
        <v>-0.19460880999342534</v>
      </c>
      <c r="Y315" s="287">
        <v>9246</v>
      </c>
      <c r="Z315" s="288">
        <v>-0.24262778505897775</v>
      </c>
      <c r="AA315" s="287">
        <v>21143</v>
      </c>
      <c r="AB315" s="288">
        <v>-6.2145138396025534E-2</v>
      </c>
      <c r="AC315" s="287">
        <v>2109</v>
      </c>
      <c r="AD315" s="288">
        <v>0.11116965226554276</v>
      </c>
      <c r="AE315" s="287">
        <v>1581</v>
      </c>
      <c r="AF315" s="288">
        <v>8.5851648351648269E-2</v>
      </c>
      <c r="AG315" s="287">
        <v>0</v>
      </c>
      <c r="AH315" s="288" t="s">
        <v>135</v>
      </c>
      <c r="AI315" s="287">
        <v>0</v>
      </c>
      <c r="AJ315" s="288" t="s">
        <v>135</v>
      </c>
      <c r="AK315" s="287">
        <v>908</v>
      </c>
      <c r="AL315" s="288">
        <v>0.29714285714285715</v>
      </c>
      <c r="AM315" s="287">
        <v>1292</v>
      </c>
      <c r="AN315" s="288">
        <v>1.6972860125260962</v>
      </c>
      <c r="AO315" s="287">
        <v>226</v>
      </c>
      <c r="AP315" s="288">
        <v>-0.16605166051660514</v>
      </c>
      <c r="AQ315" s="287">
        <v>295</v>
      </c>
      <c r="AR315" s="288">
        <v>9.259259259259256E-2</v>
      </c>
      <c r="AS315" s="287">
        <v>199696</v>
      </c>
      <c r="AT315" s="288">
        <v>-2.758556882757679E-2</v>
      </c>
      <c r="AU315" s="289">
        <v>240329</v>
      </c>
      <c r="AV315" s="290">
        <v>-7.4757360046506793E-2</v>
      </c>
    </row>
    <row r="316" spans="2:48" ht="15" hidden="1" customHeight="1" outlineLevel="1" x14ac:dyDescent="0.25">
      <c r="B316" s="286" t="s">
        <v>78</v>
      </c>
      <c r="C316" s="287">
        <v>33913</v>
      </c>
      <c r="D316" s="288">
        <v>0.18738839676481911</v>
      </c>
      <c r="E316" s="287">
        <v>5497</v>
      </c>
      <c r="F316" s="288">
        <v>0.11185275080906143</v>
      </c>
      <c r="G316" s="287">
        <v>6634</v>
      </c>
      <c r="H316" s="288">
        <v>-0.12664560294892047</v>
      </c>
      <c r="I316" s="287">
        <v>33628</v>
      </c>
      <c r="J316" s="288">
        <v>-2.8850319115141354E-2</v>
      </c>
      <c r="K316" s="287">
        <v>12501</v>
      </c>
      <c r="L316" s="288">
        <v>-0.10174606596249192</v>
      </c>
      <c r="M316" s="287">
        <v>56045</v>
      </c>
      <c r="N316" s="288">
        <v>-0.12240455983213805</v>
      </c>
      <c r="O316" s="287">
        <v>579</v>
      </c>
      <c r="P316" s="288">
        <v>1.7183098591549295</v>
      </c>
      <c r="Q316" s="287">
        <v>6848</v>
      </c>
      <c r="R316" s="288">
        <v>-0.30765342230310389</v>
      </c>
      <c r="S316" s="287">
        <v>54123</v>
      </c>
      <c r="T316" s="288">
        <v>-1.4278689420292534E-2</v>
      </c>
      <c r="U316" s="287">
        <v>18445</v>
      </c>
      <c r="V316" s="288">
        <v>9.2842753880791662E-2</v>
      </c>
      <c r="W316" s="287">
        <v>3101</v>
      </c>
      <c r="X316" s="288">
        <v>-0.11120664946976211</v>
      </c>
      <c r="Y316" s="287">
        <v>10329</v>
      </c>
      <c r="Z316" s="288">
        <v>-7.5290957923008106E-2</v>
      </c>
      <c r="AA316" s="287">
        <v>22248</v>
      </c>
      <c r="AB316" s="288">
        <v>-4.8010269576379994E-2</v>
      </c>
      <c r="AC316" s="287">
        <v>1802</v>
      </c>
      <c r="AD316" s="288">
        <v>-0.12566715186802524</v>
      </c>
      <c r="AE316" s="287">
        <v>1590</v>
      </c>
      <c r="AF316" s="288">
        <v>-0.13727618014107434</v>
      </c>
      <c r="AG316" s="287">
        <v>0</v>
      </c>
      <c r="AH316" s="288" t="s">
        <v>135</v>
      </c>
      <c r="AI316" s="287">
        <v>0</v>
      </c>
      <c r="AJ316" s="288" t="s">
        <v>135</v>
      </c>
      <c r="AK316" s="287">
        <v>698</v>
      </c>
      <c r="AL316" s="288">
        <v>-0.36197440585009144</v>
      </c>
      <c r="AM316" s="287">
        <v>961</v>
      </c>
      <c r="AN316" s="288">
        <v>0.30570652173913038</v>
      </c>
      <c r="AO316" s="287">
        <v>324</v>
      </c>
      <c r="AP316" s="288">
        <v>0.39055793991416299</v>
      </c>
      <c r="AQ316" s="287">
        <v>278</v>
      </c>
      <c r="AR316" s="288">
        <v>-7.6411960132890311E-2</v>
      </c>
      <c r="AS316" s="287">
        <v>181820</v>
      </c>
      <c r="AT316" s="288">
        <v>-7.4372928640882963E-2</v>
      </c>
      <c r="AU316" s="289">
        <v>215733</v>
      </c>
      <c r="AV316" s="290">
        <v>-4.114405084670425E-2</v>
      </c>
    </row>
    <row r="317" spans="2:48" ht="15" hidden="1" customHeight="1" outlineLevel="1" x14ac:dyDescent="0.25">
      <c r="B317" s="286" t="s">
        <v>77</v>
      </c>
      <c r="C317" s="287">
        <v>29164</v>
      </c>
      <c r="D317" s="288">
        <v>-2.3668440962806736E-2</v>
      </c>
      <c r="E317" s="287">
        <v>4289</v>
      </c>
      <c r="F317" s="288">
        <v>-0.18707354056103109</v>
      </c>
      <c r="G317" s="287">
        <v>7464</v>
      </c>
      <c r="H317" s="288">
        <v>8.5988651243998238E-2</v>
      </c>
      <c r="I317" s="287">
        <v>33161</v>
      </c>
      <c r="J317" s="288">
        <v>-8.7981298129813035E-2</v>
      </c>
      <c r="K317" s="287">
        <v>9039</v>
      </c>
      <c r="L317" s="288">
        <v>2.297419646899046E-2</v>
      </c>
      <c r="M317" s="287">
        <v>57778</v>
      </c>
      <c r="N317" s="288">
        <v>-0.13209757856155746</v>
      </c>
      <c r="O317" s="287">
        <v>381</v>
      </c>
      <c r="P317" s="288">
        <v>-0.24404761904761907</v>
      </c>
      <c r="Q317" s="287">
        <v>8918</v>
      </c>
      <c r="R317" s="288">
        <v>-0.3856857477440242</v>
      </c>
      <c r="S317" s="287">
        <v>55441</v>
      </c>
      <c r="T317" s="288">
        <v>-0.11530789729841862</v>
      </c>
      <c r="U317" s="287">
        <v>17637</v>
      </c>
      <c r="V317" s="288">
        <v>-0.14780633938925392</v>
      </c>
      <c r="W317" s="287">
        <v>3069</v>
      </c>
      <c r="X317" s="288">
        <v>-8.1137724550898183E-2</v>
      </c>
      <c r="Y317" s="287">
        <v>12124</v>
      </c>
      <c r="Z317" s="288">
        <v>-0.124810510358767</v>
      </c>
      <c r="AA317" s="287">
        <v>22611</v>
      </c>
      <c r="AB317" s="288">
        <v>-8.7456614738881222E-2</v>
      </c>
      <c r="AC317" s="287">
        <v>2189</v>
      </c>
      <c r="AD317" s="288">
        <v>1.6720854621458336E-2</v>
      </c>
      <c r="AE317" s="287">
        <v>1498</v>
      </c>
      <c r="AF317" s="288">
        <v>-6.3749999999999973E-2</v>
      </c>
      <c r="AG317" s="287">
        <v>0</v>
      </c>
      <c r="AH317" s="288" t="s">
        <v>135</v>
      </c>
      <c r="AI317" s="287">
        <v>0</v>
      </c>
      <c r="AJ317" s="288" t="s">
        <v>135</v>
      </c>
      <c r="AK317" s="287">
        <v>1219</v>
      </c>
      <c r="AL317" s="288">
        <v>0.36812570145903489</v>
      </c>
      <c r="AM317" s="287">
        <v>974</v>
      </c>
      <c r="AN317" s="288">
        <v>0.58116883116883122</v>
      </c>
      <c r="AO317" s="287">
        <v>170</v>
      </c>
      <c r="AP317" s="288">
        <v>-8.6021505376344121E-2</v>
      </c>
      <c r="AQ317" s="287">
        <v>283</v>
      </c>
      <c r="AR317" s="288">
        <v>-0.32938388625592419</v>
      </c>
      <c r="AS317" s="287">
        <v>182886</v>
      </c>
      <c r="AT317" s="288">
        <v>-0.11905048626933401</v>
      </c>
      <c r="AU317" s="289">
        <v>212050</v>
      </c>
      <c r="AV317" s="290">
        <v>-0.10705262094057399</v>
      </c>
    </row>
    <row r="318" spans="2:48" collapsed="1" x14ac:dyDescent="0.25">
      <c r="B318" s="299">
        <v>1990</v>
      </c>
      <c r="C318" s="300">
        <v>727582</v>
      </c>
      <c r="D318" s="301">
        <v>0.18921896324869447</v>
      </c>
      <c r="E318" s="300">
        <v>65324</v>
      </c>
      <c r="F318" s="301">
        <v>0.34323079453857552</v>
      </c>
      <c r="G318" s="300">
        <v>83396</v>
      </c>
      <c r="H318" s="301">
        <v>0.12907855189407269</v>
      </c>
      <c r="I318" s="300">
        <v>376356</v>
      </c>
      <c r="J318" s="301">
        <v>2.8576113692265537E-2</v>
      </c>
      <c r="K318" s="300">
        <v>133314</v>
      </c>
      <c r="L318" s="301">
        <v>0.15523396880415952</v>
      </c>
      <c r="M318" s="300">
        <v>829997</v>
      </c>
      <c r="N318" s="301">
        <v>-7.0497946129001954E-2</v>
      </c>
      <c r="O318" s="300">
        <v>8928</v>
      </c>
      <c r="P318" s="301">
        <v>0.16629653821032009</v>
      </c>
      <c r="Q318" s="300">
        <v>114620</v>
      </c>
      <c r="R318" s="301">
        <v>-6.5577512554620743E-2</v>
      </c>
      <c r="S318" s="300">
        <v>299788</v>
      </c>
      <c r="T318" s="301">
        <v>-8.2745875556860971E-2</v>
      </c>
      <c r="U318" s="300">
        <v>105653</v>
      </c>
      <c r="V318" s="301">
        <v>4.4043242815921646E-2</v>
      </c>
      <c r="W318" s="300">
        <v>19447</v>
      </c>
      <c r="X318" s="301">
        <v>-3.7907894062804148E-3</v>
      </c>
      <c r="Y318" s="300">
        <v>58546</v>
      </c>
      <c r="Z318" s="301">
        <v>-0.32918557220770883</v>
      </c>
      <c r="AA318" s="300">
        <v>116142</v>
      </c>
      <c r="AB318" s="301">
        <v>-2.2694569964405664E-2</v>
      </c>
      <c r="AC318" s="300">
        <v>22927</v>
      </c>
      <c r="AD318" s="301">
        <v>2.0429054655510148E-2</v>
      </c>
      <c r="AE318" s="300">
        <v>23041</v>
      </c>
      <c r="AF318" s="301">
        <v>0.10806001731268644</v>
      </c>
      <c r="AG318" s="300">
        <v>0</v>
      </c>
      <c r="AH318" s="301" t="s">
        <v>135</v>
      </c>
      <c r="AI318" s="300">
        <v>0</v>
      </c>
      <c r="AJ318" s="301" t="s">
        <v>135</v>
      </c>
      <c r="AK318" s="300">
        <v>11431</v>
      </c>
      <c r="AL318" s="301">
        <v>0.23779101245262591</v>
      </c>
      <c r="AM318" s="300">
        <v>9082</v>
      </c>
      <c r="AN318" s="301">
        <v>0.94642091727389621</v>
      </c>
      <c r="AO318" s="300">
        <v>2360</v>
      </c>
      <c r="AP318" s="301">
        <v>-1.4202172096908994E-2</v>
      </c>
      <c r="AQ318" s="300">
        <v>3429</v>
      </c>
      <c r="AR318" s="301">
        <v>-6.7446287734566179E-2</v>
      </c>
      <c r="AS318" s="300">
        <v>1986077</v>
      </c>
      <c r="AT318" s="301">
        <v>-1.6051218840352766E-2</v>
      </c>
      <c r="AU318" s="302">
        <v>2713659</v>
      </c>
      <c r="AV318" s="303">
        <v>3.1695352339341953E-2</v>
      </c>
    </row>
    <row r="319" spans="2:48" ht="15" hidden="1" customHeight="1" outlineLevel="1" x14ac:dyDescent="0.25">
      <c r="B319" s="286" t="s">
        <v>88</v>
      </c>
      <c r="C319" s="287">
        <v>40067</v>
      </c>
      <c r="D319" s="288">
        <v>0.2218156313847468</v>
      </c>
      <c r="E319" s="287">
        <v>4140</v>
      </c>
      <c r="F319" s="288">
        <v>-0.10833512814990309</v>
      </c>
      <c r="G319" s="287">
        <v>6957</v>
      </c>
      <c r="H319" s="288">
        <v>0.16201770502755974</v>
      </c>
      <c r="I319" s="287">
        <v>34799</v>
      </c>
      <c r="J319" s="288">
        <v>-8.9841502327771106E-2</v>
      </c>
      <c r="K319" s="287">
        <v>6635</v>
      </c>
      <c r="L319" s="288">
        <v>-9.7033206314643405E-2</v>
      </c>
      <c r="M319" s="287">
        <v>62667</v>
      </c>
      <c r="N319" s="288">
        <v>-8.4110373856361997E-2</v>
      </c>
      <c r="O319" s="287">
        <v>482</v>
      </c>
      <c r="P319" s="288">
        <v>0.27851458885941649</v>
      </c>
      <c r="Q319" s="287">
        <v>5720</v>
      </c>
      <c r="R319" s="288">
        <v>-0.21352949264402588</v>
      </c>
      <c r="S319" s="287">
        <v>50210</v>
      </c>
      <c r="T319" s="288">
        <v>-0.11899915777653003</v>
      </c>
      <c r="U319" s="287">
        <v>15925</v>
      </c>
      <c r="V319" s="288">
        <v>-6.9584014956765583E-2</v>
      </c>
      <c r="W319" s="287">
        <v>2905</v>
      </c>
      <c r="X319" s="288">
        <v>0.13787700744222486</v>
      </c>
      <c r="Y319" s="287">
        <v>10766</v>
      </c>
      <c r="Z319" s="288">
        <v>-0.25251683677011738</v>
      </c>
      <c r="AA319" s="287">
        <v>20614</v>
      </c>
      <c r="AB319" s="288">
        <v>-0.1006108202443281</v>
      </c>
      <c r="AC319" s="287">
        <v>2326</v>
      </c>
      <c r="AD319" s="288">
        <v>0.45012468827930174</v>
      </c>
      <c r="AE319" s="287">
        <v>1844</v>
      </c>
      <c r="AF319" s="288">
        <v>0.22933333333333339</v>
      </c>
      <c r="AG319" s="287">
        <v>0</v>
      </c>
      <c r="AH319" s="288" t="s">
        <v>135</v>
      </c>
      <c r="AI319" s="287">
        <v>0</v>
      </c>
      <c r="AJ319" s="288" t="s">
        <v>135</v>
      </c>
      <c r="AK319" s="287">
        <v>840</v>
      </c>
      <c r="AL319" s="288">
        <v>0.33545310015898244</v>
      </c>
      <c r="AM319" s="287">
        <v>757</v>
      </c>
      <c r="AN319" s="288">
        <v>0.53549695740365122</v>
      </c>
      <c r="AO319" s="287">
        <v>194</v>
      </c>
      <c r="AP319" s="288">
        <v>1.2823529411764705</v>
      </c>
      <c r="AQ319" s="287">
        <v>319</v>
      </c>
      <c r="AR319" s="288">
        <v>-0.32415254237288138</v>
      </c>
      <c r="AS319" s="287">
        <v>177944</v>
      </c>
      <c r="AT319" s="288">
        <v>-8.3471542621684214E-2</v>
      </c>
      <c r="AU319" s="289">
        <v>218011</v>
      </c>
      <c r="AV319" s="290">
        <v>-3.9357900441961191E-2</v>
      </c>
    </row>
    <row r="320" spans="2:48" ht="15" hidden="1" customHeight="1" outlineLevel="1" x14ac:dyDescent="0.25">
      <c r="B320" s="286" t="s">
        <v>87</v>
      </c>
      <c r="C320" s="287">
        <v>36325</v>
      </c>
      <c r="D320" s="288">
        <v>0.21752974694151161</v>
      </c>
      <c r="E320" s="287">
        <v>3069</v>
      </c>
      <c r="F320" s="288">
        <v>-0.33829236739974122</v>
      </c>
      <c r="G320" s="287">
        <v>5374</v>
      </c>
      <c r="H320" s="288">
        <v>0.19342660448589832</v>
      </c>
      <c r="I320" s="287">
        <v>34383</v>
      </c>
      <c r="J320" s="288">
        <v>-8.1063927994461382E-3</v>
      </c>
      <c r="K320" s="287">
        <v>4234</v>
      </c>
      <c r="L320" s="288">
        <v>1.4374700527072459E-2</v>
      </c>
      <c r="M320" s="287">
        <v>54512</v>
      </c>
      <c r="N320" s="288">
        <v>-0.18547627941725808</v>
      </c>
      <c r="O320" s="287">
        <v>470</v>
      </c>
      <c r="P320" s="288">
        <v>0.4285714285714286</v>
      </c>
      <c r="Q320" s="287">
        <v>4586</v>
      </c>
      <c r="R320" s="288">
        <v>-0.25720764496274695</v>
      </c>
      <c r="S320" s="287">
        <v>43843</v>
      </c>
      <c r="T320" s="288">
        <v>-0.12213923873215471</v>
      </c>
      <c r="U320" s="287">
        <v>14322</v>
      </c>
      <c r="V320" s="288">
        <v>-4.9193387771360286E-2</v>
      </c>
      <c r="W320" s="287">
        <v>2853</v>
      </c>
      <c r="X320" s="288">
        <v>0.22288898414059144</v>
      </c>
      <c r="Y320" s="287">
        <v>9900</v>
      </c>
      <c r="Z320" s="288">
        <v>-0.24009824992324225</v>
      </c>
      <c r="AA320" s="287">
        <v>16768</v>
      </c>
      <c r="AB320" s="288">
        <v>-0.14093959731543626</v>
      </c>
      <c r="AC320" s="287">
        <v>1940</v>
      </c>
      <c r="AD320" s="288">
        <v>0.10920526014865639</v>
      </c>
      <c r="AE320" s="287">
        <v>1666</v>
      </c>
      <c r="AF320" s="288">
        <v>2.7127003699136898E-2</v>
      </c>
      <c r="AG320" s="287">
        <v>0</v>
      </c>
      <c r="AH320" s="288" t="s">
        <v>135</v>
      </c>
      <c r="AI320" s="287">
        <v>0</v>
      </c>
      <c r="AJ320" s="288" t="s">
        <v>135</v>
      </c>
      <c r="AK320" s="287">
        <v>934</v>
      </c>
      <c r="AL320" s="288">
        <v>0.73605947955390327</v>
      </c>
      <c r="AM320" s="287">
        <v>357</v>
      </c>
      <c r="AN320" s="288">
        <v>0.69194312796208535</v>
      </c>
      <c r="AO320" s="287">
        <v>205</v>
      </c>
      <c r="AP320" s="288">
        <v>0.6399999999999999</v>
      </c>
      <c r="AQ320" s="287">
        <v>179</v>
      </c>
      <c r="AR320" s="288">
        <v>-0.28685258964143423</v>
      </c>
      <c r="AS320" s="287">
        <v>155825</v>
      </c>
      <c r="AT320" s="288">
        <v>-0.11434888373573415</v>
      </c>
      <c r="AU320" s="289">
        <v>192150</v>
      </c>
      <c r="AV320" s="290">
        <v>-6.6231248086539463E-2</v>
      </c>
    </row>
    <row r="321" spans="2:48" ht="15" hidden="1" customHeight="1" outlineLevel="1" x14ac:dyDescent="0.25">
      <c r="B321" s="286" t="s">
        <v>86</v>
      </c>
      <c r="C321" s="287">
        <v>57875</v>
      </c>
      <c r="D321" s="288">
        <v>0.24414205253880228</v>
      </c>
      <c r="E321" s="287">
        <v>3260</v>
      </c>
      <c r="F321" s="288">
        <v>-0.18723510346547001</v>
      </c>
      <c r="G321" s="287">
        <v>5355</v>
      </c>
      <c r="H321" s="288">
        <v>-0.11851851851851847</v>
      </c>
      <c r="I321" s="287">
        <v>26118</v>
      </c>
      <c r="J321" s="288">
        <v>-4.3576973780577122E-2</v>
      </c>
      <c r="K321" s="287">
        <v>6845</v>
      </c>
      <c r="L321" s="288">
        <v>-0.19299693468521573</v>
      </c>
      <c r="M321" s="287">
        <v>73807</v>
      </c>
      <c r="N321" s="288">
        <v>-5.6863922716178794E-2</v>
      </c>
      <c r="O321" s="287">
        <v>643</v>
      </c>
      <c r="P321" s="288">
        <v>0.48498845265588919</v>
      </c>
      <c r="Q321" s="287">
        <v>9258</v>
      </c>
      <c r="R321" s="288">
        <v>-0.31457762641593245</v>
      </c>
      <c r="S321" s="287">
        <v>19428</v>
      </c>
      <c r="T321" s="288">
        <v>-0.15684402395625374</v>
      </c>
      <c r="U321" s="287">
        <v>7124</v>
      </c>
      <c r="V321" s="288">
        <v>-8.1722093323021383E-2</v>
      </c>
      <c r="W321" s="287">
        <v>1368</v>
      </c>
      <c r="X321" s="288">
        <v>0.20741394527802304</v>
      </c>
      <c r="Y321" s="287">
        <v>6150</v>
      </c>
      <c r="Z321" s="288">
        <v>-0.2606395768213513</v>
      </c>
      <c r="AA321" s="287">
        <v>4786</v>
      </c>
      <c r="AB321" s="288">
        <v>-0.17949597119835414</v>
      </c>
      <c r="AC321" s="287">
        <v>1751</v>
      </c>
      <c r="AD321" s="288">
        <v>-1.1851015801354392E-2</v>
      </c>
      <c r="AE321" s="287">
        <v>1582</v>
      </c>
      <c r="AF321" s="288">
        <v>0.19576719576719581</v>
      </c>
      <c r="AG321" s="287">
        <v>0</v>
      </c>
      <c r="AH321" s="288" t="s">
        <v>135</v>
      </c>
      <c r="AI321" s="287">
        <v>0</v>
      </c>
      <c r="AJ321" s="288" t="s">
        <v>135</v>
      </c>
      <c r="AK321" s="287">
        <v>839</v>
      </c>
      <c r="AL321" s="288">
        <v>1.680511182108626</v>
      </c>
      <c r="AM321" s="287">
        <v>288</v>
      </c>
      <c r="AN321" s="288">
        <v>-8.2802547770700619E-2</v>
      </c>
      <c r="AO321" s="287">
        <v>232</v>
      </c>
      <c r="AP321" s="288">
        <v>-0.65321375186846042</v>
      </c>
      <c r="AQ321" s="287">
        <v>442</v>
      </c>
      <c r="AR321" s="288">
        <v>0.78947368421052633</v>
      </c>
      <c r="AS321" s="287">
        <v>149927</v>
      </c>
      <c r="AT321" s="288">
        <v>-9.5735826296743043E-2</v>
      </c>
      <c r="AU321" s="289">
        <v>207802</v>
      </c>
      <c r="AV321" s="290">
        <v>-2.1269981819723283E-2</v>
      </c>
    </row>
    <row r="322" spans="2:48" ht="15" hidden="1" customHeight="1" outlineLevel="1" x14ac:dyDescent="0.25">
      <c r="B322" s="286" t="s">
        <v>85</v>
      </c>
      <c r="C322" s="287">
        <v>73437</v>
      </c>
      <c r="D322" s="288">
        <v>0.39832057580258207</v>
      </c>
      <c r="E322" s="287">
        <v>4214</v>
      </c>
      <c r="F322" s="288">
        <v>-9.6357226792009865E-3</v>
      </c>
      <c r="G322" s="287">
        <v>4708</v>
      </c>
      <c r="H322" s="288">
        <v>-0.23757085020242918</v>
      </c>
      <c r="I322" s="287">
        <v>24025</v>
      </c>
      <c r="J322" s="288">
        <v>-9.7855882242499304E-2</v>
      </c>
      <c r="K322" s="287">
        <v>8669</v>
      </c>
      <c r="L322" s="288">
        <v>0.20085884471533455</v>
      </c>
      <c r="M322" s="287">
        <v>92155</v>
      </c>
      <c r="N322" s="288">
        <v>2.0034312911616503E-2</v>
      </c>
      <c r="O322" s="287">
        <v>657</v>
      </c>
      <c r="P322" s="288">
        <v>-0.27242524916943522</v>
      </c>
      <c r="Q322" s="287">
        <v>10299</v>
      </c>
      <c r="R322" s="288">
        <v>0.11702819956616062</v>
      </c>
      <c r="S322" s="287">
        <v>2780</v>
      </c>
      <c r="T322" s="288">
        <v>-0.39722463139635733</v>
      </c>
      <c r="U322" s="287">
        <v>184</v>
      </c>
      <c r="V322" s="288">
        <v>0.61403508771929816</v>
      </c>
      <c r="W322" s="287">
        <v>59</v>
      </c>
      <c r="X322" s="288">
        <v>0.68571428571428572</v>
      </c>
      <c r="Y322" s="287">
        <v>2482</v>
      </c>
      <c r="Z322" s="288">
        <v>-0.43998194945848379</v>
      </c>
      <c r="AA322" s="287">
        <v>55</v>
      </c>
      <c r="AB322" s="288">
        <v>0.77419354838709675</v>
      </c>
      <c r="AC322" s="287">
        <v>1796</v>
      </c>
      <c r="AD322" s="288">
        <v>0.25244072524407257</v>
      </c>
      <c r="AE322" s="287">
        <v>1926</v>
      </c>
      <c r="AF322" s="288">
        <v>0.13695395513577324</v>
      </c>
      <c r="AG322" s="287">
        <v>0</v>
      </c>
      <c r="AH322" s="288" t="s">
        <v>135</v>
      </c>
      <c r="AI322" s="287">
        <v>0</v>
      </c>
      <c r="AJ322" s="288" t="s">
        <v>135</v>
      </c>
      <c r="AK322" s="287">
        <v>890</v>
      </c>
      <c r="AL322" s="288">
        <v>5.3254437869822535E-2</v>
      </c>
      <c r="AM322" s="287">
        <v>276</v>
      </c>
      <c r="AN322" s="288">
        <v>3.7593984962406068E-2</v>
      </c>
      <c r="AO322" s="287">
        <v>256</v>
      </c>
      <c r="AP322" s="288">
        <v>0.31958762886597936</v>
      </c>
      <c r="AQ322" s="287">
        <v>276</v>
      </c>
      <c r="AR322" s="288">
        <v>-0.15337423312883436</v>
      </c>
      <c r="AS322" s="287">
        <v>153042</v>
      </c>
      <c r="AT322" s="288">
        <v>-7.213565655124099E-3</v>
      </c>
      <c r="AU322" s="289">
        <v>226479</v>
      </c>
      <c r="AV322" s="290">
        <v>9.58378493458234E-2</v>
      </c>
    </row>
    <row r="323" spans="2:48" ht="15" hidden="1" customHeight="1" outlineLevel="1" x14ac:dyDescent="0.25">
      <c r="B323" s="286" t="s">
        <v>84</v>
      </c>
      <c r="C323" s="287">
        <v>90185</v>
      </c>
      <c r="D323" s="288">
        <v>0.24008250257820563</v>
      </c>
      <c r="E323" s="287">
        <v>4009</v>
      </c>
      <c r="F323" s="288">
        <v>0.1019791094007696</v>
      </c>
      <c r="G323" s="287">
        <v>5853</v>
      </c>
      <c r="H323" s="288">
        <v>-0.13250333481547349</v>
      </c>
      <c r="I323" s="287">
        <v>25227</v>
      </c>
      <c r="J323" s="288">
        <v>8.2146533973918912E-2</v>
      </c>
      <c r="K323" s="287">
        <v>9136</v>
      </c>
      <c r="L323" s="288">
        <v>-2.2783185367418968E-2</v>
      </c>
      <c r="M323" s="287">
        <v>94095</v>
      </c>
      <c r="N323" s="288">
        <v>0.11773021001615502</v>
      </c>
      <c r="O323" s="287">
        <v>758</v>
      </c>
      <c r="P323" s="288">
        <v>-2.944942381562099E-2</v>
      </c>
      <c r="Q323" s="287">
        <v>24277</v>
      </c>
      <c r="R323" s="288">
        <v>0.18812704938090352</v>
      </c>
      <c r="S323" s="287">
        <v>3314</v>
      </c>
      <c r="T323" s="288">
        <v>-0.32847011144883487</v>
      </c>
      <c r="U323" s="287">
        <v>36</v>
      </c>
      <c r="V323" s="288">
        <v>-0.87713310580204773</v>
      </c>
      <c r="W323" s="287">
        <v>85</v>
      </c>
      <c r="X323" s="288">
        <v>1.0731707317073171</v>
      </c>
      <c r="Y323" s="287">
        <v>3162</v>
      </c>
      <c r="Z323" s="288">
        <v>-0.31186071817192595</v>
      </c>
      <c r="AA323" s="287">
        <v>31</v>
      </c>
      <c r="AB323" s="288">
        <v>4.166666666666667</v>
      </c>
      <c r="AC323" s="287">
        <v>1954</v>
      </c>
      <c r="AD323" s="288">
        <v>0.49046529366895508</v>
      </c>
      <c r="AE323" s="287">
        <v>2148</v>
      </c>
      <c r="AF323" s="288">
        <v>0.3984375</v>
      </c>
      <c r="AG323" s="287">
        <v>0</v>
      </c>
      <c r="AH323" s="288" t="s">
        <v>135</v>
      </c>
      <c r="AI323" s="287">
        <v>0</v>
      </c>
      <c r="AJ323" s="288" t="s">
        <v>135</v>
      </c>
      <c r="AK323" s="287">
        <v>755</v>
      </c>
      <c r="AL323" s="288">
        <v>-0.27193828351012539</v>
      </c>
      <c r="AM323" s="287">
        <v>229</v>
      </c>
      <c r="AN323" s="288">
        <v>-0.20761245674740481</v>
      </c>
      <c r="AO323" s="287">
        <v>111</v>
      </c>
      <c r="AP323" s="288">
        <v>-0.5066666666666666</v>
      </c>
      <c r="AQ323" s="287">
        <v>304</v>
      </c>
      <c r="AR323" s="288">
        <v>-0.2779097387173397</v>
      </c>
      <c r="AS323" s="287">
        <v>172207</v>
      </c>
      <c r="AT323" s="288">
        <v>8.8278416056825737E-2</v>
      </c>
      <c r="AU323" s="289">
        <v>262392</v>
      </c>
      <c r="AV323" s="290">
        <v>0.13607807311127762</v>
      </c>
    </row>
    <row r="324" spans="2:48" ht="15" hidden="1" customHeight="1" outlineLevel="1" x14ac:dyDescent="0.25">
      <c r="B324" s="286" t="s">
        <v>83</v>
      </c>
      <c r="C324" s="287">
        <v>71737</v>
      </c>
      <c r="D324" s="288">
        <v>0.21953997585978269</v>
      </c>
      <c r="E324" s="287">
        <v>4601</v>
      </c>
      <c r="F324" s="288">
        <v>2.2899066251667488E-2</v>
      </c>
      <c r="G324" s="287">
        <v>9439</v>
      </c>
      <c r="H324" s="288">
        <v>0.1748817525516555</v>
      </c>
      <c r="I324" s="287">
        <v>29638</v>
      </c>
      <c r="J324" s="288">
        <v>8.7034659820282467E-2</v>
      </c>
      <c r="K324" s="287">
        <v>8692</v>
      </c>
      <c r="L324" s="288">
        <v>-0.21125226860254087</v>
      </c>
      <c r="M324" s="287">
        <v>93839</v>
      </c>
      <c r="N324" s="288">
        <v>7.1747547312036808E-2</v>
      </c>
      <c r="O324" s="287">
        <v>658</v>
      </c>
      <c r="P324" s="288">
        <v>-0.60480480480480481</v>
      </c>
      <c r="Q324" s="287">
        <v>13159</v>
      </c>
      <c r="R324" s="288">
        <v>0.18464169967590927</v>
      </c>
      <c r="S324" s="287">
        <v>3929</v>
      </c>
      <c r="T324" s="288">
        <v>-0.23336585365853657</v>
      </c>
      <c r="U324" s="287">
        <v>144</v>
      </c>
      <c r="V324" s="288">
        <v>-0.69937369519832981</v>
      </c>
      <c r="W324" s="287">
        <v>226</v>
      </c>
      <c r="X324" s="288">
        <v>-9.5999999999999974E-2</v>
      </c>
      <c r="Y324" s="287">
        <v>3514</v>
      </c>
      <c r="Z324" s="288">
        <v>-0.19181232750689969</v>
      </c>
      <c r="AA324" s="287">
        <v>45</v>
      </c>
      <c r="AB324" s="288">
        <v>-6.25E-2</v>
      </c>
      <c r="AC324" s="287">
        <v>2177</v>
      </c>
      <c r="AD324" s="288">
        <v>0.65551330798479079</v>
      </c>
      <c r="AE324" s="287">
        <v>2095</v>
      </c>
      <c r="AF324" s="288">
        <v>7.051609606540632E-2</v>
      </c>
      <c r="AG324" s="287">
        <v>0</v>
      </c>
      <c r="AH324" s="288" t="s">
        <v>135</v>
      </c>
      <c r="AI324" s="287">
        <v>0</v>
      </c>
      <c r="AJ324" s="288" t="s">
        <v>135</v>
      </c>
      <c r="AK324" s="287">
        <v>552</v>
      </c>
      <c r="AL324" s="288">
        <v>-0.551219512195122</v>
      </c>
      <c r="AM324" s="287">
        <v>223</v>
      </c>
      <c r="AN324" s="288">
        <v>-0.29874213836477992</v>
      </c>
      <c r="AO324" s="287">
        <v>163</v>
      </c>
      <c r="AP324" s="288">
        <v>-0.15979381443298968</v>
      </c>
      <c r="AQ324" s="287">
        <v>471</v>
      </c>
      <c r="AR324" s="288">
        <v>0.2627345844504021</v>
      </c>
      <c r="AS324" s="287">
        <v>169691</v>
      </c>
      <c r="AT324" s="288">
        <v>4.9490070443876766E-2</v>
      </c>
      <c r="AU324" s="289">
        <v>241428</v>
      </c>
      <c r="AV324" s="290">
        <v>9.4851980844579797E-2</v>
      </c>
    </row>
    <row r="325" spans="2:48" ht="15" hidden="1" customHeight="1" outlineLevel="1" x14ac:dyDescent="0.25">
      <c r="B325" s="286" t="s">
        <v>82</v>
      </c>
      <c r="C325" s="287">
        <v>42795</v>
      </c>
      <c r="D325" s="288">
        <v>0.10179964470533709</v>
      </c>
      <c r="E325" s="287">
        <v>3739</v>
      </c>
      <c r="F325" s="288">
        <v>0.64786249449096522</v>
      </c>
      <c r="G325" s="287">
        <v>5282</v>
      </c>
      <c r="H325" s="288">
        <v>0.24958599479536314</v>
      </c>
      <c r="I325" s="287">
        <v>22080</v>
      </c>
      <c r="J325" s="288">
        <v>-3.0702546505327888E-3</v>
      </c>
      <c r="K325" s="287">
        <v>5433</v>
      </c>
      <c r="L325" s="288">
        <v>-3.1032637774210836E-2</v>
      </c>
      <c r="M325" s="287">
        <v>81100</v>
      </c>
      <c r="N325" s="288">
        <v>9.3566699478162318E-2</v>
      </c>
      <c r="O325" s="287">
        <v>1035</v>
      </c>
      <c r="P325" s="288">
        <v>0.23952095808383222</v>
      </c>
      <c r="Q325" s="287">
        <v>7670</v>
      </c>
      <c r="R325" s="288">
        <v>-0.16630434782608694</v>
      </c>
      <c r="S325" s="287">
        <v>3188</v>
      </c>
      <c r="T325" s="288">
        <v>-0.28068592057761732</v>
      </c>
      <c r="U325" s="287">
        <v>134</v>
      </c>
      <c r="V325" s="288">
        <v>-0.38532110091743121</v>
      </c>
      <c r="W325" s="287">
        <v>151</v>
      </c>
      <c r="X325" s="288">
        <v>0.69662921348314599</v>
      </c>
      <c r="Y325" s="287">
        <v>2839</v>
      </c>
      <c r="Z325" s="288">
        <v>-0.3010832102412605</v>
      </c>
      <c r="AA325" s="287">
        <v>64</v>
      </c>
      <c r="AB325" s="288">
        <v>1.5873015873015817E-2</v>
      </c>
      <c r="AC325" s="287">
        <v>1363</v>
      </c>
      <c r="AD325" s="288">
        <v>0.10543390105433903</v>
      </c>
      <c r="AE325" s="287">
        <v>1854</v>
      </c>
      <c r="AF325" s="288">
        <v>0.30747531734837796</v>
      </c>
      <c r="AG325" s="287">
        <v>0</v>
      </c>
      <c r="AH325" s="288" t="s">
        <v>135</v>
      </c>
      <c r="AI325" s="287">
        <v>0</v>
      </c>
      <c r="AJ325" s="288" t="s">
        <v>135</v>
      </c>
      <c r="AK325" s="287">
        <v>655</v>
      </c>
      <c r="AL325" s="288">
        <v>-0.40562613430127037</v>
      </c>
      <c r="AM325" s="287">
        <v>223</v>
      </c>
      <c r="AN325" s="288">
        <v>-0.28064516129032258</v>
      </c>
      <c r="AO325" s="287">
        <v>181</v>
      </c>
      <c r="AP325" s="288">
        <v>-0.67907801418439717</v>
      </c>
      <c r="AQ325" s="287">
        <v>250</v>
      </c>
      <c r="AR325" s="288">
        <v>3.3057851239669311E-2</v>
      </c>
      <c r="AS325" s="287">
        <v>134095</v>
      </c>
      <c r="AT325" s="288">
        <v>4.919918314333338E-2</v>
      </c>
      <c r="AU325" s="289">
        <v>176890</v>
      </c>
      <c r="AV325" s="290">
        <v>6.1458883394940322E-2</v>
      </c>
    </row>
    <row r="326" spans="2:48" ht="15" hidden="1" customHeight="1" outlineLevel="1" x14ac:dyDescent="0.25">
      <c r="B326" s="286" t="s">
        <v>81</v>
      </c>
      <c r="C326" s="287">
        <v>42214</v>
      </c>
      <c r="D326" s="288">
        <v>5.5033489953014048E-2</v>
      </c>
      <c r="E326" s="287">
        <v>2623</v>
      </c>
      <c r="F326" s="288">
        <v>7.1486928104575131E-2</v>
      </c>
      <c r="G326" s="287">
        <v>4319</v>
      </c>
      <c r="H326" s="288">
        <v>7.0118929633300242E-2</v>
      </c>
      <c r="I326" s="287">
        <v>27707</v>
      </c>
      <c r="J326" s="288">
        <v>0.14293375134064856</v>
      </c>
      <c r="K326" s="287">
        <v>11289</v>
      </c>
      <c r="L326" s="288">
        <v>-3.131971855157023E-2</v>
      </c>
      <c r="M326" s="287">
        <v>73350</v>
      </c>
      <c r="N326" s="288">
        <v>7.189829022358607E-2</v>
      </c>
      <c r="O326" s="287">
        <v>458</v>
      </c>
      <c r="P326" s="288">
        <v>-0.27301587301587305</v>
      </c>
      <c r="Q326" s="287">
        <v>7769</v>
      </c>
      <c r="R326" s="288">
        <v>-0.13001119820828666</v>
      </c>
      <c r="S326" s="287">
        <v>4013</v>
      </c>
      <c r="T326" s="288">
        <v>-5.3537735849056634E-2</v>
      </c>
      <c r="U326" s="287">
        <v>145</v>
      </c>
      <c r="V326" s="288">
        <v>-0.46296296296296291</v>
      </c>
      <c r="W326" s="287">
        <v>196</v>
      </c>
      <c r="X326" s="288">
        <v>8.8000000000000007</v>
      </c>
      <c r="Y326" s="287">
        <v>3653</v>
      </c>
      <c r="Z326" s="288">
        <v>-6.8824878919194532E-2</v>
      </c>
      <c r="AA326" s="287">
        <v>19</v>
      </c>
      <c r="AB326" s="288">
        <v>-0.29629629629629628</v>
      </c>
      <c r="AC326" s="287">
        <v>922</v>
      </c>
      <c r="AD326" s="288">
        <v>-0.36545079146593251</v>
      </c>
      <c r="AE326" s="287">
        <v>1217</v>
      </c>
      <c r="AF326" s="288">
        <v>-0.18102288021534318</v>
      </c>
      <c r="AG326" s="287">
        <v>0</v>
      </c>
      <c r="AH326" s="288" t="s">
        <v>135</v>
      </c>
      <c r="AI326" s="287">
        <v>0</v>
      </c>
      <c r="AJ326" s="288" t="s">
        <v>135</v>
      </c>
      <c r="AK326" s="287">
        <v>613</v>
      </c>
      <c r="AL326" s="288">
        <v>2.3372287145241977E-2</v>
      </c>
      <c r="AM326" s="287">
        <v>173</v>
      </c>
      <c r="AN326" s="288">
        <v>-0.47416413373860178</v>
      </c>
      <c r="AO326" s="287">
        <v>221</v>
      </c>
      <c r="AP326" s="288">
        <v>0.1693121693121693</v>
      </c>
      <c r="AQ326" s="287">
        <v>244</v>
      </c>
      <c r="AR326" s="288">
        <v>-0.11272727272727268</v>
      </c>
      <c r="AS326" s="287">
        <v>134966</v>
      </c>
      <c r="AT326" s="288">
        <v>4.6304838247036573E-2</v>
      </c>
      <c r="AU326" s="289">
        <v>177180</v>
      </c>
      <c r="AV326" s="290">
        <v>4.8371349960060428E-2</v>
      </c>
    </row>
    <row r="327" spans="2:48" ht="15" hidden="1" customHeight="1" outlineLevel="1" x14ac:dyDescent="0.25">
      <c r="B327" s="286" t="s">
        <v>80</v>
      </c>
      <c r="C327" s="287">
        <v>44362</v>
      </c>
      <c r="D327" s="288">
        <v>0.24106868093439648</v>
      </c>
      <c r="E327" s="287">
        <v>3394</v>
      </c>
      <c r="F327" s="288">
        <v>-7.0136986301369886E-2</v>
      </c>
      <c r="G327" s="287">
        <v>5716</v>
      </c>
      <c r="H327" s="288">
        <v>0.11902897415818314</v>
      </c>
      <c r="I327" s="287">
        <v>30602</v>
      </c>
      <c r="J327" s="288">
        <v>3.5110269246380721E-2</v>
      </c>
      <c r="K327" s="287">
        <v>19205</v>
      </c>
      <c r="L327" s="288">
        <v>0.20294393986846226</v>
      </c>
      <c r="M327" s="287">
        <v>64685</v>
      </c>
      <c r="N327" s="288">
        <v>0.12162091865929159</v>
      </c>
      <c r="O327" s="287">
        <v>688</v>
      </c>
      <c r="P327" s="288">
        <v>2.3398058252427183</v>
      </c>
      <c r="Q327" s="287">
        <v>8855</v>
      </c>
      <c r="R327" s="288">
        <v>-7.2483502670996125E-2</v>
      </c>
      <c r="S327" s="287">
        <v>23115</v>
      </c>
      <c r="T327" s="288">
        <v>-5.2858020897357139E-2</v>
      </c>
      <c r="U327" s="287">
        <v>7964</v>
      </c>
      <c r="V327" s="288">
        <v>7.3894282632146702E-2</v>
      </c>
      <c r="W327" s="287">
        <v>1807</v>
      </c>
      <c r="X327" s="288">
        <v>0.21601615074024227</v>
      </c>
      <c r="Y327" s="287">
        <v>7579</v>
      </c>
      <c r="Z327" s="288">
        <v>-4.4864524259609295E-2</v>
      </c>
      <c r="AA327" s="287">
        <v>5765</v>
      </c>
      <c r="AB327" s="288">
        <v>-0.23823995771670192</v>
      </c>
      <c r="AC327" s="287">
        <v>2127</v>
      </c>
      <c r="AD327" s="288">
        <v>0.37759067357512954</v>
      </c>
      <c r="AE327" s="287">
        <v>1563</v>
      </c>
      <c r="AF327" s="288">
        <v>0.32908163265306123</v>
      </c>
      <c r="AG327" s="287">
        <v>0</v>
      </c>
      <c r="AH327" s="288" t="s">
        <v>135</v>
      </c>
      <c r="AI327" s="287">
        <v>0</v>
      </c>
      <c r="AJ327" s="288" t="s">
        <v>135</v>
      </c>
      <c r="AK327" s="287">
        <v>472</v>
      </c>
      <c r="AL327" s="288">
        <v>-0.60302775441547518</v>
      </c>
      <c r="AM327" s="287">
        <v>309</v>
      </c>
      <c r="AN327" s="288">
        <v>-3.4375000000000044E-2</v>
      </c>
      <c r="AO327" s="287">
        <v>141</v>
      </c>
      <c r="AP327" s="288">
        <v>-0.4872727272727273</v>
      </c>
      <c r="AQ327" s="287">
        <v>199</v>
      </c>
      <c r="AR327" s="288">
        <v>-0.24621212121212122</v>
      </c>
      <c r="AS327" s="287">
        <v>161388</v>
      </c>
      <c r="AT327" s="288">
        <v>6.8511652542372792E-2</v>
      </c>
      <c r="AU327" s="289">
        <v>205750</v>
      </c>
      <c r="AV327" s="290">
        <v>0.10153384907781682</v>
      </c>
    </row>
    <row r="328" spans="2:48" ht="15" hidden="1" customHeight="1" outlineLevel="1" x14ac:dyDescent="0.25">
      <c r="B328" s="286" t="s">
        <v>79</v>
      </c>
      <c r="C328" s="287">
        <v>54386</v>
      </c>
      <c r="D328" s="288">
        <v>0.57303175796841566</v>
      </c>
      <c r="E328" s="287">
        <v>5363</v>
      </c>
      <c r="F328" s="288">
        <v>0.47213834751578365</v>
      </c>
      <c r="G328" s="287">
        <v>6390</v>
      </c>
      <c r="H328" s="288">
        <v>0.19483919222139123</v>
      </c>
      <c r="I328" s="287">
        <v>40334</v>
      </c>
      <c r="J328" s="288">
        <v>3.7717402490480501E-2</v>
      </c>
      <c r="K328" s="287">
        <v>12509</v>
      </c>
      <c r="L328" s="288">
        <v>2.4572037021869164E-2</v>
      </c>
      <c r="M328" s="287">
        <v>72304</v>
      </c>
      <c r="N328" s="288">
        <v>0.14842993058974896</v>
      </c>
      <c r="O328" s="287">
        <v>1089</v>
      </c>
      <c r="P328" s="288">
        <v>3.7973568281938324</v>
      </c>
      <c r="Q328" s="287">
        <v>6663</v>
      </c>
      <c r="R328" s="288">
        <v>-0.28493238892466199</v>
      </c>
      <c r="S328" s="287">
        <v>55438</v>
      </c>
      <c r="T328" s="288">
        <v>-6.3040832882639286E-2</v>
      </c>
      <c r="U328" s="287">
        <v>17644</v>
      </c>
      <c r="V328" s="288">
        <v>1.7825209114508134E-2</v>
      </c>
      <c r="W328" s="287">
        <v>3042</v>
      </c>
      <c r="X328" s="288">
        <v>-0.23988005997001505</v>
      </c>
      <c r="Y328" s="287">
        <v>12208</v>
      </c>
      <c r="Z328" s="288">
        <v>-1.037613488975353E-2</v>
      </c>
      <c r="AA328" s="287">
        <v>22544</v>
      </c>
      <c r="AB328" s="288">
        <v>-0.11574818591880764</v>
      </c>
      <c r="AC328" s="287">
        <v>1898</v>
      </c>
      <c r="AD328" s="288">
        <v>0.19823232323232332</v>
      </c>
      <c r="AE328" s="287">
        <v>1456</v>
      </c>
      <c r="AF328" s="288">
        <v>8.172362555720647E-2</v>
      </c>
      <c r="AG328" s="287">
        <v>0</v>
      </c>
      <c r="AH328" s="288" t="s">
        <v>135</v>
      </c>
      <c r="AI328" s="287">
        <v>0</v>
      </c>
      <c r="AJ328" s="288" t="s">
        <v>135</v>
      </c>
      <c r="AK328" s="287">
        <v>700</v>
      </c>
      <c r="AL328" s="288">
        <v>0.1804384485666104</v>
      </c>
      <c r="AM328" s="287">
        <v>479</v>
      </c>
      <c r="AN328" s="288">
        <v>-0.33931034482758615</v>
      </c>
      <c r="AO328" s="287">
        <v>271</v>
      </c>
      <c r="AP328" s="288">
        <v>1.1338582677165356</v>
      </c>
      <c r="AQ328" s="287">
        <v>270</v>
      </c>
      <c r="AR328" s="288">
        <v>0.1203319502074689</v>
      </c>
      <c r="AS328" s="287">
        <v>205361</v>
      </c>
      <c r="AT328" s="288">
        <v>4.4743241455796001E-2</v>
      </c>
      <c r="AU328" s="289">
        <v>259747</v>
      </c>
      <c r="AV328" s="290">
        <v>0.12376481785930604</v>
      </c>
    </row>
    <row r="329" spans="2:48" ht="15" hidden="1" customHeight="1" outlineLevel="1" x14ac:dyDescent="0.25">
      <c r="B329" s="286" t="s">
        <v>78</v>
      </c>
      <c r="C329" s="287">
        <v>28561</v>
      </c>
      <c r="D329" s="288">
        <v>0.23491006572120376</v>
      </c>
      <c r="E329" s="287">
        <v>4944</v>
      </c>
      <c r="F329" s="288">
        <v>0.22406536271354294</v>
      </c>
      <c r="G329" s="287">
        <v>7596</v>
      </c>
      <c r="H329" s="288">
        <v>-7.8926598263617809E-4</v>
      </c>
      <c r="I329" s="287">
        <v>34627</v>
      </c>
      <c r="J329" s="288">
        <v>1.9010623583767483E-2</v>
      </c>
      <c r="K329" s="287">
        <v>13917</v>
      </c>
      <c r="L329" s="288">
        <v>8.1940449350851319E-2</v>
      </c>
      <c r="M329" s="287">
        <v>63862</v>
      </c>
      <c r="N329" s="288">
        <v>7.3383084577114399E-2</v>
      </c>
      <c r="O329" s="287">
        <v>213</v>
      </c>
      <c r="P329" s="288">
        <v>-5.3333333333333344E-2</v>
      </c>
      <c r="Q329" s="287">
        <v>9891</v>
      </c>
      <c r="R329" s="288">
        <v>-0.13214003685180309</v>
      </c>
      <c r="S329" s="287">
        <v>54907</v>
      </c>
      <c r="T329" s="288">
        <v>-4.1729205207860609E-2</v>
      </c>
      <c r="U329" s="287">
        <v>16878</v>
      </c>
      <c r="V329" s="288">
        <v>5.5732782886094956E-2</v>
      </c>
      <c r="W329" s="287">
        <v>3489</v>
      </c>
      <c r="X329" s="288">
        <v>-0.33580810965162766</v>
      </c>
      <c r="Y329" s="287">
        <v>11170</v>
      </c>
      <c r="Z329" s="288">
        <v>-0.10151222651222647</v>
      </c>
      <c r="AA329" s="287">
        <v>23370</v>
      </c>
      <c r="AB329" s="288">
        <v>-1.0835520189621639E-2</v>
      </c>
      <c r="AC329" s="287">
        <v>2061</v>
      </c>
      <c r="AD329" s="288">
        <v>0.36671087533156488</v>
      </c>
      <c r="AE329" s="287">
        <v>1843</v>
      </c>
      <c r="AF329" s="288">
        <v>0.30524079320113318</v>
      </c>
      <c r="AG329" s="287">
        <v>0</v>
      </c>
      <c r="AH329" s="288" t="s">
        <v>135</v>
      </c>
      <c r="AI329" s="287">
        <v>0</v>
      </c>
      <c r="AJ329" s="288" t="s">
        <v>135</v>
      </c>
      <c r="AK329" s="287">
        <v>1094</v>
      </c>
      <c r="AL329" s="288">
        <v>0.22783389450056113</v>
      </c>
      <c r="AM329" s="287">
        <v>736</v>
      </c>
      <c r="AN329" s="288">
        <v>-9.4710947109471144E-2</v>
      </c>
      <c r="AO329" s="287">
        <v>233</v>
      </c>
      <c r="AP329" s="288">
        <v>0.76515151515151514</v>
      </c>
      <c r="AQ329" s="287">
        <v>301</v>
      </c>
      <c r="AR329" s="288">
        <v>0.73988439306358389</v>
      </c>
      <c r="AS329" s="287">
        <v>196429</v>
      </c>
      <c r="AT329" s="288">
        <v>2.2875919098502395E-2</v>
      </c>
      <c r="AU329" s="289">
        <v>224990</v>
      </c>
      <c r="AV329" s="290">
        <v>4.5667490844193193E-2</v>
      </c>
    </row>
    <row r="330" spans="2:48" ht="15" hidden="1" customHeight="1" outlineLevel="1" x14ac:dyDescent="0.25">
      <c r="B330" s="286" t="s">
        <v>77</v>
      </c>
      <c r="C330" s="287">
        <v>29871</v>
      </c>
      <c r="D330" s="288">
        <v>0.29261326755809436</v>
      </c>
      <c r="E330" s="287">
        <v>5276</v>
      </c>
      <c r="F330" s="288">
        <v>5.9650532235388631E-2</v>
      </c>
      <c r="G330" s="287">
        <v>6873</v>
      </c>
      <c r="H330" s="288">
        <v>-0.11441824507151144</v>
      </c>
      <c r="I330" s="287">
        <v>36360</v>
      </c>
      <c r="J330" s="288">
        <v>-7.5867327487609604E-2</v>
      </c>
      <c r="K330" s="287">
        <v>8836</v>
      </c>
      <c r="L330" s="288">
        <v>-0.18441942034336345</v>
      </c>
      <c r="M330" s="287">
        <v>66572</v>
      </c>
      <c r="N330" s="288">
        <v>2.4957275484596142E-2</v>
      </c>
      <c r="O330" s="287">
        <v>504</v>
      </c>
      <c r="P330" s="288">
        <v>2.7333333333333334</v>
      </c>
      <c r="Q330" s="287">
        <v>14517</v>
      </c>
      <c r="R330" s="288">
        <v>0.3549561321635244</v>
      </c>
      <c r="S330" s="287">
        <v>62667</v>
      </c>
      <c r="T330" s="288">
        <v>-1.9464567914756481E-2</v>
      </c>
      <c r="U330" s="287">
        <v>20696</v>
      </c>
      <c r="V330" s="288">
        <v>3.6873747494990061E-2</v>
      </c>
      <c r="W330" s="287">
        <v>3340</v>
      </c>
      <c r="X330" s="288">
        <v>-0.19498674379368519</v>
      </c>
      <c r="Y330" s="287">
        <v>13853</v>
      </c>
      <c r="Z330" s="288">
        <v>-1.7866004962779125E-2</v>
      </c>
      <c r="AA330" s="287">
        <v>24778</v>
      </c>
      <c r="AB330" s="288">
        <v>-3.5762929524847276E-2</v>
      </c>
      <c r="AC330" s="287">
        <v>2153</v>
      </c>
      <c r="AD330" s="288">
        <v>0.26053864168618257</v>
      </c>
      <c r="AE330" s="287">
        <v>1600</v>
      </c>
      <c r="AF330" s="288">
        <v>-0.2102665350444225</v>
      </c>
      <c r="AG330" s="287">
        <v>0</v>
      </c>
      <c r="AH330" s="288" t="s">
        <v>135</v>
      </c>
      <c r="AI330" s="287">
        <v>0</v>
      </c>
      <c r="AJ330" s="288" t="s">
        <v>135</v>
      </c>
      <c r="AK330" s="287">
        <v>891</v>
      </c>
      <c r="AL330" s="288">
        <v>-0.18778486782133086</v>
      </c>
      <c r="AM330" s="287">
        <v>616</v>
      </c>
      <c r="AN330" s="288">
        <v>-1.7543859649122862E-2</v>
      </c>
      <c r="AO330" s="287">
        <v>186</v>
      </c>
      <c r="AP330" s="288">
        <v>0.37777777777777777</v>
      </c>
      <c r="AQ330" s="287">
        <v>422</v>
      </c>
      <c r="AR330" s="288">
        <v>0.45517241379310347</v>
      </c>
      <c r="AS330" s="287">
        <v>207601</v>
      </c>
      <c r="AT330" s="288">
        <v>-4.7604437328014892E-3</v>
      </c>
      <c r="AU330" s="289">
        <v>237472</v>
      </c>
      <c r="AV330" s="290">
        <v>2.4898253367457546E-2</v>
      </c>
    </row>
    <row r="331" spans="2:48" collapsed="1" x14ac:dyDescent="0.25">
      <c r="B331" s="299">
        <v>1989</v>
      </c>
      <c r="C331" s="300">
        <v>611815</v>
      </c>
      <c r="D331" s="301">
        <v>0.25212588079513565</v>
      </c>
      <c r="E331" s="300">
        <v>48632</v>
      </c>
      <c r="F331" s="301">
        <v>4.1125216758365335E-2</v>
      </c>
      <c r="G331" s="300">
        <v>73862</v>
      </c>
      <c r="H331" s="301">
        <v>3.1548957445917125E-2</v>
      </c>
      <c r="I331" s="300">
        <v>365900</v>
      </c>
      <c r="J331" s="301">
        <v>9.2460376078484785E-4</v>
      </c>
      <c r="K331" s="300">
        <v>115400</v>
      </c>
      <c r="L331" s="301">
        <v>-1.1342997155683543E-2</v>
      </c>
      <c r="M331" s="300">
        <v>892948</v>
      </c>
      <c r="N331" s="301">
        <v>3.4273152041215837E-2</v>
      </c>
      <c r="O331" s="300">
        <v>7655</v>
      </c>
      <c r="P331" s="301">
        <v>0.134746516454195</v>
      </c>
      <c r="Q331" s="300">
        <v>122664</v>
      </c>
      <c r="R331" s="301">
        <v>-3.2778483058799379E-2</v>
      </c>
      <c r="S331" s="300">
        <v>326832</v>
      </c>
      <c r="T331" s="301">
        <v>-8.7324038056090014E-2</v>
      </c>
      <c r="U331" s="300">
        <v>101196</v>
      </c>
      <c r="V331" s="301">
        <v>-7.9698850101461716E-3</v>
      </c>
      <c r="W331" s="300">
        <v>19521</v>
      </c>
      <c r="X331" s="301">
        <v>-8.5410419790104997E-2</v>
      </c>
      <c r="Y331" s="300">
        <v>87276</v>
      </c>
      <c r="Z331" s="301">
        <v>-0.1601374173619331</v>
      </c>
      <c r="AA331" s="300">
        <v>118839</v>
      </c>
      <c r="AB331" s="301">
        <v>-9.1674118914952696E-2</v>
      </c>
      <c r="AC331" s="300">
        <v>22468</v>
      </c>
      <c r="AD331" s="301">
        <v>0.23348888278891033</v>
      </c>
      <c r="AE331" s="300">
        <v>20794</v>
      </c>
      <c r="AF331" s="301">
        <v>0.1242430795847751</v>
      </c>
      <c r="AG331" s="300">
        <v>0</v>
      </c>
      <c r="AH331" s="301" t="s">
        <v>135</v>
      </c>
      <c r="AI331" s="300">
        <v>0</v>
      </c>
      <c r="AJ331" s="301" t="s">
        <v>135</v>
      </c>
      <c r="AK331" s="300">
        <v>9235</v>
      </c>
      <c r="AL331" s="301">
        <v>-8.2281625757726351E-2</v>
      </c>
      <c r="AM331" s="300">
        <v>4666</v>
      </c>
      <c r="AN331" s="301">
        <v>-6.959122632103687E-2</v>
      </c>
      <c r="AO331" s="300">
        <v>2394</v>
      </c>
      <c r="AP331" s="301">
        <v>-0.17844886753603295</v>
      </c>
      <c r="AQ331" s="300">
        <v>3677</v>
      </c>
      <c r="AR331" s="301">
        <v>2.8531468531468596E-2</v>
      </c>
      <c r="AS331" s="300">
        <v>2018476</v>
      </c>
      <c r="AT331" s="301">
        <v>1.7195935903080439E-3</v>
      </c>
      <c r="AU331" s="302">
        <v>2630291</v>
      </c>
      <c r="AV331" s="303">
        <v>5.0590102698799155E-2</v>
      </c>
    </row>
    <row r="332" spans="2:48" ht="15" hidden="1" customHeight="1" outlineLevel="1" x14ac:dyDescent="0.25">
      <c r="B332" s="286" t="s">
        <v>88</v>
      </c>
      <c r="C332" s="287">
        <v>32793</v>
      </c>
      <c r="D332" s="288">
        <v>0.18292331000649309</v>
      </c>
      <c r="E332" s="287">
        <v>4643</v>
      </c>
      <c r="F332" s="288">
        <v>0.21831540278142225</v>
      </c>
      <c r="G332" s="287">
        <v>5987</v>
      </c>
      <c r="H332" s="288">
        <v>-5.4932912391475908E-2</v>
      </c>
      <c r="I332" s="287">
        <v>38234</v>
      </c>
      <c r="J332" s="288">
        <v>6.4924936634821684E-2</v>
      </c>
      <c r="K332" s="287">
        <v>7348</v>
      </c>
      <c r="L332" s="288">
        <v>-3.8723181580324395E-2</v>
      </c>
      <c r="M332" s="287">
        <v>68422</v>
      </c>
      <c r="N332" s="288">
        <v>0.16609857522666838</v>
      </c>
      <c r="O332" s="287">
        <v>377</v>
      </c>
      <c r="P332" s="288">
        <v>1.7318840579710146</v>
      </c>
      <c r="Q332" s="287">
        <v>7273</v>
      </c>
      <c r="R332" s="288">
        <v>-0.15292336361518755</v>
      </c>
      <c r="S332" s="287">
        <v>56992</v>
      </c>
      <c r="T332" s="288">
        <v>0.19930136150333544</v>
      </c>
      <c r="U332" s="287">
        <v>17116</v>
      </c>
      <c r="V332" s="288">
        <v>3.0835943146229727E-2</v>
      </c>
      <c r="W332" s="287">
        <v>2553</v>
      </c>
      <c r="X332" s="288">
        <v>-0.20392890551917675</v>
      </c>
      <c r="Y332" s="287">
        <v>14403</v>
      </c>
      <c r="Z332" s="288">
        <v>0.50109431995831155</v>
      </c>
      <c r="AA332" s="287">
        <v>22920</v>
      </c>
      <c r="AB332" s="288">
        <v>0.26524979298923546</v>
      </c>
      <c r="AC332" s="287">
        <v>1604</v>
      </c>
      <c r="AD332" s="288">
        <v>-0.25395348837209297</v>
      </c>
      <c r="AE332" s="287">
        <v>1500</v>
      </c>
      <c r="AF332" s="288">
        <v>-0.14529914529914534</v>
      </c>
      <c r="AG332" s="287">
        <v>0</v>
      </c>
      <c r="AH332" s="288" t="s">
        <v>135</v>
      </c>
      <c r="AI332" s="287">
        <v>0</v>
      </c>
      <c r="AJ332" s="288" t="s">
        <v>135</v>
      </c>
      <c r="AK332" s="287">
        <v>629</v>
      </c>
      <c r="AL332" s="288">
        <v>-0.40038131553860823</v>
      </c>
      <c r="AM332" s="287">
        <v>493</v>
      </c>
      <c r="AN332" s="288">
        <v>0.45857988165680474</v>
      </c>
      <c r="AO332" s="287">
        <v>85</v>
      </c>
      <c r="AP332" s="288">
        <v>-0.51977401129943501</v>
      </c>
      <c r="AQ332" s="287">
        <v>472</v>
      </c>
      <c r="AR332" s="288">
        <v>0.78787878787878785</v>
      </c>
      <c r="AS332" s="287">
        <v>194150</v>
      </c>
      <c r="AT332" s="288">
        <v>0.11312414358527456</v>
      </c>
      <c r="AU332" s="289">
        <v>226943</v>
      </c>
      <c r="AV332" s="290">
        <v>0.12269653360772925</v>
      </c>
    </row>
    <row r="333" spans="2:48" ht="15" hidden="1" customHeight="1" outlineLevel="1" x14ac:dyDescent="0.25">
      <c r="B333" s="286" t="s">
        <v>87</v>
      </c>
      <c r="C333" s="287">
        <v>29835</v>
      </c>
      <c r="D333" s="288">
        <v>6.3863928112965374E-2</v>
      </c>
      <c r="E333" s="287">
        <v>4638</v>
      </c>
      <c r="F333" s="288">
        <v>0.4705136334812936</v>
      </c>
      <c r="G333" s="287">
        <v>4503</v>
      </c>
      <c r="H333" s="288">
        <v>-0.10065907729179147</v>
      </c>
      <c r="I333" s="287">
        <v>34664</v>
      </c>
      <c r="J333" s="288">
        <v>-5.5759853994715503E-2</v>
      </c>
      <c r="K333" s="287">
        <v>4174</v>
      </c>
      <c r="L333" s="288">
        <v>-0.18619613959836223</v>
      </c>
      <c r="M333" s="287">
        <v>66925</v>
      </c>
      <c r="N333" s="288">
        <v>0.21535975011804021</v>
      </c>
      <c r="O333" s="287">
        <v>329</v>
      </c>
      <c r="P333" s="288">
        <v>0.52314814814814814</v>
      </c>
      <c r="Q333" s="287">
        <v>6174</v>
      </c>
      <c r="R333" s="288">
        <v>-0.11165467625899284</v>
      </c>
      <c r="S333" s="287">
        <v>49943</v>
      </c>
      <c r="T333" s="288">
        <v>-0.10855867916108874</v>
      </c>
      <c r="U333" s="287">
        <v>15063</v>
      </c>
      <c r="V333" s="288">
        <v>-0.30312283136710616</v>
      </c>
      <c r="W333" s="287">
        <v>2333</v>
      </c>
      <c r="X333" s="288">
        <v>-0.4951309240424151</v>
      </c>
      <c r="Y333" s="287">
        <v>13028</v>
      </c>
      <c r="Z333" s="288">
        <v>0.30449584459797729</v>
      </c>
      <c r="AA333" s="287">
        <v>19519</v>
      </c>
      <c r="AB333" s="288">
        <v>-1.429148570851424E-2</v>
      </c>
      <c r="AC333" s="287">
        <v>1749</v>
      </c>
      <c r="AD333" s="288">
        <v>8.230198019801982E-2</v>
      </c>
      <c r="AE333" s="287">
        <v>1622</v>
      </c>
      <c r="AF333" s="288">
        <v>-0.27329749103942658</v>
      </c>
      <c r="AG333" s="287">
        <v>0</v>
      </c>
      <c r="AH333" s="288" t="s">
        <v>135</v>
      </c>
      <c r="AI333" s="287">
        <v>0</v>
      </c>
      <c r="AJ333" s="288" t="s">
        <v>135</v>
      </c>
      <c r="AK333" s="287">
        <v>538</v>
      </c>
      <c r="AL333" s="288">
        <v>-0.33333333333333337</v>
      </c>
      <c r="AM333" s="287">
        <v>211</v>
      </c>
      <c r="AN333" s="288">
        <v>-0.38123167155425219</v>
      </c>
      <c r="AO333" s="287">
        <v>125</v>
      </c>
      <c r="AP333" s="288">
        <v>-0.13194444444444442</v>
      </c>
      <c r="AQ333" s="287">
        <v>251</v>
      </c>
      <c r="AR333" s="288">
        <v>-0.12847222222222221</v>
      </c>
      <c r="AS333" s="287">
        <v>175944</v>
      </c>
      <c r="AT333" s="288">
        <v>1.2481657315494221E-2</v>
      </c>
      <c r="AU333" s="289">
        <v>205779</v>
      </c>
      <c r="AV333" s="290">
        <v>1.9621542074829357E-2</v>
      </c>
    </row>
    <row r="334" spans="2:48" ht="15" hidden="1" customHeight="1" outlineLevel="1" x14ac:dyDescent="0.25">
      <c r="B334" s="286" t="s">
        <v>86</v>
      </c>
      <c r="C334" s="287">
        <v>46518</v>
      </c>
      <c r="D334" s="288">
        <v>0.12243026734871143</v>
      </c>
      <c r="E334" s="287">
        <v>4011</v>
      </c>
      <c r="F334" s="288">
        <v>-8.0889092575618715E-2</v>
      </c>
      <c r="G334" s="287">
        <v>6075</v>
      </c>
      <c r="H334" s="288">
        <v>0.53409090909090917</v>
      </c>
      <c r="I334" s="287">
        <v>27308</v>
      </c>
      <c r="J334" s="288">
        <v>1.5998214152838752E-2</v>
      </c>
      <c r="K334" s="287">
        <v>8482</v>
      </c>
      <c r="L334" s="288">
        <v>0.25715132651548833</v>
      </c>
      <c r="M334" s="287">
        <v>78257</v>
      </c>
      <c r="N334" s="288">
        <v>0.12000515227845199</v>
      </c>
      <c r="O334" s="287">
        <v>433</v>
      </c>
      <c r="P334" s="288">
        <v>-0.29593495934959346</v>
      </c>
      <c r="Q334" s="287">
        <v>13507</v>
      </c>
      <c r="R334" s="288">
        <v>0.32916748671521345</v>
      </c>
      <c r="S334" s="287">
        <v>23042</v>
      </c>
      <c r="T334" s="288">
        <v>9.7342604057529369E-2</v>
      </c>
      <c r="U334" s="287">
        <v>7758</v>
      </c>
      <c r="V334" s="288">
        <v>-6.7660137002764076E-2</v>
      </c>
      <c r="W334" s="287">
        <v>1133</v>
      </c>
      <c r="X334" s="288">
        <v>-0.47448979591836737</v>
      </c>
      <c r="Y334" s="287">
        <v>8318</v>
      </c>
      <c r="Z334" s="288">
        <v>0.29584047359401766</v>
      </c>
      <c r="AA334" s="287">
        <v>5833</v>
      </c>
      <c r="AB334" s="288">
        <v>0.42198927352510962</v>
      </c>
      <c r="AC334" s="287">
        <v>1772</v>
      </c>
      <c r="AD334" s="288">
        <v>0.22038567493112948</v>
      </c>
      <c r="AE334" s="287">
        <v>1323</v>
      </c>
      <c r="AF334" s="288">
        <v>0.27089337175792516</v>
      </c>
      <c r="AG334" s="287">
        <v>0</v>
      </c>
      <c r="AH334" s="288" t="s">
        <v>135</v>
      </c>
      <c r="AI334" s="287">
        <v>0</v>
      </c>
      <c r="AJ334" s="288" t="s">
        <v>135</v>
      </c>
      <c r="AK334" s="287">
        <v>313</v>
      </c>
      <c r="AL334" s="288">
        <v>-0.61262376237623761</v>
      </c>
      <c r="AM334" s="287">
        <v>314</v>
      </c>
      <c r="AN334" s="288">
        <v>-8.4548104956268189E-2</v>
      </c>
      <c r="AO334" s="287">
        <v>669</v>
      </c>
      <c r="AP334" s="288">
        <v>2.0688073394495414</v>
      </c>
      <c r="AQ334" s="287">
        <v>247</v>
      </c>
      <c r="AR334" s="288">
        <v>-0.52862595419847325</v>
      </c>
      <c r="AS334" s="287">
        <v>165800</v>
      </c>
      <c r="AT334" s="288">
        <v>0.11628783798341047</v>
      </c>
      <c r="AU334" s="289">
        <v>212318</v>
      </c>
      <c r="AV334" s="290">
        <v>0.1176278609479291</v>
      </c>
    </row>
    <row r="335" spans="2:48" ht="15" hidden="1" customHeight="1" outlineLevel="1" x14ac:dyDescent="0.25">
      <c r="B335" s="286" t="s">
        <v>85</v>
      </c>
      <c r="C335" s="287">
        <v>52518</v>
      </c>
      <c r="D335" s="288">
        <v>0.14453210129451244</v>
      </c>
      <c r="E335" s="287">
        <v>4255</v>
      </c>
      <c r="F335" s="288">
        <v>0.37702265372168275</v>
      </c>
      <c r="G335" s="287">
        <v>6175</v>
      </c>
      <c r="H335" s="288">
        <v>0.39579566003616629</v>
      </c>
      <c r="I335" s="287">
        <v>26631</v>
      </c>
      <c r="J335" s="288">
        <v>0.22306420501515567</v>
      </c>
      <c r="K335" s="287">
        <v>7219</v>
      </c>
      <c r="L335" s="288">
        <v>0.37767175572519074</v>
      </c>
      <c r="M335" s="287">
        <v>90345</v>
      </c>
      <c r="N335" s="288">
        <v>0.17369275738876255</v>
      </c>
      <c r="O335" s="287">
        <v>903</v>
      </c>
      <c r="P335" s="288">
        <v>0.54623287671232879</v>
      </c>
      <c r="Q335" s="287">
        <v>9220</v>
      </c>
      <c r="R335" s="288">
        <v>-0.23371010638297873</v>
      </c>
      <c r="S335" s="287">
        <v>4612</v>
      </c>
      <c r="T335" s="288">
        <v>0.31997710360618203</v>
      </c>
      <c r="U335" s="287">
        <v>114</v>
      </c>
      <c r="V335" s="288">
        <v>-4.2016806722689037E-2</v>
      </c>
      <c r="W335" s="287">
        <v>35</v>
      </c>
      <c r="X335" s="288">
        <v>-0.68468468468468469</v>
      </c>
      <c r="Y335" s="287">
        <v>4432</v>
      </c>
      <c r="Z335" s="288">
        <v>0.36034376918354827</v>
      </c>
      <c r="AA335" s="287">
        <v>31</v>
      </c>
      <c r="AB335" s="288">
        <v>4.166666666666667</v>
      </c>
      <c r="AC335" s="287">
        <v>1434</v>
      </c>
      <c r="AD335" s="288">
        <v>-0.21682140906608416</v>
      </c>
      <c r="AE335" s="287">
        <v>1694</v>
      </c>
      <c r="AF335" s="288">
        <v>1.3205479452054796</v>
      </c>
      <c r="AG335" s="287">
        <v>0</v>
      </c>
      <c r="AH335" s="288" t="s">
        <v>135</v>
      </c>
      <c r="AI335" s="287">
        <v>0</v>
      </c>
      <c r="AJ335" s="288" t="s">
        <v>135</v>
      </c>
      <c r="AK335" s="287">
        <v>845</v>
      </c>
      <c r="AL335" s="288">
        <v>0.49029982363315705</v>
      </c>
      <c r="AM335" s="287">
        <v>266</v>
      </c>
      <c r="AN335" s="288">
        <v>-3.9711191335740081E-2</v>
      </c>
      <c r="AO335" s="287">
        <v>194</v>
      </c>
      <c r="AP335" s="288">
        <v>-0.23622047244094491</v>
      </c>
      <c r="AQ335" s="287">
        <v>326</v>
      </c>
      <c r="AR335" s="288">
        <v>0.12413793103448278</v>
      </c>
      <c r="AS335" s="287">
        <v>154154</v>
      </c>
      <c r="AT335" s="288">
        <v>0.17120498404497786</v>
      </c>
      <c r="AU335" s="289">
        <v>206672</v>
      </c>
      <c r="AV335" s="290">
        <v>0.16430993881896949</v>
      </c>
    </row>
    <row r="336" spans="2:48" ht="15" hidden="1" customHeight="1" outlineLevel="1" x14ac:dyDescent="0.25">
      <c r="B336" s="286" t="s">
        <v>84</v>
      </c>
      <c r="C336" s="287">
        <v>72725</v>
      </c>
      <c r="D336" s="288">
        <v>0.18303970848990603</v>
      </c>
      <c r="E336" s="287">
        <v>3638</v>
      </c>
      <c r="F336" s="288">
        <v>3.1471505528777977E-2</v>
      </c>
      <c r="G336" s="287">
        <v>6747</v>
      </c>
      <c r="H336" s="288">
        <v>0.41862910008410426</v>
      </c>
      <c r="I336" s="287">
        <v>23312</v>
      </c>
      <c r="J336" s="288">
        <v>0.1070377053851268</v>
      </c>
      <c r="K336" s="287">
        <v>9349</v>
      </c>
      <c r="L336" s="288">
        <v>-7.0100902814657085E-3</v>
      </c>
      <c r="M336" s="287">
        <v>84184</v>
      </c>
      <c r="N336" s="288">
        <v>0.19048561812370957</v>
      </c>
      <c r="O336" s="287">
        <v>781</v>
      </c>
      <c r="P336" s="288">
        <v>0.98727735368956737</v>
      </c>
      <c r="Q336" s="287">
        <v>20433</v>
      </c>
      <c r="R336" s="288">
        <v>0.17034194398304603</v>
      </c>
      <c r="S336" s="287">
        <v>4935</v>
      </c>
      <c r="T336" s="288">
        <v>0.68717948717948718</v>
      </c>
      <c r="U336" s="287">
        <v>293</v>
      </c>
      <c r="V336" s="288">
        <v>1.5258620689655173</v>
      </c>
      <c r="W336" s="287">
        <v>41</v>
      </c>
      <c r="X336" s="288">
        <v>2.7272727272727271</v>
      </c>
      <c r="Y336" s="287">
        <v>4595</v>
      </c>
      <c r="Z336" s="288">
        <v>0.66364952932657495</v>
      </c>
      <c r="AA336" s="287">
        <v>6</v>
      </c>
      <c r="AB336" s="288">
        <v>-0.83333333333333337</v>
      </c>
      <c r="AC336" s="287">
        <v>1311</v>
      </c>
      <c r="AD336" s="288">
        <v>-3.7993920972644313E-3</v>
      </c>
      <c r="AE336" s="287">
        <v>1536</v>
      </c>
      <c r="AF336" s="288">
        <v>1.3097744360902257</v>
      </c>
      <c r="AG336" s="287">
        <v>0</v>
      </c>
      <c r="AH336" s="288" t="s">
        <v>135</v>
      </c>
      <c r="AI336" s="287">
        <v>0</v>
      </c>
      <c r="AJ336" s="288" t="s">
        <v>135</v>
      </c>
      <c r="AK336" s="287">
        <v>1037</v>
      </c>
      <c r="AL336" s="288">
        <v>0.29140722291407228</v>
      </c>
      <c r="AM336" s="287">
        <v>289</v>
      </c>
      <c r="AN336" s="288">
        <v>-0.10526315789473684</v>
      </c>
      <c r="AO336" s="287">
        <v>225</v>
      </c>
      <c r="AP336" s="288">
        <v>-0.15413533834586468</v>
      </c>
      <c r="AQ336" s="287">
        <v>421</v>
      </c>
      <c r="AR336" s="288">
        <v>-9.0712742980561534E-2</v>
      </c>
      <c r="AS336" s="287">
        <v>158238</v>
      </c>
      <c r="AT336" s="288">
        <v>0.17968330649490061</v>
      </c>
      <c r="AU336" s="289">
        <v>230963</v>
      </c>
      <c r="AV336" s="290">
        <v>0.18073810509741373</v>
      </c>
    </row>
    <row r="337" spans="2:48" ht="15" hidden="1" customHeight="1" outlineLevel="1" x14ac:dyDescent="0.25">
      <c r="B337" s="286" t="s">
        <v>83</v>
      </c>
      <c r="C337" s="287">
        <v>58823</v>
      </c>
      <c r="D337" s="288">
        <v>0.25633796800580932</v>
      </c>
      <c r="E337" s="287">
        <v>4498</v>
      </c>
      <c r="F337" s="288">
        <v>1.8107741059302906E-2</v>
      </c>
      <c r="G337" s="287">
        <v>8034</v>
      </c>
      <c r="H337" s="288">
        <v>0.38636755823986202</v>
      </c>
      <c r="I337" s="287">
        <v>27265</v>
      </c>
      <c r="J337" s="288">
        <v>0.18522865588593285</v>
      </c>
      <c r="K337" s="287">
        <v>11020</v>
      </c>
      <c r="L337" s="288">
        <v>0.92691029900332222</v>
      </c>
      <c r="M337" s="287">
        <v>87557</v>
      </c>
      <c r="N337" s="288">
        <v>-8.5786181909306425E-2</v>
      </c>
      <c r="O337" s="287">
        <v>1665</v>
      </c>
      <c r="P337" s="288">
        <v>3.1111111111111107</v>
      </c>
      <c r="Q337" s="287">
        <v>11108</v>
      </c>
      <c r="R337" s="288">
        <v>4.5951035781544247E-2</v>
      </c>
      <c r="S337" s="287">
        <v>5125</v>
      </c>
      <c r="T337" s="288">
        <v>0.15272154745838962</v>
      </c>
      <c r="U337" s="287">
        <v>479</v>
      </c>
      <c r="V337" s="288">
        <v>4.7023809523809526</v>
      </c>
      <c r="W337" s="287">
        <v>250</v>
      </c>
      <c r="X337" s="288">
        <v>10.363636363636363</v>
      </c>
      <c r="Y337" s="287">
        <v>4348</v>
      </c>
      <c r="Z337" s="288">
        <v>7.4142724745134281E-3</v>
      </c>
      <c r="AA337" s="287">
        <v>48</v>
      </c>
      <c r="AB337" s="288">
        <v>1</v>
      </c>
      <c r="AC337" s="287">
        <v>1315</v>
      </c>
      <c r="AD337" s="288">
        <v>-0.14996767937944411</v>
      </c>
      <c r="AE337" s="287">
        <v>1957</v>
      </c>
      <c r="AF337" s="288">
        <v>1.5648754914809961</v>
      </c>
      <c r="AG337" s="287">
        <v>0</v>
      </c>
      <c r="AH337" s="288" t="s">
        <v>135</v>
      </c>
      <c r="AI337" s="287">
        <v>0</v>
      </c>
      <c r="AJ337" s="288" t="s">
        <v>135</v>
      </c>
      <c r="AK337" s="287">
        <v>1230</v>
      </c>
      <c r="AL337" s="288">
        <v>1.1808510638297873</v>
      </c>
      <c r="AM337" s="287">
        <v>318</v>
      </c>
      <c r="AN337" s="288">
        <v>-0.44502617801047117</v>
      </c>
      <c r="AO337" s="287">
        <v>194</v>
      </c>
      <c r="AP337" s="288">
        <v>-0.31929824561403508</v>
      </c>
      <c r="AQ337" s="287">
        <v>373</v>
      </c>
      <c r="AR337" s="288">
        <v>-9.466019417475724E-2</v>
      </c>
      <c r="AS337" s="287">
        <v>161689</v>
      </c>
      <c r="AT337" s="288">
        <v>4.6984776569774622E-2</v>
      </c>
      <c r="AU337" s="289">
        <v>220512</v>
      </c>
      <c r="AV337" s="290">
        <v>9.5690023552326808E-2</v>
      </c>
    </row>
    <row r="338" spans="2:48" ht="15" hidden="1" customHeight="1" outlineLevel="1" x14ac:dyDescent="0.25">
      <c r="B338" s="286" t="s">
        <v>82</v>
      </c>
      <c r="C338" s="287">
        <v>38841</v>
      </c>
      <c r="D338" s="288">
        <v>0.1268059181897303</v>
      </c>
      <c r="E338" s="287">
        <v>2269</v>
      </c>
      <c r="F338" s="288">
        <v>-0.23292765382014879</v>
      </c>
      <c r="G338" s="287">
        <v>4227</v>
      </c>
      <c r="H338" s="288">
        <v>0.53932993445010924</v>
      </c>
      <c r="I338" s="287">
        <v>22148</v>
      </c>
      <c r="J338" s="288">
        <v>6.4296011532916975E-2</v>
      </c>
      <c r="K338" s="287">
        <v>5607</v>
      </c>
      <c r="L338" s="288">
        <v>3.0698529411764763E-2</v>
      </c>
      <c r="M338" s="287">
        <v>74161</v>
      </c>
      <c r="N338" s="288">
        <v>7.2775929408360973E-2</v>
      </c>
      <c r="O338" s="287">
        <v>835</v>
      </c>
      <c r="P338" s="288">
        <v>0.45217391304347831</v>
      </c>
      <c r="Q338" s="287">
        <v>9200</v>
      </c>
      <c r="R338" s="288">
        <v>-8.0643549515339252E-2</v>
      </c>
      <c r="S338" s="287">
        <v>4432</v>
      </c>
      <c r="T338" s="288">
        <v>0.23076923076923084</v>
      </c>
      <c r="U338" s="287">
        <v>218</v>
      </c>
      <c r="V338" s="288">
        <v>1.5647058823529414</v>
      </c>
      <c r="W338" s="287">
        <v>89</v>
      </c>
      <c r="X338" s="288">
        <v>1.2250000000000001</v>
      </c>
      <c r="Y338" s="287">
        <v>4062</v>
      </c>
      <c r="Z338" s="288">
        <v>0.16925734024179628</v>
      </c>
      <c r="AA338" s="287">
        <v>63</v>
      </c>
      <c r="AB338" s="288">
        <v>30.5</v>
      </c>
      <c r="AC338" s="287">
        <v>1233</v>
      </c>
      <c r="AD338" s="288">
        <v>9.1150442477876181E-2</v>
      </c>
      <c r="AE338" s="287">
        <v>1418</v>
      </c>
      <c r="AF338" s="288">
        <v>1.3169934640522878</v>
      </c>
      <c r="AG338" s="287">
        <v>0</v>
      </c>
      <c r="AH338" s="288" t="s">
        <v>135</v>
      </c>
      <c r="AI338" s="287">
        <v>0</v>
      </c>
      <c r="AJ338" s="288" t="s">
        <v>135</v>
      </c>
      <c r="AK338" s="287">
        <v>1102</v>
      </c>
      <c r="AL338" s="288">
        <v>1.4932126696832579</v>
      </c>
      <c r="AM338" s="287">
        <v>310</v>
      </c>
      <c r="AN338" s="288">
        <v>-0.30648769574944068</v>
      </c>
      <c r="AO338" s="287">
        <v>564</v>
      </c>
      <c r="AP338" s="288">
        <v>1.5291479820627805</v>
      </c>
      <c r="AQ338" s="287">
        <v>242</v>
      </c>
      <c r="AR338" s="288">
        <v>-0.17123287671232879</v>
      </c>
      <c r="AS338" s="287">
        <v>127807</v>
      </c>
      <c r="AT338" s="288">
        <v>7.8076102268222147E-2</v>
      </c>
      <c r="AU338" s="289">
        <v>166648</v>
      </c>
      <c r="AV338" s="290">
        <v>8.9053136497604823E-2</v>
      </c>
    </row>
    <row r="339" spans="2:48" ht="15" hidden="1" customHeight="1" outlineLevel="1" x14ac:dyDescent="0.25">
      <c r="B339" s="286" t="s">
        <v>81</v>
      </c>
      <c r="C339" s="287">
        <v>40012</v>
      </c>
      <c r="D339" s="288">
        <v>0.14306936350131405</v>
      </c>
      <c r="E339" s="287">
        <v>2448</v>
      </c>
      <c r="F339" s="288">
        <v>-0.19447186574531095</v>
      </c>
      <c r="G339" s="287">
        <v>4036</v>
      </c>
      <c r="H339" s="288">
        <v>0.27318611987381702</v>
      </c>
      <c r="I339" s="287">
        <v>24242</v>
      </c>
      <c r="J339" s="288">
        <v>0.1117123727414473</v>
      </c>
      <c r="K339" s="287">
        <v>11654</v>
      </c>
      <c r="L339" s="288">
        <v>1.2422899834940493E-2</v>
      </c>
      <c r="M339" s="287">
        <v>68430</v>
      </c>
      <c r="N339" s="288">
        <v>-7.952436038847488E-2</v>
      </c>
      <c r="O339" s="287">
        <v>630</v>
      </c>
      <c r="P339" s="288">
        <v>-0.17539267015706805</v>
      </c>
      <c r="Q339" s="287">
        <v>8930</v>
      </c>
      <c r="R339" s="288">
        <v>0.12426035502958577</v>
      </c>
      <c r="S339" s="287">
        <v>4240</v>
      </c>
      <c r="T339" s="288">
        <v>0.40118968935888955</v>
      </c>
      <c r="U339" s="287">
        <v>270</v>
      </c>
      <c r="V339" s="288">
        <v>0.90140845070422526</v>
      </c>
      <c r="W339" s="287">
        <v>20</v>
      </c>
      <c r="X339" s="288">
        <v>-0.39393939393939392</v>
      </c>
      <c r="Y339" s="287">
        <v>3923</v>
      </c>
      <c r="Z339" s="288">
        <v>0.37939521800281284</v>
      </c>
      <c r="AA339" s="287">
        <v>27</v>
      </c>
      <c r="AB339" s="288">
        <v>2.8571428571428572</v>
      </c>
      <c r="AC339" s="287">
        <v>1453</v>
      </c>
      <c r="AD339" s="288">
        <v>9.5776772247360586E-2</v>
      </c>
      <c r="AE339" s="287">
        <v>1486</v>
      </c>
      <c r="AF339" s="288">
        <v>0.6511111111111112</v>
      </c>
      <c r="AG339" s="287">
        <v>0</v>
      </c>
      <c r="AH339" s="288" t="s">
        <v>135</v>
      </c>
      <c r="AI339" s="287">
        <v>0</v>
      </c>
      <c r="AJ339" s="288" t="s">
        <v>135</v>
      </c>
      <c r="AK339" s="287">
        <v>599</v>
      </c>
      <c r="AL339" s="288">
        <v>6.3943161634103074E-2</v>
      </c>
      <c r="AM339" s="287">
        <v>329</v>
      </c>
      <c r="AN339" s="288">
        <v>0.16666666666666674</v>
      </c>
      <c r="AO339" s="287">
        <v>189</v>
      </c>
      <c r="AP339" s="288">
        <v>-0.27307692307692311</v>
      </c>
      <c r="AQ339" s="287">
        <v>275</v>
      </c>
      <c r="AR339" s="288">
        <v>-0.16413373860182368</v>
      </c>
      <c r="AS339" s="287">
        <v>128993</v>
      </c>
      <c r="AT339" s="288">
        <v>-3.2608275702198375E-3</v>
      </c>
      <c r="AU339" s="289">
        <v>169005</v>
      </c>
      <c r="AV339" s="290">
        <v>2.7892153583223278E-2</v>
      </c>
    </row>
    <row r="340" spans="2:48" ht="15" hidden="1" customHeight="1" outlineLevel="1" x14ac:dyDescent="0.25">
      <c r="B340" s="286" t="s">
        <v>80</v>
      </c>
      <c r="C340" s="287">
        <v>35745</v>
      </c>
      <c r="D340" s="288">
        <v>-7.3891753245070912E-2</v>
      </c>
      <c r="E340" s="287">
        <v>3650</v>
      </c>
      <c r="F340" s="288">
        <v>0.12863327149041437</v>
      </c>
      <c r="G340" s="287">
        <v>5108</v>
      </c>
      <c r="H340" s="288">
        <v>8.5884353741496611E-2</v>
      </c>
      <c r="I340" s="287">
        <v>29564</v>
      </c>
      <c r="J340" s="288">
        <v>-3.0752081830699662E-2</v>
      </c>
      <c r="K340" s="287">
        <v>15965</v>
      </c>
      <c r="L340" s="288">
        <v>-0.149531216705732</v>
      </c>
      <c r="M340" s="287">
        <v>57671</v>
      </c>
      <c r="N340" s="288">
        <v>8.6492087415222407E-2</v>
      </c>
      <c r="O340" s="287">
        <v>206</v>
      </c>
      <c r="P340" s="288">
        <v>-0.52534562211981561</v>
      </c>
      <c r="Q340" s="287">
        <v>9547</v>
      </c>
      <c r="R340" s="288">
        <v>-6.9130265210608388E-2</v>
      </c>
      <c r="S340" s="287">
        <v>24405</v>
      </c>
      <c r="T340" s="288">
        <v>5.8050810717072743E-2</v>
      </c>
      <c r="U340" s="287">
        <v>7416</v>
      </c>
      <c r="V340" s="288">
        <v>-0.2435740514075887</v>
      </c>
      <c r="W340" s="287">
        <v>1486</v>
      </c>
      <c r="X340" s="288">
        <v>-0.48846815834767643</v>
      </c>
      <c r="Y340" s="287">
        <v>7935</v>
      </c>
      <c r="Z340" s="288">
        <v>0.28481217616580312</v>
      </c>
      <c r="AA340" s="287">
        <v>7568</v>
      </c>
      <c r="AB340" s="288">
        <v>0.81009327911982787</v>
      </c>
      <c r="AC340" s="287">
        <v>1544</v>
      </c>
      <c r="AD340" s="288">
        <v>9.1937765205091893E-2</v>
      </c>
      <c r="AE340" s="287">
        <v>1176</v>
      </c>
      <c r="AF340" s="288">
        <v>0.42891859052247883</v>
      </c>
      <c r="AG340" s="287">
        <v>0</v>
      </c>
      <c r="AH340" s="288" t="s">
        <v>135</v>
      </c>
      <c r="AI340" s="287">
        <v>0</v>
      </c>
      <c r="AJ340" s="288" t="s">
        <v>135</v>
      </c>
      <c r="AK340" s="287">
        <v>1189</v>
      </c>
      <c r="AL340" s="288">
        <v>1.2734225621414912</v>
      </c>
      <c r="AM340" s="287">
        <v>320</v>
      </c>
      <c r="AN340" s="288">
        <v>-0.17098445595854928</v>
      </c>
      <c r="AO340" s="287">
        <v>275</v>
      </c>
      <c r="AP340" s="288">
        <v>0.52777777777777768</v>
      </c>
      <c r="AQ340" s="287">
        <v>264</v>
      </c>
      <c r="AR340" s="288">
        <v>-0.72699069286452955</v>
      </c>
      <c r="AS340" s="287">
        <v>151040</v>
      </c>
      <c r="AT340" s="288">
        <v>1.7872065126560033E-2</v>
      </c>
      <c r="AU340" s="289">
        <v>186785</v>
      </c>
      <c r="AV340" s="290">
        <v>-1.0696045137310595E-3</v>
      </c>
    </row>
    <row r="341" spans="2:48" ht="15" hidden="1" customHeight="1" outlineLevel="1" x14ac:dyDescent="0.25">
      <c r="B341" s="286" t="s">
        <v>79</v>
      </c>
      <c r="C341" s="287">
        <v>34574</v>
      </c>
      <c r="D341" s="288">
        <v>0.42326691915033754</v>
      </c>
      <c r="E341" s="287">
        <v>3643</v>
      </c>
      <c r="F341" s="288">
        <v>-7.6084199847831546E-2</v>
      </c>
      <c r="G341" s="287">
        <v>5348</v>
      </c>
      <c r="H341" s="288">
        <v>0.25687426556991766</v>
      </c>
      <c r="I341" s="287">
        <v>38868</v>
      </c>
      <c r="J341" s="288">
        <v>0.25429198399380404</v>
      </c>
      <c r="K341" s="287">
        <v>12209</v>
      </c>
      <c r="L341" s="288">
        <v>0.1716890595009597</v>
      </c>
      <c r="M341" s="287">
        <v>62959</v>
      </c>
      <c r="N341" s="288">
        <v>0.21203195687746645</v>
      </c>
      <c r="O341" s="287">
        <v>227</v>
      </c>
      <c r="P341" s="288">
        <v>-0.29283489096573212</v>
      </c>
      <c r="Q341" s="287">
        <v>9318</v>
      </c>
      <c r="R341" s="288">
        <v>7.5857291305853725E-2</v>
      </c>
      <c r="S341" s="287">
        <v>59168</v>
      </c>
      <c r="T341" s="288">
        <v>0.19768430427917894</v>
      </c>
      <c r="U341" s="287">
        <v>17335</v>
      </c>
      <c r="V341" s="288">
        <v>-0.1263921786020259</v>
      </c>
      <c r="W341" s="287">
        <v>4002</v>
      </c>
      <c r="X341" s="288">
        <v>-0.22591876208897488</v>
      </c>
      <c r="Y341" s="287">
        <v>12336</v>
      </c>
      <c r="Z341" s="288">
        <v>0.19766990291262143</v>
      </c>
      <c r="AA341" s="287">
        <v>25495</v>
      </c>
      <c r="AB341" s="288">
        <v>0.80956774788842356</v>
      </c>
      <c r="AC341" s="287">
        <v>1584</v>
      </c>
      <c r="AD341" s="288">
        <v>-4.9219687875150075E-2</v>
      </c>
      <c r="AE341" s="287">
        <v>1346</v>
      </c>
      <c r="AF341" s="288">
        <v>0.43039319872476089</v>
      </c>
      <c r="AG341" s="287">
        <v>0</v>
      </c>
      <c r="AH341" s="288" t="s">
        <v>135</v>
      </c>
      <c r="AI341" s="287">
        <v>0</v>
      </c>
      <c r="AJ341" s="288" t="s">
        <v>135</v>
      </c>
      <c r="AK341" s="287">
        <v>593</v>
      </c>
      <c r="AL341" s="288">
        <v>-8.4876543209876587E-2</v>
      </c>
      <c r="AM341" s="287">
        <v>725</v>
      </c>
      <c r="AN341" s="288">
        <v>-0.23199152542372881</v>
      </c>
      <c r="AO341" s="287">
        <v>127</v>
      </c>
      <c r="AP341" s="288">
        <v>-0.30219780219780223</v>
      </c>
      <c r="AQ341" s="287">
        <v>241</v>
      </c>
      <c r="AR341" s="288">
        <v>-0.3054755043227666</v>
      </c>
      <c r="AS341" s="287">
        <v>196566</v>
      </c>
      <c r="AT341" s="288">
        <v>0.19055146724811478</v>
      </c>
      <c r="AU341" s="289">
        <v>231140</v>
      </c>
      <c r="AV341" s="290">
        <v>0.22039947834442986</v>
      </c>
    </row>
    <row r="342" spans="2:48" ht="15" hidden="1" customHeight="1" outlineLevel="1" x14ac:dyDescent="0.25">
      <c r="B342" s="286" t="s">
        <v>78</v>
      </c>
      <c r="C342" s="287">
        <v>23128</v>
      </c>
      <c r="D342" s="288">
        <v>0.21394079361746798</v>
      </c>
      <c r="E342" s="287">
        <v>4039</v>
      </c>
      <c r="F342" s="288">
        <v>-6.0260586319218268E-2</v>
      </c>
      <c r="G342" s="287">
        <v>7602</v>
      </c>
      <c r="H342" s="288">
        <v>0.61298535964353906</v>
      </c>
      <c r="I342" s="287">
        <v>33981</v>
      </c>
      <c r="J342" s="288">
        <v>0.26051635878032497</v>
      </c>
      <c r="K342" s="287">
        <v>12863</v>
      </c>
      <c r="L342" s="288">
        <v>0.27786608384661227</v>
      </c>
      <c r="M342" s="287">
        <v>59496</v>
      </c>
      <c r="N342" s="288">
        <v>5.7537460672959062E-2</v>
      </c>
      <c r="O342" s="287">
        <v>225</v>
      </c>
      <c r="P342" s="288">
        <v>-0.25742574257425743</v>
      </c>
      <c r="Q342" s="287">
        <v>11397</v>
      </c>
      <c r="R342" s="288">
        <v>0.19302836805192092</v>
      </c>
      <c r="S342" s="287">
        <v>57298</v>
      </c>
      <c r="T342" s="288">
        <v>0.27091651140094042</v>
      </c>
      <c r="U342" s="287">
        <v>15987</v>
      </c>
      <c r="V342" s="288">
        <v>-8.2314448079903513E-2</v>
      </c>
      <c r="W342" s="287">
        <v>5253</v>
      </c>
      <c r="X342" s="288">
        <v>0.12267578542423596</v>
      </c>
      <c r="Y342" s="287">
        <v>12432</v>
      </c>
      <c r="Z342" s="288">
        <v>0.22700355309909193</v>
      </c>
      <c r="AA342" s="287">
        <v>23626</v>
      </c>
      <c r="AB342" s="288">
        <v>0.83831310301898543</v>
      </c>
      <c r="AC342" s="287">
        <v>1508</v>
      </c>
      <c r="AD342" s="288">
        <v>0.1080088170462894</v>
      </c>
      <c r="AE342" s="287">
        <v>1412</v>
      </c>
      <c r="AF342" s="288">
        <v>0.20890410958904115</v>
      </c>
      <c r="AG342" s="287">
        <v>0</v>
      </c>
      <c r="AH342" s="288" t="s">
        <v>135</v>
      </c>
      <c r="AI342" s="287">
        <v>0</v>
      </c>
      <c r="AJ342" s="288" t="s">
        <v>135</v>
      </c>
      <c r="AK342" s="287">
        <v>891</v>
      </c>
      <c r="AL342" s="288">
        <v>0.38139534883720927</v>
      </c>
      <c r="AM342" s="287">
        <v>813</v>
      </c>
      <c r="AN342" s="288">
        <v>-0.10659340659340655</v>
      </c>
      <c r="AO342" s="287">
        <v>132</v>
      </c>
      <c r="AP342" s="288">
        <v>-0.22352941176470587</v>
      </c>
      <c r="AQ342" s="287">
        <v>173</v>
      </c>
      <c r="AR342" s="288">
        <v>-0.38434163701067614</v>
      </c>
      <c r="AS342" s="287">
        <v>192036</v>
      </c>
      <c r="AT342" s="288">
        <v>0.18515867040250811</v>
      </c>
      <c r="AU342" s="289">
        <v>215164</v>
      </c>
      <c r="AV342" s="290">
        <v>0.18818682835779676</v>
      </c>
    </row>
    <row r="343" spans="2:48" ht="15" hidden="1" customHeight="1" outlineLevel="1" x14ac:dyDescent="0.25">
      <c r="B343" s="286" t="s">
        <v>77</v>
      </c>
      <c r="C343" s="287">
        <v>23109</v>
      </c>
      <c r="D343" s="288">
        <v>8.2743756735229379E-2</v>
      </c>
      <c r="E343" s="287">
        <v>4979</v>
      </c>
      <c r="F343" s="288">
        <v>-2.5063638143724254E-2</v>
      </c>
      <c r="G343" s="287">
        <v>7761</v>
      </c>
      <c r="H343" s="288">
        <v>0.49652911685306589</v>
      </c>
      <c r="I343" s="287">
        <v>39345</v>
      </c>
      <c r="J343" s="288">
        <v>0.13517022504327758</v>
      </c>
      <c r="K343" s="287">
        <v>10834</v>
      </c>
      <c r="L343" s="288">
        <v>0.87927146574154369</v>
      </c>
      <c r="M343" s="287">
        <v>64951</v>
      </c>
      <c r="N343" s="288">
        <v>0.1524512500221793</v>
      </c>
      <c r="O343" s="287">
        <v>135</v>
      </c>
      <c r="P343" s="288">
        <v>-0.74907063197026025</v>
      </c>
      <c r="Q343" s="287">
        <v>10714</v>
      </c>
      <c r="R343" s="288">
        <v>1.4583333333333393E-2</v>
      </c>
      <c r="S343" s="287">
        <v>63911</v>
      </c>
      <c r="T343" s="288">
        <v>0.33339592330641965</v>
      </c>
      <c r="U343" s="287">
        <v>19960</v>
      </c>
      <c r="V343" s="288">
        <v>0.10422659880504526</v>
      </c>
      <c r="W343" s="287">
        <v>4149</v>
      </c>
      <c r="X343" s="288">
        <v>-4.6864231564438308E-2</v>
      </c>
      <c r="Y343" s="287">
        <v>14105</v>
      </c>
      <c r="Z343" s="288">
        <v>0.22577561484313891</v>
      </c>
      <c r="AA343" s="287">
        <v>25697</v>
      </c>
      <c r="AB343" s="288">
        <v>0.8361557699178277</v>
      </c>
      <c r="AC343" s="287">
        <v>1708</v>
      </c>
      <c r="AD343" s="288">
        <v>-1.3856812933025431E-2</v>
      </c>
      <c r="AE343" s="287">
        <v>2026</v>
      </c>
      <c r="AF343" s="288">
        <v>0.20667063728409762</v>
      </c>
      <c r="AG343" s="287">
        <v>0</v>
      </c>
      <c r="AH343" s="288" t="s">
        <v>135</v>
      </c>
      <c r="AI343" s="287">
        <v>0</v>
      </c>
      <c r="AJ343" s="288" t="s">
        <v>135</v>
      </c>
      <c r="AK343" s="287">
        <v>1097</v>
      </c>
      <c r="AL343" s="288">
        <v>0.70872274143302172</v>
      </c>
      <c r="AM343" s="287">
        <v>627</v>
      </c>
      <c r="AN343" s="288">
        <v>1.5974440894568342E-3</v>
      </c>
      <c r="AO343" s="287">
        <v>135</v>
      </c>
      <c r="AP343" s="288">
        <v>-0.33497536945812811</v>
      </c>
      <c r="AQ343" s="287">
        <v>290</v>
      </c>
      <c r="AR343" s="288">
        <v>-0.22872340425531912</v>
      </c>
      <c r="AS343" s="287">
        <v>208594</v>
      </c>
      <c r="AT343" s="288">
        <v>0.21622771982811395</v>
      </c>
      <c r="AU343" s="289">
        <v>231703</v>
      </c>
      <c r="AV343" s="290">
        <v>0.2014550017630099</v>
      </c>
    </row>
    <row r="344" spans="2:48" collapsed="1" x14ac:dyDescent="0.25">
      <c r="B344" s="299">
        <v>1988</v>
      </c>
      <c r="C344" s="300">
        <v>488621</v>
      </c>
      <c r="D344" s="301">
        <v>0.1520059035996868</v>
      </c>
      <c r="E344" s="300">
        <v>46711</v>
      </c>
      <c r="F344" s="301">
        <v>3.9338717931602263E-2</v>
      </c>
      <c r="G344" s="300">
        <v>71603</v>
      </c>
      <c r="H344" s="301">
        <v>0.30066665455668384</v>
      </c>
      <c r="I344" s="300">
        <v>365562</v>
      </c>
      <c r="J344" s="301">
        <v>0.10424344211785463</v>
      </c>
      <c r="K344" s="300">
        <v>116724</v>
      </c>
      <c r="L344" s="301">
        <v>0.1458357874896925</v>
      </c>
      <c r="M344" s="300">
        <v>863358</v>
      </c>
      <c r="N344" s="301">
        <v>9.5366478429720791E-2</v>
      </c>
      <c r="O344" s="300">
        <v>6746</v>
      </c>
      <c r="P344" s="301">
        <v>0.27620128641695052</v>
      </c>
      <c r="Q344" s="300">
        <v>126821</v>
      </c>
      <c r="R344" s="301">
        <v>3.283681763024382E-2</v>
      </c>
      <c r="S344" s="300">
        <v>358103</v>
      </c>
      <c r="T344" s="301">
        <v>0.16449064935825097</v>
      </c>
      <c r="U344" s="300">
        <v>102009</v>
      </c>
      <c r="V344" s="301">
        <v>-9.1071905907511352E-2</v>
      </c>
      <c r="W344" s="300">
        <v>21344</v>
      </c>
      <c r="X344" s="301">
        <v>-0.21839753918265714</v>
      </c>
      <c r="Y344" s="300">
        <v>103917</v>
      </c>
      <c r="Z344" s="301">
        <v>0.28657917543642442</v>
      </c>
      <c r="AA344" s="300">
        <v>130833</v>
      </c>
      <c r="AB344" s="301">
        <v>0.50018919631697845</v>
      </c>
      <c r="AC344" s="300">
        <v>18215</v>
      </c>
      <c r="AD344" s="301">
        <v>-1.7582654657246066E-2</v>
      </c>
      <c r="AE344" s="300">
        <v>18496</v>
      </c>
      <c r="AF344" s="301">
        <v>0.38973626869035982</v>
      </c>
      <c r="AG344" s="300">
        <v>0</v>
      </c>
      <c r="AH344" s="301" t="s">
        <v>135</v>
      </c>
      <c r="AI344" s="300">
        <v>0</v>
      </c>
      <c r="AJ344" s="301" t="s">
        <v>135</v>
      </c>
      <c r="AK344" s="300">
        <v>10063</v>
      </c>
      <c r="AL344" s="301">
        <v>0.24835628333953608</v>
      </c>
      <c r="AM344" s="300">
        <v>5015</v>
      </c>
      <c r="AN344" s="301">
        <v>-0.13385146804835923</v>
      </c>
      <c r="AO344" s="300">
        <v>2914</v>
      </c>
      <c r="AP344" s="301">
        <v>0.13739266198282585</v>
      </c>
      <c r="AQ344" s="300">
        <v>3575</v>
      </c>
      <c r="AR344" s="301">
        <v>-0.26029381336643909</v>
      </c>
      <c r="AS344" s="300">
        <v>2015011</v>
      </c>
      <c r="AT344" s="301">
        <v>0.1120903707849108</v>
      </c>
      <c r="AU344" s="302">
        <v>2503632</v>
      </c>
      <c r="AV344" s="303">
        <v>0.11966176235800363</v>
      </c>
    </row>
    <row r="345" spans="2:48" ht="15" hidden="1" customHeight="1" outlineLevel="1" x14ac:dyDescent="0.25">
      <c r="B345" s="286" t="s">
        <v>88</v>
      </c>
      <c r="C345" s="287">
        <v>27722</v>
      </c>
      <c r="D345" s="288">
        <v>6.3162480034848478E-3</v>
      </c>
      <c r="E345" s="287">
        <v>3811</v>
      </c>
      <c r="F345" s="288">
        <v>6.5417948001118331E-2</v>
      </c>
      <c r="G345" s="287">
        <v>6335</v>
      </c>
      <c r="H345" s="288">
        <v>0.82617469011242428</v>
      </c>
      <c r="I345" s="287">
        <v>35903</v>
      </c>
      <c r="J345" s="288">
        <v>0.25887096774193541</v>
      </c>
      <c r="K345" s="287">
        <v>7644</v>
      </c>
      <c r="L345" s="288">
        <v>6.2552126772310368E-2</v>
      </c>
      <c r="M345" s="287">
        <v>58676</v>
      </c>
      <c r="N345" s="288">
        <v>0.23214548203523666</v>
      </c>
      <c r="O345" s="287">
        <v>138</v>
      </c>
      <c r="P345" s="288">
        <v>-0.62803234501347704</v>
      </c>
      <c r="Q345" s="287">
        <v>8586</v>
      </c>
      <c r="R345" s="288">
        <v>0.2421875</v>
      </c>
      <c r="S345" s="287">
        <v>47521</v>
      </c>
      <c r="T345" s="288">
        <v>0.21720755103609024</v>
      </c>
      <c r="U345" s="287">
        <v>16604</v>
      </c>
      <c r="V345" s="288">
        <v>9.2224707275358586E-2</v>
      </c>
      <c r="W345" s="287">
        <v>3207</v>
      </c>
      <c r="X345" s="288">
        <v>-0.23606479275845638</v>
      </c>
      <c r="Y345" s="287">
        <v>9595</v>
      </c>
      <c r="Z345" s="288">
        <v>0.10694508537148129</v>
      </c>
      <c r="AA345" s="287">
        <v>18115</v>
      </c>
      <c r="AB345" s="288">
        <v>0.6508703180534039</v>
      </c>
      <c r="AC345" s="287">
        <v>2150</v>
      </c>
      <c r="AD345" s="288">
        <v>0.14240170031880983</v>
      </c>
      <c r="AE345" s="287">
        <v>1755</v>
      </c>
      <c r="AF345" s="288">
        <v>0.32653061224489788</v>
      </c>
      <c r="AG345" s="287">
        <v>0</v>
      </c>
      <c r="AH345" s="288" t="s">
        <v>135</v>
      </c>
      <c r="AI345" s="287">
        <v>0</v>
      </c>
      <c r="AJ345" s="288" t="s">
        <v>135</v>
      </c>
      <c r="AK345" s="287">
        <v>1049</v>
      </c>
      <c r="AL345" s="288">
        <v>0.48163841807909602</v>
      </c>
      <c r="AM345" s="287">
        <v>338</v>
      </c>
      <c r="AN345" s="288">
        <v>-0.25055432372505548</v>
      </c>
      <c r="AO345" s="287">
        <v>177</v>
      </c>
      <c r="AP345" s="288">
        <v>0.28260869565217384</v>
      </c>
      <c r="AQ345" s="287">
        <v>264</v>
      </c>
      <c r="AR345" s="288">
        <v>-0.18518518518518523</v>
      </c>
      <c r="AS345" s="287">
        <v>174419</v>
      </c>
      <c r="AT345" s="288">
        <v>0.23182479483593932</v>
      </c>
      <c r="AU345" s="289">
        <v>202141</v>
      </c>
      <c r="AV345" s="290">
        <v>0.19509642785351944</v>
      </c>
    </row>
    <row r="346" spans="2:48" ht="15" hidden="1" customHeight="1" outlineLevel="1" x14ac:dyDescent="0.25">
      <c r="B346" s="286" t="s">
        <v>87</v>
      </c>
      <c r="C346" s="287">
        <v>28044</v>
      </c>
      <c r="D346" s="288">
        <v>0.10080075365049468</v>
      </c>
      <c r="E346" s="287">
        <v>3154</v>
      </c>
      <c r="F346" s="288">
        <v>5.981182795698925E-2</v>
      </c>
      <c r="G346" s="287">
        <v>5007</v>
      </c>
      <c r="H346" s="288">
        <v>0.1912919343326196</v>
      </c>
      <c r="I346" s="287">
        <v>36711</v>
      </c>
      <c r="J346" s="288">
        <v>0.17055672469867988</v>
      </c>
      <c r="K346" s="287">
        <v>5129</v>
      </c>
      <c r="L346" s="288">
        <v>0.30608607079195305</v>
      </c>
      <c r="M346" s="287">
        <v>55066</v>
      </c>
      <c r="N346" s="288">
        <v>7.0385848964914066E-2</v>
      </c>
      <c r="O346" s="287">
        <v>216</v>
      </c>
      <c r="P346" s="288">
        <v>-0.44473007712082258</v>
      </c>
      <c r="Q346" s="287">
        <v>6950</v>
      </c>
      <c r="R346" s="288">
        <v>0.216097987751531</v>
      </c>
      <c r="S346" s="287">
        <v>56025</v>
      </c>
      <c r="T346" s="288">
        <v>0.34178761316281081</v>
      </c>
      <c r="U346" s="287">
        <v>21615</v>
      </c>
      <c r="V346" s="288">
        <v>0.33690004948045527</v>
      </c>
      <c r="W346" s="287">
        <v>4621</v>
      </c>
      <c r="X346" s="288">
        <v>-6.2106758676679474E-2</v>
      </c>
      <c r="Y346" s="287">
        <v>9987</v>
      </c>
      <c r="Z346" s="288">
        <v>9.7955145118733489E-2</v>
      </c>
      <c r="AA346" s="287">
        <v>19802</v>
      </c>
      <c r="AB346" s="288">
        <v>0.7125313499956758</v>
      </c>
      <c r="AC346" s="287">
        <v>1616</v>
      </c>
      <c r="AD346" s="288">
        <v>-0.1565762004175365</v>
      </c>
      <c r="AE346" s="287">
        <v>2232</v>
      </c>
      <c r="AF346" s="288">
        <v>0.38805970149253732</v>
      </c>
      <c r="AG346" s="287">
        <v>0</v>
      </c>
      <c r="AH346" s="288" t="s">
        <v>135</v>
      </c>
      <c r="AI346" s="287">
        <v>0</v>
      </c>
      <c r="AJ346" s="288" t="s">
        <v>135</v>
      </c>
      <c r="AK346" s="287">
        <v>807</v>
      </c>
      <c r="AL346" s="288">
        <v>0.84246575342465757</v>
      </c>
      <c r="AM346" s="287">
        <v>341</v>
      </c>
      <c r="AN346" s="288">
        <v>-1.729106628242072E-2</v>
      </c>
      <c r="AO346" s="287">
        <v>144</v>
      </c>
      <c r="AP346" s="288">
        <v>-0.59663865546218486</v>
      </c>
      <c r="AQ346" s="287">
        <v>288</v>
      </c>
      <c r="AR346" s="288">
        <v>-0.24804177545691908</v>
      </c>
      <c r="AS346" s="287">
        <v>173775</v>
      </c>
      <c r="AT346" s="288">
        <v>0.18254508336168773</v>
      </c>
      <c r="AU346" s="289">
        <v>201819</v>
      </c>
      <c r="AV346" s="290">
        <v>0.17046733091297139</v>
      </c>
    </row>
    <row r="347" spans="2:48" ht="15" hidden="1" customHeight="1" outlineLevel="1" x14ac:dyDescent="0.25">
      <c r="B347" s="286" t="s">
        <v>86</v>
      </c>
      <c r="C347" s="287">
        <v>41444</v>
      </c>
      <c r="D347" s="288">
        <v>0.15115826898505635</v>
      </c>
      <c r="E347" s="287">
        <v>4364</v>
      </c>
      <c r="F347" s="288">
        <v>0.31962503779860896</v>
      </c>
      <c r="G347" s="287">
        <v>3960</v>
      </c>
      <c r="H347" s="288">
        <v>1.5174506828528056E-3</v>
      </c>
      <c r="I347" s="287">
        <v>26878</v>
      </c>
      <c r="J347" s="288">
        <v>0.22775443084231672</v>
      </c>
      <c r="K347" s="287">
        <v>6747</v>
      </c>
      <c r="L347" s="288">
        <v>5.3231345613487413E-2</v>
      </c>
      <c r="M347" s="287">
        <v>69872</v>
      </c>
      <c r="N347" s="288">
        <v>8.2078919655578231E-2</v>
      </c>
      <c r="O347" s="287">
        <v>615</v>
      </c>
      <c r="P347" s="288">
        <v>0.38513513513513509</v>
      </c>
      <c r="Q347" s="287">
        <v>10162</v>
      </c>
      <c r="R347" s="288">
        <v>0.25224892174984603</v>
      </c>
      <c r="S347" s="287">
        <v>20998</v>
      </c>
      <c r="T347" s="288">
        <v>0.42311080989495076</v>
      </c>
      <c r="U347" s="287">
        <v>8321</v>
      </c>
      <c r="V347" s="288">
        <v>0.18263217737350756</v>
      </c>
      <c r="W347" s="287">
        <v>2156</v>
      </c>
      <c r="X347" s="288">
        <v>0.68833202819107275</v>
      </c>
      <c r="Y347" s="287">
        <v>6419</v>
      </c>
      <c r="Z347" s="288">
        <v>0.69456177402323127</v>
      </c>
      <c r="AA347" s="287">
        <v>4102</v>
      </c>
      <c r="AB347" s="288">
        <v>0.54559155990957042</v>
      </c>
      <c r="AC347" s="287">
        <v>1452</v>
      </c>
      <c r="AD347" s="288">
        <v>-0.16551724137931034</v>
      </c>
      <c r="AE347" s="287">
        <v>1041</v>
      </c>
      <c r="AF347" s="288">
        <v>8.2120582120582153E-2</v>
      </c>
      <c r="AG347" s="287">
        <v>0</v>
      </c>
      <c r="AH347" s="288" t="s">
        <v>135</v>
      </c>
      <c r="AI347" s="287">
        <v>0</v>
      </c>
      <c r="AJ347" s="288" t="s">
        <v>135</v>
      </c>
      <c r="AK347" s="287">
        <v>808</v>
      </c>
      <c r="AL347" s="288">
        <v>0.79555555555555557</v>
      </c>
      <c r="AM347" s="287">
        <v>343</v>
      </c>
      <c r="AN347" s="288">
        <v>-0.5522193211488251</v>
      </c>
      <c r="AO347" s="287">
        <v>218</v>
      </c>
      <c r="AP347" s="288">
        <v>-0.28990228013029318</v>
      </c>
      <c r="AQ347" s="287">
        <v>524</v>
      </c>
      <c r="AR347" s="288">
        <v>0.64779874213836486</v>
      </c>
      <c r="AS347" s="287">
        <v>148528</v>
      </c>
      <c r="AT347" s="288">
        <v>0.15979510244877559</v>
      </c>
      <c r="AU347" s="289">
        <v>189972</v>
      </c>
      <c r="AV347" s="290">
        <v>0.15789986956468738</v>
      </c>
    </row>
    <row r="348" spans="2:48" ht="15" hidden="1" customHeight="1" outlineLevel="1" x14ac:dyDescent="0.25">
      <c r="B348" s="286" t="s">
        <v>85</v>
      </c>
      <c r="C348" s="287">
        <v>45886</v>
      </c>
      <c r="D348" s="288">
        <v>7.2152904341324264E-2</v>
      </c>
      <c r="E348" s="287">
        <v>3090</v>
      </c>
      <c r="F348" s="288">
        <v>0.2439613526570048</v>
      </c>
      <c r="G348" s="287">
        <v>4424</v>
      </c>
      <c r="H348" s="288">
        <v>0.38466353677621279</v>
      </c>
      <c r="I348" s="287">
        <v>21774</v>
      </c>
      <c r="J348" s="288">
        <v>0.19218134034165568</v>
      </c>
      <c r="K348" s="287">
        <v>5240</v>
      </c>
      <c r="L348" s="288">
        <v>4.9679487179487225E-2</v>
      </c>
      <c r="M348" s="287">
        <v>76975</v>
      </c>
      <c r="N348" s="288">
        <v>5.4076630241283841E-2</v>
      </c>
      <c r="O348" s="287">
        <v>584</v>
      </c>
      <c r="P348" s="288">
        <v>0.22947368421052627</v>
      </c>
      <c r="Q348" s="287">
        <v>12032</v>
      </c>
      <c r="R348" s="288">
        <v>0.42880893005581289</v>
      </c>
      <c r="S348" s="287">
        <v>3494</v>
      </c>
      <c r="T348" s="288">
        <v>0.57742663656884874</v>
      </c>
      <c r="U348" s="287">
        <v>119</v>
      </c>
      <c r="V348" s="288">
        <v>-0.63043478260869568</v>
      </c>
      <c r="W348" s="287">
        <v>111</v>
      </c>
      <c r="X348" s="288">
        <v>6.9285714285714288</v>
      </c>
      <c r="Y348" s="287">
        <v>3258</v>
      </c>
      <c r="Z348" s="288">
        <v>0.75255513717052169</v>
      </c>
      <c r="AA348" s="287">
        <v>6</v>
      </c>
      <c r="AB348" s="288">
        <v>-0.7</v>
      </c>
      <c r="AC348" s="287">
        <v>1831</v>
      </c>
      <c r="AD348" s="288">
        <v>0.38397581254724122</v>
      </c>
      <c r="AE348" s="287">
        <v>730</v>
      </c>
      <c r="AF348" s="288">
        <v>-9.8765432098765427E-2</v>
      </c>
      <c r="AG348" s="287">
        <v>0</v>
      </c>
      <c r="AH348" s="288" t="s">
        <v>135</v>
      </c>
      <c r="AI348" s="287">
        <v>0</v>
      </c>
      <c r="AJ348" s="288" t="s">
        <v>135</v>
      </c>
      <c r="AK348" s="287">
        <v>567</v>
      </c>
      <c r="AL348" s="288">
        <v>-0.2645914396887159</v>
      </c>
      <c r="AM348" s="287">
        <v>277</v>
      </c>
      <c r="AN348" s="288">
        <v>-0.51742160278745652</v>
      </c>
      <c r="AO348" s="287">
        <v>254</v>
      </c>
      <c r="AP348" s="288">
        <v>6.2761506276150625E-2</v>
      </c>
      <c r="AQ348" s="287">
        <v>290</v>
      </c>
      <c r="AR348" s="288">
        <v>-0.16905444126074498</v>
      </c>
      <c r="AS348" s="287">
        <v>131620</v>
      </c>
      <c r="AT348" s="288">
        <v>0.12264480855673354</v>
      </c>
      <c r="AU348" s="289">
        <v>177506</v>
      </c>
      <c r="AV348" s="290">
        <v>0.10914214660176591</v>
      </c>
    </row>
    <row r="349" spans="2:48" ht="15" hidden="1" customHeight="1" outlineLevel="1" x14ac:dyDescent="0.25">
      <c r="B349" s="286" t="s">
        <v>84</v>
      </c>
      <c r="C349" s="287">
        <v>61473</v>
      </c>
      <c r="D349" s="288">
        <v>0.17249995231646609</v>
      </c>
      <c r="E349" s="287">
        <v>3527</v>
      </c>
      <c r="F349" s="288">
        <v>0.54896794027228801</v>
      </c>
      <c r="G349" s="287">
        <v>4756</v>
      </c>
      <c r="H349" s="288">
        <v>0.1418967587034814</v>
      </c>
      <c r="I349" s="287">
        <v>21058</v>
      </c>
      <c r="J349" s="288">
        <v>0.18403148720832152</v>
      </c>
      <c r="K349" s="287">
        <v>9415</v>
      </c>
      <c r="L349" s="288">
        <v>0.56577415599534353</v>
      </c>
      <c r="M349" s="287">
        <v>70714</v>
      </c>
      <c r="N349" s="288">
        <v>4.0323725685076361E-3</v>
      </c>
      <c r="O349" s="287">
        <v>393</v>
      </c>
      <c r="P349" s="288">
        <v>-0.33726812816188867</v>
      </c>
      <c r="Q349" s="287">
        <v>17459</v>
      </c>
      <c r="R349" s="288">
        <v>0.67295898811805288</v>
      </c>
      <c r="S349" s="287">
        <v>2925</v>
      </c>
      <c r="T349" s="288">
        <v>0.68393782383419688</v>
      </c>
      <c r="U349" s="287">
        <v>116</v>
      </c>
      <c r="V349" s="288">
        <v>-0.52459016393442626</v>
      </c>
      <c r="W349" s="287">
        <v>11</v>
      </c>
      <c r="X349" s="288">
        <v>2.6666666666666665</v>
      </c>
      <c r="Y349" s="287">
        <v>2762</v>
      </c>
      <c r="Z349" s="288">
        <v>0.87381275440976935</v>
      </c>
      <c r="AA349" s="287">
        <v>36</v>
      </c>
      <c r="AB349" s="288">
        <v>1.25</v>
      </c>
      <c r="AC349" s="287">
        <v>1316</v>
      </c>
      <c r="AD349" s="288">
        <v>5.8728881737731387E-2</v>
      </c>
      <c r="AE349" s="287">
        <v>665</v>
      </c>
      <c r="AF349" s="288">
        <v>-0.19588875453446186</v>
      </c>
      <c r="AG349" s="287">
        <v>0</v>
      </c>
      <c r="AH349" s="288" t="s">
        <v>135</v>
      </c>
      <c r="AI349" s="287">
        <v>0</v>
      </c>
      <c r="AJ349" s="288" t="s">
        <v>135</v>
      </c>
      <c r="AK349" s="287">
        <v>803</v>
      </c>
      <c r="AL349" s="288">
        <v>-2.311435523114358E-2</v>
      </c>
      <c r="AM349" s="287">
        <v>323</v>
      </c>
      <c r="AN349" s="288">
        <v>-0.26086956521739135</v>
      </c>
      <c r="AO349" s="287">
        <v>266</v>
      </c>
      <c r="AP349" s="288">
        <v>0.14655172413793105</v>
      </c>
      <c r="AQ349" s="287">
        <v>463</v>
      </c>
      <c r="AR349" s="288">
        <v>0.2446236559139785</v>
      </c>
      <c r="AS349" s="287">
        <v>134136</v>
      </c>
      <c r="AT349" s="288">
        <v>0.14178704279062648</v>
      </c>
      <c r="AU349" s="289">
        <v>195609</v>
      </c>
      <c r="AV349" s="290">
        <v>0.15126421357440489</v>
      </c>
    </row>
    <row r="350" spans="2:48" ht="15" hidden="1" customHeight="1" outlineLevel="1" x14ac:dyDescent="0.25">
      <c r="B350" s="286" t="s">
        <v>83</v>
      </c>
      <c r="C350" s="287">
        <v>46821</v>
      </c>
      <c r="D350" s="288">
        <v>0.10338407880473199</v>
      </c>
      <c r="E350" s="287">
        <v>4418</v>
      </c>
      <c r="F350" s="288">
        <v>0.51821305841924392</v>
      </c>
      <c r="G350" s="287">
        <v>5795</v>
      </c>
      <c r="H350" s="288">
        <v>0.28691983122362874</v>
      </c>
      <c r="I350" s="287">
        <v>23004</v>
      </c>
      <c r="J350" s="288">
        <v>0.4222826758995919</v>
      </c>
      <c r="K350" s="287">
        <v>5719</v>
      </c>
      <c r="L350" s="288">
        <v>0.38474576271186445</v>
      </c>
      <c r="M350" s="287">
        <v>95773</v>
      </c>
      <c r="N350" s="288">
        <v>0.32356274184632383</v>
      </c>
      <c r="O350" s="287">
        <v>405</v>
      </c>
      <c r="P350" s="288">
        <v>-0.36220472440944884</v>
      </c>
      <c r="Q350" s="287">
        <v>10620</v>
      </c>
      <c r="R350" s="288">
        <v>0.3904163393558524</v>
      </c>
      <c r="S350" s="287">
        <v>4446</v>
      </c>
      <c r="T350" s="288">
        <v>0.95600527936647595</v>
      </c>
      <c r="U350" s="287">
        <v>84</v>
      </c>
      <c r="V350" s="288">
        <v>-0.64853556485355646</v>
      </c>
      <c r="W350" s="287">
        <v>22</v>
      </c>
      <c r="X350" s="288">
        <v>-0.46341463414634143</v>
      </c>
      <c r="Y350" s="287">
        <v>4316</v>
      </c>
      <c r="Z350" s="288">
        <v>1.2088024564994884</v>
      </c>
      <c r="AA350" s="287">
        <v>24</v>
      </c>
      <c r="AB350" s="288">
        <v>-0.38461538461538458</v>
      </c>
      <c r="AC350" s="287">
        <v>1547</v>
      </c>
      <c r="AD350" s="288">
        <v>0.34404865334491741</v>
      </c>
      <c r="AE350" s="287">
        <v>763</v>
      </c>
      <c r="AF350" s="288">
        <v>-6.951219512195117E-2</v>
      </c>
      <c r="AG350" s="287">
        <v>0</v>
      </c>
      <c r="AH350" s="288" t="s">
        <v>135</v>
      </c>
      <c r="AI350" s="287">
        <v>0</v>
      </c>
      <c r="AJ350" s="288" t="s">
        <v>135</v>
      </c>
      <c r="AK350" s="287">
        <v>564</v>
      </c>
      <c r="AL350" s="288">
        <v>-0.23577235772357719</v>
      </c>
      <c r="AM350" s="287">
        <v>573</v>
      </c>
      <c r="AN350" s="288">
        <v>0.56986301369863024</v>
      </c>
      <c r="AO350" s="287">
        <v>285</v>
      </c>
      <c r="AP350" s="288">
        <v>-0.34931506849315064</v>
      </c>
      <c r="AQ350" s="287">
        <v>412</v>
      </c>
      <c r="AR350" s="288">
        <v>0.10160427807486627</v>
      </c>
      <c r="AS350" s="287">
        <v>154433</v>
      </c>
      <c r="AT350" s="288">
        <v>0.34690121927820128</v>
      </c>
      <c r="AU350" s="289">
        <v>201254</v>
      </c>
      <c r="AV350" s="290">
        <v>0.281121890357243</v>
      </c>
    </row>
    <row r="351" spans="2:48" ht="15" hidden="1" customHeight="1" outlineLevel="1" x14ac:dyDescent="0.25">
      <c r="B351" s="286" t="s">
        <v>82</v>
      </c>
      <c r="C351" s="287">
        <v>34470</v>
      </c>
      <c r="D351" s="288">
        <v>0.12511016091653882</v>
      </c>
      <c r="E351" s="287">
        <v>2958</v>
      </c>
      <c r="F351" s="288">
        <v>0.14695618456766191</v>
      </c>
      <c r="G351" s="287">
        <v>2746</v>
      </c>
      <c r="H351" s="288">
        <v>9.4459944200876889E-2</v>
      </c>
      <c r="I351" s="287">
        <v>20810</v>
      </c>
      <c r="J351" s="288">
        <v>0.39299819265011049</v>
      </c>
      <c r="K351" s="287">
        <v>5440</v>
      </c>
      <c r="L351" s="288">
        <v>-1.769591910436985E-2</v>
      </c>
      <c r="M351" s="287">
        <v>69130</v>
      </c>
      <c r="N351" s="288">
        <v>7.8875085835570236E-2</v>
      </c>
      <c r="O351" s="287">
        <v>575</v>
      </c>
      <c r="P351" s="288">
        <v>-0.22402159244264508</v>
      </c>
      <c r="Q351" s="287">
        <v>10007</v>
      </c>
      <c r="R351" s="288">
        <v>0.28624678663239078</v>
      </c>
      <c r="S351" s="287">
        <v>3601</v>
      </c>
      <c r="T351" s="288">
        <v>1.0719217491369388</v>
      </c>
      <c r="U351" s="287">
        <v>85</v>
      </c>
      <c r="V351" s="288">
        <v>-0.7068965517241379</v>
      </c>
      <c r="W351" s="287">
        <v>40</v>
      </c>
      <c r="X351" s="288">
        <v>0.17647058823529416</v>
      </c>
      <c r="Y351" s="287">
        <v>3474</v>
      </c>
      <c r="Z351" s="288">
        <v>1.4708392603129443</v>
      </c>
      <c r="AA351" s="287">
        <v>2</v>
      </c>
      <c r="AB351" s="288">
        <v>-0.75</v>
      </c>
      <c r="AC351" s="287">
        <v>1130</v>
      </c>
      <c r="AD351" s="288">
        <v>0.20985010706638119</v>
      </c>
      <c r="AE351" s="287">
        <v>612</v>
      </c>
      <c r="AF351" s="288">
        <v>-0.13559322033898302</v>
      </c>
      <c r="AG351" s="287">
        <v>0</v>
      </c>
      <c r="AH351" s="288" t="s">
        <v>135</v>
      </c>
      <c r="AI351" s="287">
        <v>0</v>
      </c>
      <c r="AJ351" s="288" t="s">
        <v>135</v>
      </c>
      <c r="AK351" s="287">
        <v>442</v>
      </c>
      <c r="AL351" s="288">
        <v>-6.5539112050739923E-2</v>
      </c>
      <c r="AM351" s="287">
        <v>447</v>
      </c>
      <c r="AN351" s="288">
        <v>0.30320699708454812</v>
      </c>
      <c r="AO351" s="287">
        <v>223</v>
      </c>
      <c r="AP351" s="288">
        <v>-0.21754385964912282</v>
      </c>
      <c r="AQ351" s="287">
        <v>292</v>
      </c>
      <c r="AR351" s="288">
        <v>-5.5016181229773475E-2</v>
      </c>
      <c r="AS351" s="287">
        <v>118551</v>
      </c>
      <c r="AT351" s="288">
        <v>0.15054493929483015</v>
      </c>
      <c r="AU351" s="289">
        <v>153021</v>
      </c>
      <c r="AV351" s="290">
        <v>0.1447155809569407</v>
      </c>
    </row>
    <row r="352" spans="2:48" ht="15" hidden="1" customHeight="1" outlineLevel="1" x14ac:dyDescent="0.25">
      <c r="B352" s="286" t="s">
        <v>81</v>
      </c>
      <c r="C352" s="287">
        <v>35004</v>
      </c>
      <c r="D352" s="288">
        <v>-1.0627473148671518E-2</v>
      </c>
      <c r="E352" s="287">
        <v>3039</v>
      </c>
      <c r="F352" s="288">
        <v>0.19598583234946876</v>
      </c>
      <c r="G352" s="287">
        <v>3170</v>
      </c>
      <c r="H352" s="288">
        <v>0.42664266426642672</v>
      </c>
      <c r="I352" s="287">
        <v>21806</v>
      </c>
      <c r="J352" s="288">
        <v>0.12193867050833496</v>
      </c>
      <c r="K352" s="287">
        <v>11511</v>
      </c>
      <c r="L352" s="288">
        <v>0.32097773697498289</v>
      </c>
      <c r="M352" s="287">
        <v>74342</v>
      </c>
      <c r="N352" s="288">
        <v>0.23761008173933318</v>
      </c>
      <c r="O352" s="287">
        <v>764</v>
      </c>
      <c r="P352" s="288">
        <v>0.24227642276422756</v>
      </c>
      <c r="Q352" s="287">
        <v>7943</v>
      </c>
      <c r="R352" s="288">
        <v>0.31267559081143603</v>
      </c>
      <c r="S352" s="287">
        <v>3026</v>
      </c>
      <c r="T352" s="288">
        <v>0.89956057752667928</v>
      </c>
      <c r="U352" s="287">
        <v>142</v>
      </c>
      <c r="V352" s="288">
        <v>8.3969465648854991E-2</v>
      </c>
      <c r="W352" s="287">
        <v>33</v>
      </c>
      <c r="X352" s="288">
        <v>-0.15384615384615385</v>
      </c>
      <c r="Y352" s="287">
        <v>2844</v>
      </c>
      <c r="Z352" s="288">
        <v>1.0170212765957447</v>
      </c>
      <c r="AA352" s="287">
        <v>7</v>
      </c>
      <c r="AB352" s="288">
        <v>-0.46153846153846156</v>
      </c>
      <c r="AC352" s="287">
        <v>1326</v>
      </c>
      <c r="AD352" s="288">
        <v>-8.2987551867219955E-2</v>
      </c>
      <c r="AE352" s="287">
        <v>900</v>
      </c>
      <c r="AF352" s="288">
        <v>6.7114093959732557E-3</v>
      </c>
      <c r="AG352" s="287">
        <v>0</v>
      </c>
      <c r="AH352" s="288" t="s">
        <v>135</v>
      </c>
      <c r="AI352" s="287">
        <v>0</v>
      </c>
      <c r="AJ352" s="288" t="s">
        <v>135</v>
      </c>
      <c r="AK352" s="287">
        <v>563</v>
      </c>
      <c r="AL352" s="288">
        <v>0.21861471861471871</v>
      </c>
      <c r="AM352" s="287">
        <v>282</v>
      </c>
      <c r="AN352" s="288">
        <v>3.558718861210064E-3</v>
      </c>
      <c r="AO352" s="287">
        <v>260</v>
      </c>
      <c r="AP352" s="288">
        <v>-5.7971014492753659E-2</v>
      </c>
      <c r="AQ352" s="287">
        <v>329</v>
      </c>
      <c r="AR352" s="288">
        <v>0.23684210526315796</v>
      </c>
      <c r="AS352" s="287">
        <v>129415</v>
      </c>
      <c r="AT352" s="288">
        <v>0.22924582066869292</v>
      </c>
      <c r="AU352" s="289">
        <v>164419</v>
      </c>
      <c r="AV352" s="290">
        <v>0.16891084885539609</v>
      </c>
    </row>
    <row r="353" spans="2:48" ht="15" hidden="1" customHeight="1" outlineLevel="1" x14ac:dyDescent="0.25">
      <c r="B353" s="286" t="s">
        <v>80</v>
      </c>
      <c r="C353" s="287">
        <v>38597</v>
      </c>
      <c r="D353" s="288">
        <v>0.60319833852544136</v>
      </c>
      <c r="E353" s="287">
        <v>3234</v>
      </c>
      <c r="F353" s="288">
        <v>0.25934579439252325</v>
      </c>
      <c r="G353" s="287">
        <v>4704</v>
      </c>
      <c r="H353" s="288">
        <v>0.36426914153132262</v>
      </c>
      <c r="I353" s="287">
        <v>30502</v>
      </c>
      <c r="J353" s="288">
        <v>0.3100545462354507</v>
      </c>
      <c r="K353" s="287">
        <v>18772</v>
      </c>
      <c r="L353" s="288">
        <v>1.1661666282021694</v>
      </c>
      <c r="M353" s="287">
        <v>53080</v>
      </c>
      <c r="N353" s="288">
        <v>0.17602747313614708</v>
      </c>
      <c r="O353" s="287">
        <v>434</v>
      </c>
      <c r="P353" s="288">
        <v>4.8309178743961345E-2</v>
      </c>
      <c r="Q353" s="287">
        <v>10256</v>
      </c>
      <c r="R353" s="288">
        <v>1.5948489351163886E-2</v>
      </c>
      <c r="S353" s="287">
        <v>23066</v>
      </c>
      <c r="T353" s="288">
        <v>0.31138779919267723</v>
      </c>
      <c r="U353" s="287">
        <v>9804</v>
      </c>
      <c r="V353" s="288">
        <v>0.15804394046775339</v>
      </c>
      <c r="W353" s="287">
        <v>2905</v>
      </c>
      <c r="X353" s="288">
        <v>0.38004750593824221</v>
      </c>
      <c r="Y353" s="287">
        <v>6176</v>
      </c>
      <c r="Z353" s="288">
        <v>0.61337513061650983</v>
      </c>
      <c r="AA353" s="287">
        <v>4181</v>
      </c>
      <c r="AB353" s="288">
        <v>0.31065830721003129</v>
      </c>
      <c r="AC353" s="287">
        <v>1414</v>
      </c>
      <c r="AD353" s="288">
        <v>2.0938628158844841E-2</v>
      </c>
      <c r="AE353" s="287">
        <v>823</v>
      </c>
      <c r="AF353" s="288">
        <v>-0.15242018537590118</v>
      </c>
      <c r="AG353" s="287">
        <v>0</v>
      </c>
      <c r="AH353" s="288" t="s">
        <v>135</v>
      </c>
      <c r="AI353" s="287">
        <v>0</v>
      </c>
      <c r="AJ353" s="288" t="s">
        <v>135</v>
      </c>
      <c r="AK353" s="287">
        <v>523</v>
      </c>
      <c r="AL353" s="288">
        <v>-0.22403560830860536</v>
      </c>
      <c r="AM353" s="287">
        <v>386</v>
      </c>
      <c r="AN353" s="288">
        <v>-0.3577371048252912</v>
      </c>
      <c r="AO353" s="287">
        <v>180</v>
      </c>
      <c r="AP353" s="288">
        <v>-2.1739130434782594E-2</v>
      </c>
      <c r="AQ353" s="287">
        <v>967</v>
      </c>
      <c r="AR353" s="288">
        <v>2.6628787878787881</v>
      </c>
      <c r="AS353" s="287">
        <v>148388</v>
      </c>
      <c r="AT353" s="288">
        <v>0.27699417388834857</v>
      </c>
      <c r="AU353" s="289">
        <v>186985</v>
      </c>
      <c r="AV353" s="290">
        <v>0.33297926944024647</v>
      </c>
    </row>
    <row r="354" spans="2:48" ht="15" hidden="1" customHeight="1" outlineLevel="1" x14ac:dyDescent="0.25">
      <c r="B354" s="286" t="s">
        <v>79</v>
      </c>
      <c r="C354" s="287">
        <v>24292</v>
      </c>
      <c r="D354" s="288">
        <v>-0.25537197682616564</v>
      </c>
      <c r="E354" s="287">
        <v>3943</v>
      </c>
      <c r="F354" s="288">
        <v>-0.12221727515583258</v>
      </c>
      <c r="G354" s="287">
        <v>4255</v>
      </c>
      <c r="H354" s="288">
        <v>-4.6177986998430898E-2</v>
      </c>
      <c r="I354" s="287">
        <v>30988</v>
      </c>
      <c r="J354" s="288">
        <v>7.4330883372625056E-2</v>
      </c>
      <c r="K354" s="287">
        <v>10420</v>
      </c>
      <c r="L354" s="288">
        <v>0.26517727051966977</v>
      </c>
      <c r="M354" s="287">
        <v>51945</v>
      </c>
      <c r="N354" s="288">
        <v>0.1650518099851972</v>
      </c>
      <c r="O354" s="287">
        <v>321</v>
      </c>
      <c r="P354" s="288">
        <v>-0.26712328767123283</v>
      </c>
      <c r="Q354" s="287">
        <v>8661</v>
      </c>
      <c r="R354" s="288">
        <v>5.3009118541033518E-2</v>
      </c>
      <c r="S354" s="287">
        <v>49402</v>
      </c>
      <c r="T354" s="288">
        <v>0.24338065035739453</v>
      </c>
      <c r="U354" s="287">
        <v>19843</v>
      </c>
      <c r="V354" s="288">
        <v>0.42447954055994264</v>
      </c>
      <c r="W354" s="287">
        <v>5170</v>
      </c>
      <c r="X354" s="288">
        <v>5.1026631429152314E-2</v>
      </c>
      <c r="Y354" s="287">
        <v>10300</v>
      </c>
      <c r="Z354" s="288">
        <v>0.15470852017937209</v>
      </c>
      <c r="AA354" s="287">
        <v>14089</v>
      </c>
      <c r="AB354" s="288">
        <v>0.17771462007857552</v>
      </c>
      <c r="AC354" s="287">
        <v>1666</v>
      </c>
      <c r="AD354" s="288">
        <v>0.2874806800618237</v>
      </c>
      <c r="AE354" s="287">
        <v>941</v>
      </c>
      <c r="AF354" s="288">
        <v>-0.37098930481283421</v>
      </c>
      <c r="AG354" s="287">
        <v>0</v>
      </c>
      <c r="AH354" s="288" t="s">
        <v>135</v>
      </c>
      <c r="AI354" s="287">
        <v>0</v>
      </c>
      <c r="AJ354" s="288" t="s">
        <v>135</v>
      </c>
      <c r="AK354" s="287">
        <v>648</v>
      </c>
      <c r="AL354" s="288">
        <v>0.69633507853403143</v>
      </c>
      <c r="AM354" s="287">
        <v>944</v>
      </c>
      <c r="AN354" s="288">
        <v>0.19493670886075942</v>
      </c>
      <c r="AO354" s="287">
        <v>182</v>
      </c>
      <c r="AP354" s="288">
        <v>0.22147651006711411</v>
      </c>
      <c r="AQ354" s="287">
        <v>347</v>
      </c>
      <c r="AR354" s="288">
        <v>2.0588235294117574E-2</v>
      </c>
      <c r="AS354" s="287">
        <v>165105</v>
      </c>
      <c r="AT354" s="288">
        <v>0.13974775819578777</v>
      </c>
      <c r="AU354" s="289">
        <v>189397</v>
      </c>
      <c r="AV354" s="290">
        <v>6.7121543350386448E-2</v>
      </c>
    </row>
    <row r="355" spans="2:48" ht="15" hidden="1" customHeight="1" outlineLevel="1" x14ac:dyDescent="0.25">
      <c r="B355" s="286" t="s">
        <v>78</v>
      </c>
      <c r="C355" s="287">
        <v>19052</v>
      </c>
      <c r="D355" s="288">
        <v>4.2117930204572884E-2</v>
      </c>
      <c r="E355" s="287">
        <v>4298</v>
      </c>
      <c r="F355" s="288">
        <v>0.11404872991187154</v>
      </c>
      <c r="G355" s="287">
        <v>4713</v>
      </c>
      <c r="H355" s="288">
        <v>2.256454762421356E-2</v>
      </c>
      <c r="I355" s="287">
        <v>26958</v>
      </c>
      <c r="J355" s="288">
        <v>8.2868045792327871E-2</v>
      </c>
      <c r="K355" s="287">
        <v>10066</v>
      </c>
      <c r="L355" s="288">
        <v>0.45147801009372746</v>
      </c>
      <c r="M355" s="287">
        <v>56259</v>
      </c>
      <c r="N355" s="288">
        <v>0.37576113271220013</v>
      </c>
      <c r="O355" s="287">
        <v>303</v>
      </c>
      <c r="P355" s="288">
        <v>-0.65450399087799316</v>
      </c>
      <c r="Q355" s="287">
        <v>9553</v>
      </c>
      <c r="R355" s="288">
        <v>0.37552195824334045</v>
      </c>
      <c r="S355" s="287">
        <v>45084</v>
      </c>
      <c r="T355" s="288">
        <v>0.26551578947368415</v>
      </c>
      <c r="U355" s="287">
        <v>17421</v>
      </c>
      <c r="V355" s="288">
        <v>0.32247779549077649</v>
      </c>
      <c r="W355" s="287">
        <v>4679</v>
      </c>
      <c r="X355" s="288">
        <v>-4.2953569237062839E-2</v>
      </c>
      <c r="Y355" s="287">
        <v>10132</v>
      </c>
      <c r="Z355" s="288">
        <v>0.30516552879041603</v>
      </c>
      <c r="AA355" s="287">
        <v>12852</v>
      </c>
      <c r="AB355" s="288">
        <v>0.31142857142857139</v>
      </c>
      <c r="AC355" s="287">
        <v>1361</v>
      </c>
      <c r="AD355" s="288">
        <v>0.37197580645161299</v>
      </c>
      <c r="AE355" s="287">
        <v>1168</v>
      </c>
      <c r="AF355" s="288">
        <v>-0.18378756114605166</v>
      </c>
      <c r="AG355" s="287">
        <v>0</v>
      </c>
      <c r="AH355" s="288" t="s">
        <v>135</v>
      </c>
      <c r="AI355" s="287">
        <v>0</v>
      </c>
      <c r="AJ355" s="288" t="s">
        <v>135</v>
      </c>
      <c r="AK355" s="287">
        <v>645</v>
      </c>
      <c r="AL355" s="288">
        <v>1.0093457943925235</v>
      </c>
      <c r="AM355" s="287">
        <v>910</v>
      </c>
      <c r="AN355" s="288">
        <v>-0.15032679738562094</v>
      </c>
      <c r="AO355" s="287">
        <v>170</v>
      </c>
      <c r="AP355" s="288">
        <v>0.11111111111111116</v>
      </c>
      <c r="AQ355" s="287">
        <v>281</v>
      </c>
      <c r="AR355" s="288">
        <v>4.0740740740740744E-2</v>
      </c>
      <c r="AS355" s="287">
        <v>162034</v>
      </c>
      <c r="AT355" s="288">
        <v>0.24748054107738149</v>
      </c>
      <c r="AU355" s="289">
        <v>181086</v>
      </c>
      <c r="AV355" s="290">
        <v>0.22214198459887569</v>
      </c>
    </row>
    <row r="356" spans="2:48" ht="15" hidden="1" customHeight="1" outlineLevel="1" x14ac:dyDescent="0.25">
      <c r="B356" s="286" t="s">
        <v>77</v>
      </c>
      <c r="C356" s="287">
        <v>21343</v>
      </c>
      <c r="D356" s="288">
        <v>8.8428782701820641E-2</v>
      </c>
      <c r="E356" s="287">
        <v>5107</v>
      </c>
      <c r="F356" s="288">
        <v>0.24926614481409004</v>
      </c>
      <c r="G356" s="287">
        <v>5186</v>
      </c>
      <c r="H356" s="288">
        <v>8.6300795978215383E-2</v>
      </c>
      <c r="I356" s="287">
        <v>34660</v>
      </c>
      <c r="J356" s="288">
        <v>0.12063112289437106</v>
      </c>
      <c r="K356" s="287">
        <v>5765</v>
      </c>
      <c r="L356" s="288">
        <v>0.29842342342342332</v>
      </c>
      <c r="M356" s="287">
        <v>56359</v>
      </c>
      <c r="N356" s="288">
        <v>0.29355734581927506</v>
      </c>
      <c r="O356" s="287">
        <v>538</v>
      </c>
      <c r="P356" s="288">
        <v>4.6692607003891107E-2</v>
      </c>
      <c r="Q356" s="287">
        <v>10560</v>
      </c>
      <c r="R356" s="288">
        <v>0.23754834173209893</v>
      </c>
      <c r="S356" s="287">
        <v>47931</v>
      </c>
      <c r="T356" s="288">
        <v>0.22969367335419988</v>
      </c>
      <c r="U356" s="287">
        <v>18076</v>
      </c>
      <c r="V356" s="288">
        <v>0.27394460497568529</v>
      </c>
      <c r="W356" s="287">
        <v>4353</v>
      </c>
      <c r="X356" s="288">
        <v>-7.9509410023260729E-2</v>
      </c>
      <c r="Y356" s="287">
        <v>11507</v>
      </c>
      <c r="Z356" s="288">
        <v>0.46176321138211374</v>
      </c>
      <c r="AA356" s="287">
        <v>13995</v>
      </c>
      <c r="AB356" s="288">
        <v>0.14826058418116173</v>
      </c>
      <c r="AC356" s="287">
        <v>1732</v>
      </c>
      <c r="AD356" s="288">
        <v>0.51398601398601396</v>
      </c>
      <c r="AE356" s="287">
        <v>1679</v>
      </c>
      <c r="AF356" s="288">
        <v>0.13292847503373828</v>
      </c>
      <c r="AG356" s="287">
        <v>0</v>
      </c>
      <c r="AH356" s="288" t="s">
        <v>135</v>
      </c>
      <c r="AI356" s="287">
        <v>0</v>
      </c>
      <c r="AJ356" s="288" t="s">
        <v>135</v>
      </c>
      <c r="AK356" s="287">
        <v>642</v>
      </c>
      <c r="AL356" s="288">
        <v>-1.834862385321101E-2</v>
      </c>
      <c r="AM356" s="287">
        <v>626</v>
      </c>
      <c r="AN356" s="288">
        <v>-0.51771956856702617</v>
      </c>
      <c r="AO356" s="287">
        <v>203</v>
      </c>
      <c r="AP356" s="288">
        <v>0.35333333333333328</v>
      </c>
      <c r="AQ356" s="287">
        <v>376</v>
      </c>
      <c r="AR356" s="288">
        <v>7.1225071225071268E-2</v>
      </c>
      <c r="AS356" s="287">
        <v>171509</v>
      </c>
      <c r="AT356" s="288">
        <v>0.2143347706337575</v>
      </c>
      <c r="AU356" s="289">
        <v>192852</v>
      </c>
      <c r="AV356" s="290">
        <v>0.19898536488318008</v>
      </c>
    </row>
    <row r="357" spans="2:48" collapsed="1" x14ac:dyDescent="0.25">
      <c r="B357" s="299">
        <v>1987</v>
      </c>
      <c r="C357" s="300">
        <v>424148</v>
      </c>
      <c r="D357" s="301">
        <v>9.5160511550686389E-2</v>
      </c>
      <c r="E357" s="300">
        <v>44943</v>
      </c>
      <c r="F357" s="301">
        <v>0.19348328332049824</v>
      </c>
      <c r="G357" s="300">
        <v>55051</v>
      </c>
      <c r="H357" s="301">
        <v>0.20959307435401642</v>
      </c>
      <c r="I357" s="300">
        <v>331052</v>
      </c>
      <c r="J357" s="301">
        <v>0.19806168867593366</v>
      </c>
      <c r="K357" s="300">
        <v>101868</v>
      </c>
      <c r="L357" s="301">
        <v>0.35478980197098053</v>
      </c>
      <c r="M357" s="300">
        <v>788191</v>
      </c>
      <c r="N357" s="301">
        <v>0.16289750981879125</v>
      </c>
      <c r="O357" s="300">
        <v>5286</v>
      </c>
      <c r="P357" s="301">
        <v>-0.18751921303412233</v>
      </c>
      <c r="Q357" s="300">
        <v>122789</v>
      </c>
      <c r="R357" s="301">
        <v>0.29434149221006467</v>
      </c>
      <c r="S357" s="300">
        <v>307519</v>
      </c>
      <c r="T357" s="301">
        <v>0.29738429734632743</v>
      </c>
      <c r="U357" s="300">
        <v>112230</v>
      </c>
      <c r="V357" s="301">
        <v>0.25550956482828058</v>
      </c>
      <c r="W357" s="300">
        <v>27308</v>
      </c>
      <c r="X357" s="301">
        <v>4.8942042318307344E-3</v>
      </c>
      <c r="Y357" s="300">
        <v>80770</v>
      </c>
      <c r="Z357" s="301">
        <v>0.39167442020745025</v>
      </c>
      <c r="AA357" s="300">
        <v>87211</v>
      </c>
      <c r="AB357" s="301">
        <v>0.39700770499943938</v>
      </c>
      <c r="AC357" s="300">
        <v>18541</v>
      </c>
      <c r="AD357" s="301">
        <v>0.12711246200607906</v>
      </c>
      <c r="AE357" s="300">
        <v>13309</v>
      </c>
      <c r="AF357" s="301">
        <v>-1.725172517251683E-3</v>
      </c>
      <c r="AG357" s="300">
        <v>0</v>
      </c>
      <c r="AH357" s="301" t="s">
        <v>135</v>
      </c>
      <c r="AI357" s="300">
        <v>0</v>
      </c>
      <c r="AJ357" s="301" t="s">
        <v>135</v>
      </c>
      <c r="AK357" s="300">
        <v>8061</v>
      </c>
      <c r="AL357" s="301">
        <v>0.169447265341651</v>
      </c>
      <c r="AM357" s="300">
        <v>5790</v>
      </c>
      <c r="AN357" s="301">
        <v>-0.20944838885854722</v>
      </c>
      <c r="AO357" s="300">
        <v>2562</v>
      </c>
      <c r="AP357" s="301">
        <v>-0.11898211829436034</v>
      </c>
      <c r="AQ357" s="300">
        <v>4833</v>
      </c>
      <c r="AR357" s="301">
        <v>0.23290816326530606</v>
      </c>
      <c r="AS357" s="300">
        <v>1811913</v>
      </c>
      <c r="AT357" s="301">
        <v>0.20273575781633246</v>
      </c>
      <c r="AU357" s="302">
        <v>2236061</v>
      </c>
      <c r="AV357" s="303">
        <v>0.18073583815700411</v>
      </c>
    </row>
    <row r="358" spans="2:48" ht="15" hidden="1" customHeight="1" outlineLevel="1" x14ac:dyDescent="0.25">
      <c r="B358" s="286" t="s">
        <v>88</v>
      </c>
      <c r="C358" s="287">
        <v>27548</v>
      </c>
      <c r="D358" s="288">
        <v>0.15027767338928566</v>
      </c>
      <c r="E358" s="287">
        <v>3577</v>
      </c>
      <c r="F358" s="288">
        <v>-5.8365758754863606E-3</v>
      </c>
      <c r="G358" s="287">
        <v>3469</v>
      </c>
      <c r="H358" s="288">
        <v>-0.10730828615542976</v>
      </c>
      <c r="I358" s="287">
        <v>28520</v>
      </c>
      <c r="J358" s="288">
        <v>5.1002358490566113E-2</v>
      </c>
      <c r="K358" s="287">
        <v>7194</v>
      </c>
      <c r="L358" s="288">
        <v>0.4787255909558068</v>
      </c>
      <c r="M358" s="287">
        <v>47621</v>
      </c>
      <c r="N358" s="288">
        <v>8.6865228802921468E-2</v>
      </c>
      <c r="O358" s="287">
        <v>371</v>
      </c>
      <c r="P358" s="288">
        <v>-0.11244019138755978</v>
      </c>
      <c r="Q358" s="287">
        <v>6912</v>
      </c>
      <c r="R358" s="288">
        <v>-0.17399617590822181</v>
      </c>
      <c r="S358" s="287">
        <v>39041</v>
      </c>
      <c r="T358" s="288">
        <v>-7.2109328579916809E-2</v>
      </c>
      <c r="U358" s="287">
        <v>15202</v>
      </c>
      <c r="V358" s="288">
        <v>-0.19378447178616887</v>
      </c>
      <c r="W358" s="287">
        <v>4198</v>
      </c>
      <c r="X358" s="288">
        <v>-0.3119160793312572</v>
      </c>
      <c r="Y358" s="287">
        <v>8668</v>
      </c>
      <c r="Z358" s="288">
        <v>0.13992635455023672</v>
      </c>
      <c r="AA358" s="287">
        <v>10973</v>
      </c>
      <c r="AB358" s="288">
        <v>0.15335295354214851</v>
      </c>
      <c r="AC358" s="287">
        <v>1882</v>
      </c>
      <c r="AD358" s="288">
        <v>0.87637088733798607</v>
      </c>
      <c r="AE358" s="287">
        <v>1323</v>
      </c>
      <c r="AF358" s="288">
        <v>-0.18884120171673824</v>
      </c>
      <c r="AG358" s="287">
        <v>0</v>
      </c>
      <c r="AH358" s="288" t="s">
        <v>135</v>
      </c>
      <c r="AI358" s="287">
        <v>0</v>
      </c>
      <c r="AJ358" s="288" t="s">
        <v>135</v>
      </c>
      <c r="AK358" s="287">
        <v>708</v>
      </c>
      <c r="AL358" s="288">
        <v>0.10108864696734066</v>
      </c>
      <c r="AM358" s="287">
        <v>451</v>
      </c>
      <c r="AN358" s="288">
        <v>-0.25577557755775582</v>
      </c>
      <c r="AO358" s="287">
        <v>138</v>
      </c>
      <c r="AP358" s="288">
        <v>-0.2068965517241379</v>
      </c>
      <c r="AQ358" s="287">
        <v>324</v>
      </c>
      <c r="AR358" s="288">
        <v>-0.18999999999999995</v>
      </c>
      <c r="AS358" s="287">
        <v>141594</v>
      </c>
      <c r="AT358" s="288">
        <v>1.8896436589718402E-2</v>
      </c>
      <c r="AU358" s="289">
        <v>169142</v>
      </c>
      <c r="AV358" s="290">
        <v>3.8209640491784214E-2</v>
      </c>
    </row>
    <row r="359" spans="2:48" ht="15" hidden="1" customHeight="1" outlineLevel="1" x14ac:dyDescent="0.25">
      <c r="B359" s="286" t="s">
        <v>87</v>
      </c>
      <c r="C359" s="287">
        <v>25476</v>
      </c>
      <c r="D359" s="288">
        <v>5.5649939916297075E-2</v>
      </c>
      <c r="E359" s="287">
        <v>2976</v>
      </c>
      <c r="F359" s="288">
        <v>4.3478260869565188E-2</v>
      </c>
      <c r="G359" s="287">
        <v>4203</v>
      </c>
      <c r="H359" s="288">
        <v>0.42522889114954232</v>
      </c>
      <c r="I359" s="287">
        <v>31362</v>
      </c>
      <c r="J359" s="288">
        <v>7.9809943533948546E-2</v>
      </c>
      <c r="K359" s="287">
        <v>3927</v>
      </c>
      <c r="L359" s="288">
        <v>0.30205570291777195</v>
      </c>
      <c r="M359" s="287">
        <v>51445</v>
      </c>
      <c r="N359" s="288">
        <v>0.21567654426012561</v>
      </c>
      <c r="O359" s="287">
        <v>389</v>
      </c>
      <c r="P359" s="288">
        <v>-0.45821727019498604</v>
      </c>
      <c r="Q359" s="287">
        <v>5715</v>
      </c>
      <c r="R359" s="288">
        <v>0.25936535918907011</v>
      </c>
      <c r="S359" s="287">
        <v>41754</v>
      </c>
      <c r="T359" s="288">
        <v>0.24970817994073813</v>
      </c>
      <c r="U359" s="287">
        <v>16168</v>
      </c>
      <c r="V359" s="288">
        <v>0.16584943755408132</v>
      </c>
      <c r="W359" s="287">
        <v>4927</v>
      </c>
      <c r="X359" s="288">
        <v>2.0716801325875389E-2</v>
      </c>
      <c r="Y359" s="287">
        <v>9096</v>
      </c>
      <c r="Z359" s="288">
        <v>0.36679188580015021</v>
      </c>
      <c r="AA359" s="287">
        <v>11563</v>
      </c>
      <c r="AB359" s="288">
        <v>0.43443741471281472</v>
      </c>
      <c r="AC359" s="287">
        <v>1916</v>
      </c>
      <c r="AD359" s="288">
        <v>0.69257950530035339</v>
      </c>
      <c r="AE359" s="287">
        <v>1608</v>
      </c>
      <c r="AF359" s="288">
        <v>7.5187969924812581E-3</v>
      </c>
      <c r="AG359" s="287">
        <v>0</v>
      </c>
      <c r="AH359" s="288" t="s">
        <v>135</v>
      </c>
      <c r="AI359" s="287">
        <v>0</v>
      </c>
      <c r="AJ359" s="288" t="s">
        <v>135</v>
      </c>
      <c r="AK359" s="287">
        <v>438</v>
      </c>
      <c r="AL359" s="288">
        <v>-1.5730337078651679E-2</v>
      </c>
      <c r="AM359" s="287">
        <v>347</v>
      </c>
      <c r="AN359" s="288">
        <v>-0.55341055341055334</v>
      </c>
      <c r="AO359" s="287">
        <v>357</v>
      </c>
      <c r="AP359" s="288">
        <v>1.3486842105263159</v>
      </c>
      <c r="AQ359" s="287">
        <v>383</v>
      </c>
      <c r="AR359" s="288">
        <v>0.30272108843537415</v>
      </c>
      <c r="AS359" s="287">
        <v>146950</v>
      </c>
      <c r="AT359" s="288">
        <v>0.19066910823380701</v>
      </c>
      <c r="AU359" s="289">
        <v>172426</v>
      </c>
      <c r="AV359" s="290">
        <v>0.16858577712113099</v>
      </c>
    </row>
    <row r="360" spans="2:48" ht="15" hidden="1" customHeight="1" outlineLevel="1" x14ac:dyDescent="0.25">
      <c r="B360" s="286" t="s">
        <v>86</v>
      </c>
      <c r="C360" s="287">
        <v>36002</v>
      </c>
      <c r="D360" s="288">
        <v>8.9582955026935362E-2</v>
      </c>
      <c r="E360" s="287">
        <v>3307</v>
      </c>
      <c r="F360" s="288">
        <v>0.28079008520526716</v>
      </c>
      <c r="G360" s="287">
        <v>3954</v>
      </c>
      <c r="H360" s="288">
        <v>0.16191595650896273</v>
      </c>
      <c r="I360" s="287">
        <v>21892</v>
      </c>
      <c r="J360" s="288">
        <v>-2.355040142729703E-2</v>
      </c>
      <c r="K360" s="287">
        <v>6406</v>
      </c>
      <c r="L360" s="288">
        <v>0.4398741290177568</v>
      </c>
      <c r="M360" s="287">
        <v>64572</v>
      </c>
      <c r="N360" s="288">
        <v>0.26927839915082652</v>
      </c>
      <c r="O360" s="287">
        <v>444</v>
      </c>
      <c r="P360" s="288">
        <v>-0.19999999999999996</v>
      </c>
      <c r="Q360" s="287">
        <v>8115</v>
      </c>
      <c r="R360" s="288">
        <v>1.0082150858849781E-2</v>
      </c>
      <c r="S360" s="287">
        <v>14755</v>
      </c>
      <c r="T360" s="288">
        <v>-0.11625539051269762</v>
      </c>
      <c r="U360" s="287">
        <v>7036</v>
      </c>
      <c r="V360" s="288">
        <v>-8.9780077619663667E-2</v>
      </c>
      <c r="W360" s="287">
        <v>1277</v>
      </c>
      <c r="X360" s="288">
        <v>-0.39306083650190116</v>
      </c>
      <c r="Y360" s="287">
        <v>3788</v>
      </c>
      <c r="Z360" s="288">
        <v>-6.9516089412920645E-2</v>
      </c>
      <c r="AA360" s="287">
        <v>2654</v>
      </c>
      <c r="AB360" s="288">
        <v>-4.9086348978860661E-2</v>
      </c>
      <c r="AC360" s="287">
        <v>1740</v>
      </c>
      <c r="AD360" s="288">
        <v>0.77914110429447847</v>
      </c>
      <c r="AE360" s="287">
        <v>962</v>
      </c>
      <c r="AF360" s="288">
        <v>6.6518847006651782E-2</v>
      </c>
      <c r="AG360" s="287">
        <v>0</v>
      </c>
      <c r="AH360" s="288" t="s">
        <v>135</v>
      </c>
      <c r="AI360" s="287">
        <v>0</v>
      </c>
      <c r="AJ360" s="288" t="s">
        <v>135</v>
      </c>
      <c r="AK360" s="287">
        <v>450</v>
      </c>
      <c r="AL360" s="288">
        <v>-0.14933837429111529</v>
      </c>
      <c r="AM360" s="287">
        <v>766</v>
      </c>
      <c r="AN360" s="288">
        <v>0.35097001763668434</v>
      </c>
      <c r="AO360" s="287">
        <v>307</v>
      </c>
      <c r="AP360" s="288">
        <v>0.18992248062015493</v>
      </c>
      <c r="AQ360" s="287">
        <v>318</v>
      </c>
      <c r="AR360" s="288">
        <v>-0.19899244332493704</v>
      </c>
      <c r="AS360" s="287">
        <v>128064</v>
      </c>
      <c r="AT360" s="288">
        <v>0.13277843135520517</v>
      </c>
      <c r="AU360" s="289">
        <v>164066</v>
      </c>
      <c r="AV360" s="290">
        <v>0.12300900099250489</v>
      </c>
    </row>
    <row r="361" spans="2:48" ht="15" hidden="1" customHeight="1" outlineLevel="1" x14ac:dyDescent="0.25">
      <c r="B361" s="286" t="s">
        <v>85</v>
      </c>
      <c r="C361" s="287">
        <v>42798</v>
      </c>
      <c r="D361" s="288">
        <v>0.11461832955699669</v>
      </c>
      <c r="E361" s="287">
        <v>2484</v>
      </c>
      <c r="F361" s="288">
        <v>0.2673469387755103</v>
      </c>
      <c r="G361" s="287">
        <v>3195</v>
      </c>
      <c r="H361" s="288">
        <v>-6.9598136284216627E-2</v>
      </c>
      <c r="I361" s="287">
        <v>18264</v>
      </c>
      <c r="J361" s="288">
        <v>-6.9397737694894546E-2</v>
      </c>
      <c r="K361" s="287">
        <v>4992</v>
      </c>
      <c r="L361" s="288">
        <v>0.10466917459614966</v>
      </c>
      <c r="M361" s="287">
        <v>73026</v>
      </c>
      <c r="N361" s="288">
        <v>0.5226438698915763</v>
      </c>
      <c r="O361" s="287">
        <v>475</v>
      </c>
      <c r="P361" s="288">
        <v>-0.22131147540983609</v>
      </c>
      <c r="Q361" s="287">
        <v>8421</v>
      </c>
      <c r="R361" s="288">
        <v>-0.11553408255435349</v>
      </c>
      <c r="S361" s="287">
        <v>2215</v>
      </c>
      <c r="T361" s="288">
        <v>0.41987179487179493</v>
      </c>
      <c r="U361" s="287">
        <v>322</v>
      </c>
      <c r="V361" s="288">
        <v>4.5454545454545414E-2</v>
      </c>
      <c r="W361" s="287">
        <v>14</v>
      </c>
      <c r="X361" s="288">
        <v>-0.65</v>
      </c>
      <c r="Y361" s="287">
        <v>1859</v>
      </c>
      <c r="Z361" s="288">
        <v>0.53890728476821192</v>
      </c>
      <c r="AA361" s="287">
        <v>20</v>
      </c>
      <c r="AB361" s="288">
        <v>4</v>
      </c>
      <c r="AC361" s="287">
        <v>1323</v>
      </c>
      <c r="AD361" s="288">
        <v>0.66624685138539053</v>
      </c>
      <c r="AE361" s="287">
        <v>810</v>
      </c>
      <c r="AF361" s="288">
        <v>-0.11956521739130432</v>
      </c>
      <c r="AG361" s="287">
        <v>0</v>
      </c>
      <c r="AH361" s="288" t="s">
        <v>135</v>
      </c>
      <c r="AI361" s="287">
        <v>0</v>
      </c>
      <c r="AJ361" s="288" t="s">
        <v>135</v>
      </c>
      <c r="AK361" s="287">
        <v>771</v>
      </c>
      <c r="AL361" s="288">
        <v>7.3816155988857934E-2</v>
      </c>
      <c r="AM361" s="287">
        <v>574</v>
      </c>
      <c r="AN361" s="288">
        <v>-0.25935483870967746</v>
      </c>
      <c r="AO361" s="287">
        <v>239</v>
      </c>
      <c r="AP361" s="288">
        <v>-0.44028103044496492</v>
      </c>
      <c r="AQ361" s="287">
        <v>349</v>
      </c>
      <c r="AR361" s="288">
        <v>-0.13613861386138615</v>
      </c>
      <c r="AS361" s="287">
        <v>117241</v>
      </c>
      <c r="AT361" s="288">
        <v>0.25653501955950908</v>
      </c>
      <c r="AU361" s="289">
        <v>160039</v>
      </c>
      <c r="AV361" s="290">
        <v>0.21515998238447409</v>
      </c>
    </row>
    <row r="362" spans="2:48" ht="15" hidden="1" customHeight="1" outlineLevel="1" x14ac:dyDescent="0.25">
      <c r="B362" s="286" t="s">
        <v>84</v>
      </c>
      <c r="C362" s="287">
        <v>52429</v>
      </c>
      <c r="D362" s="288">
        <v>3.2026298177237011E-2</v>
      </c>
      <c r="E362" s="287">
        <v>2277</v>
      </c>
      <c r="F362" s="288">
        <v>-6.3733552631578982E-2</v>
      </c>
      <c r="G362" s="287">
        <v>4165</v>
      </c>
      <c r="H362" s="288">
        <v>0.20619750941210535</v>
      </c>
      <c r="I362" s="287">
        <v>17785</v>
      </c>
      <c r="J362" s="288">
        <v>-7.2925354462051728E-2</v>
      </c>
      <c r="K362" s="287">
        <v>6013</v>
      </c>
      <c r="L362" s="288">
        <v>4.4286210489753453E-2</v>
      </c>
      <c r="M362" s="287">
        <v>70430</v>
      </c>
      <c r="N362" s="288">
        <v>0.50305177344316876</v>
      </c>
      <c r="O362" s="287">
        <v>593</v>
      </c>
      <c r="P362" s="288">
        <v>0.17658730158730163</v>
      </c>
      <c r="Q362" s="287">
        <v>10436</v>
      </c>
      <c r="R362" s="288">
        <v>-4.833120554440995E-2</v>
      </c>
      <c r="S362" s="287">
        <v>1737</v>
      </c>
      <c r="T362" s="288">
        <v>8.5625000000000062E-2</v>
      </c>
      <c r="U362" s="287">
        <v>244</v>
      </c>
      <c r="V362" s="288">
        <v>-0.59128978224455619</v>
      </c>
      <c r="W362" s="287">
        <v>3</v>
      </c>
      <c r="X362" s="288">
        <v>-0.85714285714285721</v>
      </c>
      <c r="Y362" s="287">
        <v>1474</v>
      </c>
      <c r="Z362" s="288">
        <v>0.51802265705458295</v>
      </c>
      <c r="AA362" s="287">
        <v>16</v>
      </c>
      <c r="AB362" s="288">
        <v>0.45454545454545459</v>
      </c>
      <c r="AC362" s="287">
        <v>1243</v>
      </c>
      <c r="AD362" s="288">
        <v>0.7408963585434174</v>
      </c>
      <c r="AE362" s="287">
        <v>827</v>
      </c>
      <c r="AF362" s="288">
        <v>-0.12579281183932345</v>
      </c>
      <c r="AG362" s="287">
        <v>0</v>
      </c>
      <c r="AH362" s="288" t="s">
        <v>135</v>
      </c>
      <c r="AI362" s="287">
        <v>0</v>
      </c>
      <c r="AJ362" s="288" t="s">
        <v>135</v>
      </c>
      <c r="AK362" s="287">
        <v>822</v>
      </c>
      <c r="AL362" s="288">
        <v>-0.11038961038961037</v>
      </c>
      <c r="AM362" s="287">
        <v>437</v>
      </c>
      <c r="AN362" s="288">
        <v>-0.11538461538461542</v>
      </c>
      <c r="AO362" s="287">
        <v>232</v>
      </c>
      <c r="AP362" s="288">
        <v>-0.36956521739130432</v>
      </c>
      <c r="AQ362" s="287">
        <v>372</v>
      </c>
      <c r="AR362" s="288">
        <v>-0.52061855670103085</v>
      </c>
      <c r="AS362" s="287">
        <v>117479</v>
      </c>
      <c r="AT362" s="288">
        <v>0.23581452104942047</v>
      </c>
      <c r="AU362" s="289">
        <v>169908</v>
      </c>
      <c r="AV362" s="290">
        <v>0.16483847967970156</v>
      </c>
    </row>
    <row r="363" spans="2:48" ht="15" hidden="1" customHeight="1" outlineLevel="1" x14ac:dyDescent="0.25">
      <c r="B363" s="286" t="s">
        <v>83</v>
      </c>
      <c r="C363" s="287">
        <v>42434</v>
      </c>
      <c r="D363" s="288">
        <v>9.0147719974309481E-2</v>
      </c>
      <c r="E363" s="287">
        <v>2910</v>
      </c>
      <c r="F363" s="288">
        <v>3.1023784901758056E-3</v>
      </c>
      <c r="G363" s="287">
        <v>4503</v>
      </c>
      <c r="H363" s="288">
        <v>-2.0448118338046606E-2</v>
      </c>
      <c r="I363" s="287">
        <v>16174</v>
      </c>
      <c r="J363" s="288">
        <v>2.9928680590932233E-2</v>
      </c>
      <c r="K363" s="287">
        <v>4130</v>
      </c>
      <c r="L363" s="288">
        <v>-7.9358002674988826E-2</v>
      </c>
      <c r="M363" s="287">
        <v>72360</v>
      </c>
      <c r="N363" s="288">
        <v>0.60978865406006677</v>
      </c>
      <c r="O363" s="287">
        <v>635</v>
      </c>
      <c r="P363" s="288">
        <v>0.41425389755011133</v>
      </c>
      <c r="Q363" s="287">
        <v>7638</v>
      </c>
      <c r="R363" s="288">
        <v>-0.21135776974703147</v>
      </c>
      <c r="S363" s="287">
        <v>2273</v>
      </c>
      <c r="T363" s="288">
        <v>1.5625704622322436</v>
      </c>
      <c r="U363" s="287">
        <v>239</v>
      </c>
      <c r="V363" s="288">
        <v>2.8548387096774195</v>
      </c>
      <c r="W363" s="287">
        <v>41</v>
      </c>
      <c r="X363" s="288">
        <v>0.95238095238095233</v>
      </c>
      <c r="Y363" s="287">
        <v>1954</v>
      </c>
      <c r="Z363" s="288">
        <v>1.4486215538847116</v>
      </c>
      <c r="AA363" s="287">
        <v>39</v>
      </c>
      <c r="AB363" s="288">
        <v>5.5</v>
      </c>
      <c r="AC363" s="287">
        <v>1151</v>
      </c>
      <c r="AD363" s="288">
        <v>0.63262411347517733</v>
      </c>
      <c r="AE363" s="287">
        <v>820</v>
      </c>
      <c r="AF363" s="288">
        <v>-3.6427732079906017E-2</v>
      </c>
      <c r="AG363" s="287">
        <v>0</v>
      </c>
      <c r="AH363" s="288" t="s">
        <v>135</v>
      </c>
      <c r="AI363" s="287">
        <v>0</v>
      </c>
      <c r="AJ363" s="288" t="s">
        <v>135</v>
      </c>
      <c r="AK363" s="287">
        <v>738</v>
      </c>
      <c r="AL363" s="288">
        <v>0.42471042471042475</v>
      </c>
      <c r="AM363" s="287">
        <v>365</v>
      </c>
      <c r="AN363" s="288">
        <v>-0.42155309033280508</v>
      </c>
      <c r="AO363" s="287">
        <v>438</v>
      </c>
      <c r="AP363" s="288">
        <v>8.1481481481481488E-2</v>
      </c>
      <c r="AQ363" s="287">
        <v>374</v>
      </c>
      <c r="AR363" s="288">
        <v>-0.40822784810126578</v>
      </c>
      <c r="AS363" s="287">
        <v>114658</v>
      </c>
      <c r="AT363" s="288">
        <v>0.30961382508480773</v>
      </c>
      <c r="AU363" s="289">
        <v>157092</v>
      </c>
      <c r="AV363" s="290">
        <v>0.2420696416711472</v>
      </c>
    </row>
    <row r="364" spans="2:48" ht="15" hidden="1" customHeight="1" outlineLevel="1" x14ac:dyDescent="0.25">
      <c r="B364" s="286" t="s">
        <v>82</v>
      </c>
      <c r="C364" s="287">
        <v>30637</v>
      </c>
      <c r="D364" s="288">
        <v>-1.8170747340084614E-2</v>
      </c>
      <c r="E364" s="287">
        <v>2579</v>
      </c>
      <c r="F364" s="288">
        <v>0.15702108568864959</v>
      </c>
      <c r="G364" s="287">
        <v>2509</v>
      </c>
      <c r="H364" s="288">
        <v>-9.0612540775643402E-2</v>
      </c>
      <c r="I364" s="287">
        <v>14939</v>
      </c>
      <c r="J364" s="288">
        <v>6.5549215406562E-2</v>
      </c>
      <c r="K364" s="287">
        <v>5538</v>
      </c>
      <c r="L364" s="288">
        <v>0.27281084808090084</v>
      </c>
      <c r="M364" s="287">
        <v>64076</v>
      </c>
      <c r="N364" s="288">
        <v>0.87252695870715091</v>
      </c>
      <c r="O364" s="287">
        <v>741</v>
      </c>
      <c r="P364" s="288">
        <v>0.60043196544276456</v>
      </c>
      <c r="Q364" s="287">
        <v>7780</v>
      </c>
      <c r="R364" s="288">
        <v>0.1211990200317048</v>
      </c>
      <c r="S364" s="287">
        <v>1738</v>
      </c>
      <c r="T364" s="288">
        <v>0.13446475195822449</v>
      </c>
      <c r="U364" s="287">
        <v>290</v>
      </c>
      <c r="V364" s="288">
        <v>3.4615384615384617</v>
      </c>
      <c r="W364" s="287">
        <v>34</v>
      </c>
      <c r="X364" s="288">
        <v>1.6153846153846154</v>
      </c>
      <c r="Y364" s="287">
        <v>1406</v>
      </c>
      <c r="Z364" s="288">
        <v>-2.2253129346314293E-2</v>
      </c>
      <c r="AA364" s="287">
        <v>8</v>
      </c>
      <c r="AB364" s="288">
        <v>-0.5</v>
      </c>
      <c r="AC364" s="287">
        <v>934</v>
      </c>
      <c r="AD364" s="288">
        <v>0.37151248164464024</v>
      </c>
      <c r="AE364" s="287">
        <v>708</v>
      </c>
      <c r="AF364" s="288">
        <v>-0.19270239452679594</v>
      </c>
      <c r="AG364" s="287">
        <v>0</v>
      </c>
      <c r="AH364" s="288" t="s">
        <v>135</v>
      </c>
      <c r="AI364" s="287">
        <v>0</v>
      </c>
      <c r="AJ364" s="288" t="s">
        <v>135</v>
      </c>
      <c r="AK364" s="287">
        <v>473</v>
      </c>
      <c r="AL364" s="288">
        <v>1.0745614035087718</v>
      </c>
      <c r="AM364" s="287">
        <v>343</v>
      </c>
      <c r="AN364" s="288">
        <v>-0.34790874524714832</v>
      </c>
      <c r="AO364" s="287">
        <v>285</v>
      </c>
      <c r="AP364" s="288">
        <v>-4.0404040404040442E-2</v>
      </c>
      <c r="AQ364" s="287">
        <v>309</v>
      </c>
      <c r="AR364" s="288">
        <v>-7.7611940298507487E-2</v>
      </c>
      <c r="AS364" s="287">
        <v>103039</v>
      </c>
      <c r="AT364" s="288">
        <v>0.48046667337174376</v>
      </c>
      <c r="AU364" s="289">
        <v>133676</v>
      </c>
      <c r="AV364" s="290">
        <v>0.32611132605180404</v>
      </c>
    </row>
    <row r="365" spans="2:48" ht="15" hidden="1" customHeight="1" outlineLevel="1" x14ac:dyDescent="0.25">
      <c r="B365" s="286" t="s">
        <v>81</v>
      </c>
      <c r="C365" s="287">
        <v>35380</v>
      </c>
      <c r="D365" s="288">
        <v>0.36402189837304344</v>
      </c>
      <c r="E365" s="287">
        <v>2541</v>
      </c>
      <c r="F365" s="288">
        <v>0.11938325991189425</v>
      </c>
      <c r="G365" s="287">
        <v>2222</v>
      </c>
      <c r="H365" s="288">
        <v>-7.6475477971737371E-2</v>
      </c>
      <c r="I365" s="287">
        <v>19436</v>
      </c>
      <c r="J365" s="288">
        <v>-0.10358822986809335</v>
      </c>
      <c r="K365" s="287">
        <v>8714</v>
      </c>
      <c r="L365" s="288">
        <v>0.20525587828492386</v>
      </c>
      <c r="M365" s="287">
        <v>60069</v>
      </c>
      <c r="N365" s="288">
        <v>0.48285566170480632</v>
      </c>
      <c r="O365" s="287">
        <v>615</v>
      </c>
      <c r="P365" s="288">
        <v>1.0847457627118646</v>
      </c>
      <c r="Q365" s="287">
        <v>6051</v>
      </c>
      <c r="R365" s="288">
        <v>-0.3929574638844302</v>
      </c>
      <c r="S365" s="287">
        <v>1593</v>
      </c>
      <c r="T365" s="288">
        <v>-0.69459355828220859</v>
      </c>
      <c r="U365" s="287">
        <v>131</v>
      </c>
      <c r="V365" s="288">
        <v>-0.89676910953506694</v>
      </c>
      <c r="W365" s="287">
        <v>39</v>
      </c>
      <c r="X365" s="288">
        <v>-0.94205052005943535</v>
      </c>
      <c r="Y365" s="287">
        <v>1410</v>
      </c>
      <c r="Z365" s="288">
        <v>-0.34326967862133206</v>
      </c>
      <c r="AA365" s="287">
        <v>13</v>
      </c>
      <c r="AB365" s="288">
        <v>-0.98846495119787048</v>
      </c>
      <c r="AC365" s="287">
        <v>1446</v>
      </c>
      <c r="AD365" s="288">
        <v>1.2211981566820276</v>
      </c>
      <c r="AE365" s="287">
        <v>894</v>
      </c>
      <c r="AF365" s="288">
        <v>-9.966777408637828E-3</v>
      </c>
      <c r="AG365" s="287">
        <v>0</v>
      </c>
      <c r="AH365" s="288" t="s">
        <v>135</v>
      </c>
      <c r="AI365" s="287">
        <v>0</v>
      </c>
      <c r="AJ365" s="288" t="s">
        <v>135</v>
      </c>
      <c r="AK365" s="287">
        <v>462</v>
      </c>
      <c r="AL365" s="288">
        <v>0.81176470588235294</v>
      </c>
      <c r="AM365" s="287">
        <v>281</v>
      </c>
      <c r="AN365" s="288">
        <v>-0.71001031991744068</v>
      </c>
      <c r="AO365" s="287">
        <v>276</v>
      </c>
      <c r="AP365" s="288">
        <v>0.18454935622317592</v>
      </c>
      <c r="AQ365" s="287">
        <v>266</v>
      </c>
      <c r="AR365" s="288">
        <v>-0.17391304347826086</v>
      </c>
      <c r="AS365" s="287">
        <v>105280</v>
      </c>
      <c r="AT365" s="288">
        <v>0.12843928529320348</v>
      </c>
      <c r="AU365" s="289">
        <v>140660</v>
      </c>
      <c r="AV365" s="290">
        <v>0.17968717239065701</v>
      </c>
    </row>
    <row r="366" spans="2:48" ht="15" hidden="1" customHeight="1" outlineLevel="1" x14ac:dyDescent="0.25">
      <c r="B366" s="286" t="s">
        <v>80</v>
      </c>
      <c r="C366" s="287">
        <v>24075</v>
      </c>
      <c r="D366" s="288">
        <v>-0.12195922535468107</v>
      </c>
      <c r="E366" s="287">
        <v>2568</v>
      </c>
      <c r="F366" s="288">
        <v>-1.2687427912341454E-2</v>
      </c>
      <c r="G366" s="287">
        <v>3448</v>
      </c>
      <c r="H366" s="288">
        <v>0.35215686274509794</v>
      </c>
      <c r="I366" s="287">
        <v>23283</v>
      </c>
      <c r="J366" s="288">
        <v>5.3767820773930719E-2</v>
      </c>
      <c r="K366" s="287">
        <v>8666</v>
      </c>
      <c r="L366" s="288">
        <v>-1.9683257918552077E-2</v>
      </c>
      <c r="M366" s="287">
        <v>45135</v>
      </c>
      <c r="N366" s="288">
        <v>0.24920428440950992</v>
      </c>
      <c r="O366" s="287">
        <v>414</v>
      </c>
      <c r="P366" s="288">
        <v>7.5324675324675239E-2</v>
      </c>
      <c r="Q366" s="287">
        <v>10095</v>
      </c>
      <c r="R366" s="288">
        <v>-0.12156282631395754</v>
      </c>
      <c r="S366" s="287">
        <v>17589</v>
      </c>
      <c r="T366" s="288">
        <v>0.2123655913978495</v>
      </c>
      <c r="U366" s="287">
        <v>8466</v>
      </c>
      <c r="V366" s="288">
        <v>0.28662613981762908</v>
      </c>
      <c r="W366" s="287">
        <v>2105</v>
      </c>
      <c r="X366" s="288">
        <v>0.28903857930189836</v>
      </c>
      <c r="Y366" s="287">
        <v>3828</v>
      </c>
      <c r="Z366" s="288">
        <v>5.4255026163591236E-2</v>
      </c>
      <c r="AA366" s="287">
        <v>3190</v>
      </c>
      <c r="AB366" s="288">
        <v>0.19744744744744747</v>
      </c>
      <c r="AC366" s="287">
        <v>1385</v>
      </c>
      <c r="AD366" s="288">
        <v>0.61046511627906974</v>
      </c>
      <c r="AE366" s="287">
        <v>971</v>
      </c>
      <c r="AF366" s="288">
        <v>-2.0181634712411745E-2</v>
      </c>
      <c r="AG366" s="287">
        <v>0</v>
      </c>
      <c r="AH366" s="288" t="s">
        <v>135</v>
      </c>
      <c r="AI366" s="287">
        <v>0</v>
      </c>
      <c r="AJ366" s="288" t="s">
        <v>135</v>
      </c>
      <c r="AK366" s="287">
        <v>674</v>
      </c>
      <c r="AL366" s="288">
        <v>1.0179640718562872</v>
      </c>
      <c r="AM366" s="287">
        <v>601</v>
      </c>
      <c r="AN366" s="288">
        <v>-0.42870722433460073</v>
      </c>
      <c r="AO366" s="287">
        <v>184</v>
      </c>
      <c r="AP366" s="288">
        <v>-0.11961722488038273</v>
      </c>
      <c r="AQ366" s="287">
        <v>264</v>
      </c>
      <c r="AR366" s="288">
        <v>-0.25423728813559321</v>
      </c>
      <c r="AS366" s="287">
        <v>116201</v>
      </c>
      <c r="AT366" s="288">
        <v>0.13016203388511749</v>
      </c>
      <c r="AU366" s="289">
        <v>140276</v>
      </c>
      <c r="AV366" s="290">
        <v>7.7082549505900877E-2</v>
      </c>
    </row>
    <row r="367" spans="2:48" ht="15" hidden="1" customHeight="1" outlineLevel="1" x14ac:dyDescent="0.25">
      <c r="B367" s="286" t="s">
        <v>79</v>
      </c>
      <c r="C367" s="287">
        <v>32623</v>
      </c>
      <c r="D367" s="288">
        <v>0.43454553449716382</v>
      </c>
      <c r="E367" s="287">
        <v>4492</v>
      </c>
      <c r="F367" s="288">
        <v>0.57172848145556343</v>
      </c>
      <c r="G367" s="287">
        <v>4461</v>
      </c>
      <c r="H367" s="288">
        <v>-2.1066491112574082E-2</v>
      </c>
      <c r="I367" s="287">
        <v>28844</v>
      </c>
      <c r="J367" s="288">
        <v>3.4020433769492708E-2</v>
      </c>
      <c r="K367" s="287">
        <v>8236</v>
      </c>
      <c r="L367" s="288">
        <v>-0.15031466006396366</v>
      </c>
      <c r="M367" s="287">
        <v>44586</v>
      </c>
      <c r="N367" s="288">
        <v>0.13447494974682583</v>
      </c>
      <c r="O367" s="287">
        <v>438</v>
      </c>
      <c r="P367" s="288">
        <v>2.3435114503816794</v>
      </c>
      <c r="Q367" s="287">
        <v>8225</v>
      </c>
      <c r="R367" s="288">
        <v>-0.24810311728677215</v>
      </c>
      <c r="S367" s="287">
        <v>39732</v>
      </c>
      <c r="T367" s="288">
        <v>8.8667251205611475E-2</v>
      </c>
      <c r="U367" s="287">
        <v>13930</v>
      </c>
      <c r="V367" s="288">
        <v>-3.0079376131458058E-2</v>
      </c>
      <c r="W367" s="287">
        <v>4919</v>
      </c>
      <c r="X367" s="288">
        <v>4.3044953350296788E-2</v>
      </c>
      <c r="Y367" s="287">
        <v>8920</v>
      </c>
      <c r="Z367" s="288">
        <v>0.13949923352069504</v>
      </c>
      <c r="AA367" s="287">
        <v>11963</v>
      </c>
      <c r="AB367" s="288">
        <v>0.24744525547445262</v>
      </c>
      <c r="AC367" s="287">
        <v>1294</v>
      </c>
      <c r="AD367" s="288">
        <v>8.9225589225589319E-2</v>
      </c>
      <c r="AE367" s="287">
        <v>1496</v>
      </c>
      <c r="AF367" s="288">
        <v>5.5751587861679663E-2</v>
      </c>
      <c r="AG367" s="287">
        <v>0</v>
      </c>
      <c r="AH367" s="288" t="s">
        <v>135</v>
      </c>
      <c r="AI367" s="287">
        <v>0</v>
      </c>
      <c r="AJ367" s="288" t="s">
        <v>135</v>
      </c>
      <c r="AK367" s="287">
        <v>382</v>
      </c>
      <c r="AL367" s="288">
        <v>0.42537313432835822</v>
      </c>
      <c r="AM367" s="287">
        <v>790</v>
      </c>
      <c r="AN367" s="288">
        <v>-2.7093596059113323E-2</v>
      </c>
      <c r="AO367" s="287">
        <v>149</v>
      </c>
      <c r="AP367" s="288">
        <v>-0.15819209039548021</v>
      </c>
      <c r="AQ367" s="287">
        <v>340</v>
      </c>
      <c r="AR367" s="288">
        <v>-0.50073421439060206</v>
      </c>
      <c r="AS367" s="287">
        <v>144861</v>
      </c>
      <c r="AT367" s="288">
        <v>5.9785352149770654E-2</v>
      </c>
      <c r="AU367" s="289">
        <v>177484</v>
      </c>
      <c r="AV367" s="290">
        <v>0.11324092078027981</v>
      </c>
    </row>
    <row r="368" spans="2:48" ht="15" hidden="1" customHeight="1" outlineLevel="1" x14ac:dyDescent="0.25">
      <c r="B368" s="286" t="s">
        <v>78</v>
      </c>
      <c r="C368" s="287">
        <v>18282</v>
      </c>
      <c r="D368" s="288">
        <v>-1.8310691080921426E-2</v>
      </c>
      <c r="E368" s="287">
        <v>3858</v>
      </c>
      <c r="F368" s="288">
        <v>0.36566371681415921</v>
      </c>
      <c r="G368" s="287">
        <v>4609</v>
      </c>
      <c r="H368" s="288">
        <v>-0.10988798764001551</v>
      </c>
      <c r="I368" s="287">
        <v>24895</v>
      </c>
      <c r="J368" s="288">
        <v>7.0792880258898627E-3</v>
      </c>
      <c r="K368" s="287">
        <v>6935</v>
      </c>
      <c r="L368" s="288">
        <v>-0.11180840163934425</v>
      </c>
      <c r="M368" s="287">
        <v>40893</v>
      </c>
      <c r="N368" s="288">
        <v>0.11522308279698912</v>
      </c>
      <c r="O368" s="287">
        <v>877</v>
      </c>
      <c r="P368" s="288">
        <v>10.101265822784811</v>
      </c>
      <c r="Q368" s="287">
        <v>6945</v>
      </c>
      <c r="R368" s="288">
        <v>-0.12233034247440921</v>
      </c>
      <c r="S368" s="287">
        <v>35625</v>
      </c>
      <c r="T368" s="288">
        <v>0.16110423049344891</v>
      </c>
      <c r="U368" s="287">
        <v>13173</v>
      </c>
      <c r="V368" s="288">
        <v>0.18323901913230944</v>
      </c>
      <c r="W368" s="287">
        <v>4889</v>
      </c>
      <c r="X368" s="288">
        <v>0.11265361857077827</v>
      </c>
      <c r="Y368" s="287">
        <v>7763</v>
      </c>
      <c r="Z368" s="288">
        <v>0.17319026749282163</v>
      </c>
      <c r="AA368" s="287">
        <v>9800</v>
      </c>
      <c r="AB368" s="288">
        <v>0.1478097915202623</v>
      </c>
      <c r="AC368" s="287">
        <v>992</v>
      </c>
      <c r="AD368" s="288">
        <v>7.3593073593073655E-2</v>
      </c>
      <c r="AE368" s="287">
        <v>1431</v>
      </c>
      <c r="AF368" s="288">
        <v>0.22203245089666956</v>
      </c>
      <c r="AG368" s="287">
        <v>0</v>
      </c>
      <c r="AH368" s="288" t="s">
        <v>135</v>
      </c>
      <c r="AI368" s="287">
        <v>0</v>
      </c>
      <c r="AJ368" s="288" t="s">
        <v>135</v>
      </c>
      <c r="AK368" s="287">
        <v>321</v>
      </c>
      <c r="AL368" s="288">
        <v>-0.21323529411764708</v>
      </c>
      <c r="AM368" s="287">
        <v>1071</v>
      </c>
      <c r="AN368" s="288">
        <v>4.6904315196998336E-3</v>
      </c>
      <c r="AO368" s="287">
        <v>153</v>
      </c>
      <c r="AP368" s="288">
        <v>-6.1349693251533721E-2</v>
      </c>
      <c r="AQ368" s="287">
        <v>270</v>
      </c>
      <c r="AR368" s="288">
        <v>-0.38636363636363635</v>
      </c>
      <c r="AS368" s="287">
        <v>129889</v>
      </c>
      <c r="AT368" s="288">
        <v>7.9942464705588856E-2</v>
      </c>
      <c r="AU368" s="289">
        <v>148171</v>
      </c>
      <c r="AV368" s="290">
        <v>6.676890069619934E-2</v>
      </c>
    </row>
    <row r="369" spans="2:48" ht="15" hidden="1" customHeight="1" outlineLevel="1" x14ac:dyDescent="0.25">
      <c r="B369" s="286" t="s">
        <v>77</v>
      </c>
      <c r="C369" s="287">
        <v>19609</v>
      </c>
      <c r="D369" s="288">
        <v>0.13183261183261186</v>
      </c>
      <c r="E369" s="287">
        <v>4088</v>
      </c>
      <c r="F369" s="288">
        <v>0.4189517528635891</v>
      </c>
      <c r="G369" s="287">
        <v>4774</v>
      </c>
      <c r="H369" s="288">
        <v>7.5225225225225234E-2</v>
      </c>
      <c r="I369" s="287">
        <v>30929</v>
      </c>
      <c r="J369" s="288">
        <v>0.12203881734083066</v>
      </c>
      <c r="K369" s="287">
        <v>4440</v>
      </c>
      <c r="L369" s="288">
        <v>-5.8524173027989845E-2</v>
      </c>
      <c r="M369" s="287">
        <v>43569</v>
      </c>
      <c r="N369" s="288">
        <v>7.2098230763552262E-2</v>
      </c>
      <c r="O369" s="287">
        <v>514</v>
      </c>
      <c r="P369" s="288">
        <v>3.145161290322581</v>
      </c>
      <c r="Q369" s="287">
        <v>8533</v>
      </c>
      <c r="R369" s="288">
        <v>-0.17363935696300603</v>
      </c>
      <c r="S369" s="287">
        <v>38978</v>
      </c>
      <c r="T369" s="288">
        <v>0.26281345169442094</v>
      </c>
      <c r="U369" s="287">
        <v>14189</v>
      </c>
      <c r="V369" s="288">
        <v>0.18547915448241281</v>
      </c>
      <c r="W369" s="287">
        <v>4729</v>
      </c>
      <c r="X369" s="288">
        <v>0.11533018867924527</v>
      </c>
      <c r="Y369" s="287">
        <v>7872</v>
      </c>
      <c r="Z369" s="288">
        <v>0.20717681337218208</v>
      </c>
      <c r="AA369" s="287">
        <v>12188</v>
      </c>
      <c r="AB369" s="288">
        <v>0.49803343166175029</v>
      </c>
      <c r="AC369" s="287">
        <v>1144</v>
      </c>
      <c r="AD369" s="288">
        <v>0.21443736730360929</v>
      </c>
      <c r="AE369" s="287">
        <v>1482</v>
      </c>
      <c r="AF369" s="288">
        <v>0.16235294117647059</v>
      </c>
      <c r="AG369" s="287">
        <v>0</v>
      </c>
      <c r="AH369" s="288" t="s">
        <v>135</v>
      </c>
      <c r="AI369" s="287">
        <v>0</v>
      </c>
      <c r="AJ369" s="288" t="s">
        <v>135</v>
      </c>
      <c r="AK369" s="287">
        <v>654</v>
      </c>
      <c r="AL369" s="288">
        <v>0.31854838709677424</v>
      </c>
      <c r="AM369" s="287">
        <v>1298</v>
      </c>
      <c r="AN369" s="288">
        <v>0.17148014440433212</v>
      </c>
      <c r="AO369" s="287">
        <v>150</v>
      </c>
      <c r="AP369" s="288">
        <v>-0.46808510638297873</v>
      </c>
      <c r="AQ369" s="287">
        <v>351</v>
      </c>
      <c r="AR369" s="288">
        <v>-9.9999999999999978E-2</v>
      </c>
      <c r="AS369" s="287">
        <v>141237</v>
      </c>
      <c r="AT369" s="288">
        <v>0.11893048128342243</v>
      </c>
      <c r="AU369" s="289">
        <v>160846</v>
      </c>
      <c r="AV369" s="290">
        <v>0.12048763497039361</v>
      </c>
    </row>
    <row r="370" spans="2:48" collapsed="1" x14ac:dyDescent="0.25">
      <c r="B370" s="299">
        <v>1986</v>
      </c>
      <c r="C370" s="300">
        <v>387293</v>
      </c>
      <c r="D370" s="301">
        <v>9.8709779913644935E-2</v>
      </c>
      <c r="E370" s="300">
        <v>37657</v>
      </c>
      <c r="F370" s="301">
        <v>0.1771859076557567</v>
      </c>
      <c r="G370" s="300">
        <v>45512</v>
      </c>
      <c r="H370" s="301">
        <v>4.3565991011648153E-2</v>
      </c>
      <c r="I370" s="300">
        <v>276323</v>
      </c>
      <c r="J370" s="301">
        <v>1.9299792320659925E-2</v>
      </c>
      <c r="K370" s="300">
        <v>75191</v>
      </c>
      <c r="L370" s="301">
        <v>7.8300899169666316E-2</v>
      </c>
      <c r="M370" s="300">
        <v>677782</v>
      </c>
      <c r="N370" s="301">
        <v>0.34416281103678603</v>
      </c>
      <c r="O370" s="300">
        <v>6506</v>
      </c>
      <c r="P370" s="301">
        <v>0.37518495032762633</v>
      </c>
      <c r="Q370" s="300">
        <v>94866</v>
      </c>
      <c r="R370" s="301">
        <v>-0.12717938337826273</v>
      </c>
      <c r="S370" s="300">
        <v>237030</v>
      </c>
      <c r="T370" s="301">
        <v>9.9759197138204136E-2</v>
      </c>
      <c r="U370" s="300">
        <v>89390</v>
      </c>
      <c r="V370" s="301">
        <v>2.9850574315372302E-2</v>
      </c>
      <c r="W370" s="300">
        <v>27175</v>
      </c>
      <c r="X370" s="301">
        <v>-5.5866309974637818E-2</v>
      </c>
      <c r="Y370" s="300">
        <v>58038</v>
      </c>
      <c r="Z370" s="301">
        <v>0.17274545858675672</v>
      </c>
      <c r="AA370" s="300">
        <v>62427</v>
      </c>
      <c r="AB370" s="301">
        <v>0.23720718221094761</v>
      </c>
      <c r="AC370" s="300">
        <v>16450</v>
      </c>
      <c r="AD370" s="301">
        <v>0.55599697313658725</v>
      </c>
      <c r="AE370" s="300">
        <v>13332</v>
      </c>
      <c r="AF370" s="301">
        <v>-1.0979228486646897E-2</v>
      </c>
      <c r="AG370" s="300">
        <v>0</v>
      </c>
      <c r="AH370" s="301" t="s">
        <v>135</v>
      </c>
      <c r="AI370" s="300">
        <v>0</v>
      </c>
      <c r="AJ370" s="301" t="s">
        <v>135</v>
      </c>
      <c r="AK370" s="300">
        <v>6893</v>
      </c>
      <c r="AL370" s="301">
        <v>0.19545612209503993</v>
      </c>
      <c r="AM370" s="300">
        <v>7324</v>
      </c>
      <c r="AN370" s="301">
        <v>-0.21943941170201431</v>
      </c>
      <c r="AO370" s="300">
        <v>2908</v>
      </c>
      <c r="AP370" s="301">
        <v>-7.535771065182828E-2</v>
      </c>
      <c r="AQ370" s="300">
        <v>3920</v>
      </c>
      <c r="AR370" s="301">
        <v>-0.27741935483870972</v>
      </c>
      <c r="AS370" s="300">
        <v>1506493</v>
      </c>
      <c r="AT370" s="301">
        <v>0.15860993848148719</v>
      </c>
      <c r="AU370" s="302">
        <v>1893786</v>
      </c>
      <c r="AV370" s="303">
        <v>0.14583450561697808</v>
      </c>
    </row>
    <row r="371" spans="2:48" ht="15" hidden="1" customHeight="1" outlineLevel="1" x14ac:dyDescent="0.25">
      <c r="B371" s="286" t="s">
        <v>88</v>
      </c>
      <c r="C371" s="287">
        <v>23949</v>
      </c>
      <c r="D371" s="288">
        <v>0.14593999712904915</v>
      </c>
      <c r="E371" s="287">
        <v>3598</v>
      </c>
      <c r="F371" s="288">
        <v>0.35927465054778995</v>
      </c>
      <c r="G371" s="287">
        <v>3886</v>
      </c>
      <c r="H371" s="288">
        <v>2.8387096774193932E-3</v>
      </c>
      <c r="I371" s="287">
        <v>27136</v>
      </c>
      <c r="J371" s="288">
        <v>3.0494056886795962E-2</v>
      </c>
      <c r="K371" s="287">
        <v>4865</v>
      </c>
      <c r="L371" s="288">
        <v>0.2404385517593064</v>
      </c>
      <c r="M371" s="287">
        <v>43815</v>
      </c>
      <c r="N371" s="288">
        <v>0.23027461110799119</v>
      </c>
      <c r="O371" s="287">
        <v>418</v>
      </c>
      <c r="P371" s="288" t="s">
        <v>135</v>
      </c>
      <c r="Q371" s="287">
        <v>8368</v>
      </c>
      <c r="R371" s="288">
        <v>0.10570824524312905</v>
      </c>
      <c r="S371" s="287">
        <v>42075</v>
      </c>
      <c r="T371" s="288">
        <v>0.3149259328708045</v>
      </c>
      <c r="U371" s="287">
        <v>18856</v>
      </c>
      <c r="V371" s="288">
        <v>0.40287181013317452</v>
      </c>
      <c r="W371" s="287">
        <v>6101</v>
      </c>
      <c r="X371" s="288">
        <v>0.58880208333333339</v>
      </c>
      <c r="Y371" s="287">
        <v>7604</v>
      </c>
      <c r="Z371" s="288">
        <v>0.16286894020492437</v>
      </c>
      <c r="AA371" s="287">
        <v>9514</v>
      </c>
      <c r="AB371" s="288">
        <v>0.1633651259476645</v>
      </c>
      <c r="AC371" s="287">
        <v>1003</v>
      </c>
      <c r="AD371" s="288">
        <v>-0.19888178913738019</v>
      </c>
      <c r="AE371" s="287">
        <v>1631</v>
      </c>
      <c r="AF371" s="288">
        <v>0.35352697095435692</v>
      </c>
      <c r="AG371" s="287">
        <v>0</v>
      </c>
      <c r="AH371" s="288" t="s">
        <v>135</v>
      </c>
      <c r="AI371" s="287">
        <v>0</v>
      </c>
      <c r="AJ371" s="288" t="s">
        <v>135</v>
      </c>
      <c r="AK371" s="287">
        <v>643</v>
      </c>
      <c r="AL371" s="288">
        <v>0.49883449883449882</v>
      </c>
      <c r="AM371" s="287">
        <v>606</v>
      </c>
      <c r="AN371" s="288">
        <v>-0.18548387096774188</v>
      </c>
      <c r="AO371" s="287">
        <v>174</v>
      </c>
      <c r="AP371" s="288">
        <v>4.8192771084337283E-2</v>
      </c>
      <c r="AQ371" s="287">
        <v>400</v>
      </c>
      <c r="AR371" s="288">
        <v>9.2896174863388081E-2</v>
      </c>
      <c r="AS371" s="287">
        <v>138968</v>
      </c>
      <c r="AT371" s="288">
        <v>0.19548535838408854</v>
      </c>
      <c r="AU371" s="289">
        <v>162917</v>
      </c>
      <c r="AV371" s="290">
        <v>0.18793522090081161</v>
      </c>
    </row>
    <row r="372" spans="2:48" ht="15" hidden="1" customHeight="1" outlineLevel="1" x14ac:dyDescent="0.25">
      <c r="B372" s="286" t="s">
        <v>87</v>
      </c>
      <c r="C372" s="287">
        <v>24133</v>
      </c>
      <c r="D372" s="288">
        <v>7.6789220060681673E-2</v>
      </c>
      <c r="E372" s="287">
        <v>2852</v>
      </c>
      <c r="F372" s="288">
        <v>3.1091829356471479E-2</v>
      </c>
      <c r="G372" s="287">
        <v>2949</v>
      </c>
      <c r="H372" s="288">
        <v>0.22162386081193031</v>
      </c>
      <c r="I372" s="287">
        <v>29044</v>
      </c>
      <c r="J372" s="288">
        <v>-2.4091932394744831E-2</v>
      </c>
      <c r="K372" s="287">
        <v>3016</v>
      </c>
      <c r="L372" s="288">
        <v>-8.7167070217917697E-2</v>
      </c>
      <c r="M372" s="287">
        <v>42318</v>
      </c>
      <c r="N372" s="288">
        <v>1.2029176132966724E-2</v>
      </c>
      <c r="O372" s="287">
        <v>718</v>
      </c>
      <c r="P372" s="288" t="s">
        <v>135</v>
      </c>
      <c r="Q372" s="287">
        <v>4538</v>
      </c>
      <c r="R372" s="288">
        <v>-8.8937964264203972E-2</v>
      </c>
      <c r="S372" s="287">
        <v>33411</v>
      </c>
      <c r="T372" s="288">
        <v>0.23543114923827835</v>
      </c>
      <c r="U372" s="287">
        <v>13868</v>
      </c>
      <c r="V372" s="288">
        <v>0.22584637143109698</v>
      </c>
      <c r="W372" s="287">
        <v>4827</v>
      </c>
      <c r="X372" s="288">
        <v>0.67024221453287192</v>
      </c>
      <c r="Y372" s="287">
        <v>6655</v>
      </c>
      <c r="Z372" s="288">
        <v>0.23538147391869324</v>
      </c>
      <c r="AA372" s="287">
        <v>8061</v>
      </c>
      <c r="AB372" s="288">
        <v>8.1432787764958325E-2</v>
      </c>
      <c r="AC372" s="287">
        <v>1132</v>
      </c>
      <c r="AD372" s="288">
        <v>0.28929384965831439</v>
      </c>
      <c r="AE372" s="287">
        <v>1596</v>
      </c>
      <c r="AF372" s="288">
        <v>0.15401301518438171</v>
      </c>
      <c r="AG372" s="287">
        <v>0</v>
      </c>
      <c r="AH372" s="288" t="s">
        <v>135</v>
      </c>
      <c r="AI372" s="287">
        <v>0</v>
      </c>
      <c r="AJ372" s="288" t="s">
        <v>135</v>
      </c>
      <c r="AK372" s="287">
        <v>445</v>
      </c>
      <c r="AL372" s="288">
        <v>2.5345622119815614E-2</v>
      </c>
      <c r="AM372" s="287">
        <v>777</v>
      </c>
      <c r="AN372" s="288">
        <v>0.90909090909090917</v>
      </c>
      <c r="AO372" s="287">
        <v>152</v>
      </c>
      <c r="AP372" s="288">
        <v>-0.32444444444444442</v>
      </c>
      <c r="AQ372" s="287">
        <v>294</v>
      </c>
      <c r="AR372" s="288">
        <v>0.12213740458015265</v>
      </c>
      <c r="AS372" s="287">
        <v>123418</v>
      </c>
      <c r="AT372" s="288">
        <v>6.5657001744175991E-2</v>
      </c>
      <c r="AU372" s="289">
        <v>147551</v>
      </c>
      <c r="AV372" s="290">
        <v>6.7461982550316213E-2</v>
      </c>
    </row>
    <row r="373" spans="2:48" ht="15" hidden="1" customHeight="1" outlineLevel="1" x14ac:dyDescent="0.25">
      <c r="B373" s="286" t="s">
        <v>86</v>
      </c>
      <c r="C373" s="287">
        <v>33042</v>
      </c>
      <c r="D373" s="288">
        <v>-7.1384407846664E-2</v>
      </c>
      <c r="E373" s="287">
        <v>2582</v>
      </c>
      <c r="F373" s="288">
        <v>0.12114633087277471</v>
      </c>
      <c r="G373" s="287">
        <v>3403</v>
      </c>
      <c r="H373" s="288">
        <v>-6.9964471166985565E-2</v>
      </c>
      <c r="I373" s="287">
        <v>22420</v>
      </c>
      <c r="J373" s="288">
        <v>0.12471154810875884</v>
      </c>
      <c r="K373" s="287">
        <v>4449</v>
      </c>
      <c r="L373" s="288">
        <v>-0.33517632994620439</v>
      </c>
      <c r="M373" s="287">
        <v>50873</v>
      </c>
      <c r="N373" s="288">
        <v>-5.1832109441980134E-2</v>
      </c>
      <c r="O373" s="287">
        <v>555</v>
      </c>
      <c r="P373" s="288" t="s">
        <v>135</v>
      </c>
      <c r="Q373" s="287">
        <v>8034</v>
      </c>
      <c r="R373" s="288">
        <v>8.1292059219380874E-2</v>
      </c>
      <c r="S373" s="287">
        <v>16696</v>
      </c>
      <c r="T373" s="288">
        <v>0.39237761654574266</v>
      </c>
      <c r="U373" s="287">
        <v>7730</v>
      </c>
      <c r="V373" s="288">
        <v>0.17103469171337671</v>
      </c>
      <c r="W373" s="287">
        <v>2104</v>
      </c>
      <c r="X373" s="288">
        <v>1.0914512922465209</v>
      </c>
      <c r="Y373" s="287">
        <v>4071</v>
      </c>
      <c r="Z373" s="288">
        <v>0.42094240837696328</v>
      </c>
      <c r="AA373" s="287">
        <v>2791</v>
      </c>
      <c r="AB373" s="288">
        <v>0.83739302172481889</v>
      </c>
      <c r="AC373" s="287">
        <v>978</v>
      </c>
      <c r="AD373" s="288">
        <v>4.7109207708779355E-2</v>
      </c>
      <c r="AE373" s="287">
        <v>902</v>
      </c>
      <c r="AF373" s="288">
        <v>0.11220715166461148</v>
      </c>
      <c r="AG373" s="287">
        <v>0</v>
      </c>
      <c r="AH373" s="288" t="s">
        <v>135</v>
      </c>
      <c r="AI373" s="287">
        <v>0</v>
      </c>
      <c r="AJ373" s="288" t="s">
        <v>135</v>
      </c>
      <c r="AK373" s="287">
        <v>529</v>
      </c>
      <c r="AL373" s="288">
        <v>0.15754923413566746</v>
      </c>
      <c r="AM373" s="287">
        <v>567</v>
      </c>
      <c r="AN373" s="288">
        <v>-0.12093023255813951</v>
      </c>
      <c r="AO373" s="287">
        <v>258</v>
      </c>
      <c r="AP373" s="288">
        <v>0.21126760563380276</v>
      </c>
      <c r="AQ373" s="287">
        <v>397</v>
      </c>
      <c r="AR373" s="288">
        <v>-0.12747252747252746</v>
      </c>
      <c r="AS373" s="287">
        <v>113053</v>
      </c>
      <c r="AT373" s="288">
        <v>3.4961641979603497E-2</v>
      </c>
      <c r="AU373" s="289">
        <v>146095</v>
      </c>
      <c r="AV373" s="290">
        <v>8.8318970279526177E-3</v>
      </c>
    </row>
    <row r="374" spans="2:48" ht="15" hidden="1" customHeight="1" outlineLevel="1" x14ac:dyDescent="0.25">
      <c r="B374" s="286" t="s">
        <v>85</v>
      </c>
      <c r="C374" s="287">
        <v>38397</v>
      </c>
      <c r="D374" s="288">
        <v>-2.7480877361835798E-2</v>
      </c>
      <c r="E374" s="287">
        <v>1960</v>
      </c>
      <c r="F374" s="288">
        <v>-0.12733748886910057</v>
      </c>
      <c r="G374" s="287">
        <v>3434</v>
      </c>
      <c r="H374" s="288">
        <v>-0.17392350252585997</v>
      </c>
      <c r="I374" s="287">
        <v>19626</v>
      </c>
      <c r="J374" s="288">
        <v>0.10931494460773239</v>
      </c>
      <c r="K374" s="287">
        <v>4519</v>
      </c>
      <c r="L374" s="288">
        <v>-0.24126930826057758</v>
      </c>
      <c r="M374" s="287">
        <v>47960</v>
      </c>
      <c r="N374" s="288">
        <v>-5.5533674675068978E-2</v>
      </c>
      <c r="O374" s="287">
        <v>610</v>
      </c>
      <c r="P374" s="288" t="s">
        <v>135</v>
      </c>
      <c r="Q374" s="287">
        <v>9521</v>
      </c>
      <c r="R374" s="288">
        <v>0.63619178553015976</v>
      </c>
      <c r="S374" s="287">
        <v>1560</v>
      </c>
      <c r="T374" s="288">
        <v>8.8625261688764834E-2</v>
      </c>
      <c r="U374" s="287">
        <v>308</v>
      </c>
      <c r="V374" s="288">
        <v>3.3380281690140849</v>
      </c>
      <c r="W374" s="287">
        <v>40</v>
      </c>
      <c r="X374" s="288">
        <v>1.3529411764705883</v>
      </c>
      <c r="Y374" s="287">
        <v>1208</v>
      </c>
      <c r="Z374" s="288">
        <v>-9.0361445783132543E-2</v>
      </c>
      <c r="AA374" s="287">
        <v>4</v>
      </c>
      <c r="AB374" s="288">
        <v>-0.76470588235294112</v>
      </c>
      <c r="AC374" s="287">
        <v>794</v>
      </c>
      <c r="AD374" s="288">
        <v>3.7908496732026231E-2</v>
      </c>
      <c r="AE374" s="287">
        <v>920</v>
      </c>
      <c r="AF374" s="288">
        <v>9.1340450771055792E-2</v>
      </c>
      <c r="AG374" s="287">
        <v>0</v>
      </c>
      <c r="AH374" s="288" t="s">
        <v>135</v>
      </c>
      <c r="AI374" s="287">
        <v>0</v>
      </c>
      <c r="AJ374" s="288" t="s">
        <v>135</v>
      </c>
      <c r="AK374" s="287">
        <v>718</v>
      </c>
      <c r="AL374" s="288">
        <v>0.32717190388170048</v>
      </c>
      <c r="AM374" s="287">
        <v>775</v>
      </c>
      <c r="AN374" s="288">
        <v>9.3088857545839288E-2</v>
      </c>
      <c r="AO374" s="287">
        <v>427</v>
      </c>
      <c r="AP374" s="288">
        <v>0.50352112676056349</v>
      </c>
      <c r="AQ374" s="287">
        <v>404</v>
      </c>
      <c r="AR374" s="288">
        <v>0.16426512968299711</v>
      </c>
      <c r="AS374" s="287">
        <v>93305</v>
      </c>
      <c r="AT374" s="288">
        <v>1.8468994575005837E-2</v>
      </c>
      <c r="AU374" s="289">
        <v>131702</v>
      </c>
      <c r="AV374" s="290">
        <v>4.6302299858880236E-3</v>
      </c>
    </row>
    <row r="375" spans="2:48" ht="15" hidden="1" customHeight="1" outlineLevel="1" x14ac:dyDescent="0.25">
      <c r="B375" s="286" t="s">
        <v>84</v>
      </c>
      <c r="C375" s="287">
        <v>50802</v>
      </c>
      <c r="D375" s="288">
        <v>5.2193363986578811E-2</v>
      </c>
      <c r="E375" s="287">
        <v>2432</v>
      </c>
      <c r="F375" s="288">
        <v>0.18982387475538154</v>
      </c>
      <c r="G375" s="287">
        <v>3453</v>
      </c>
      <c r="H375" s="288">
        <v>-0.16694813027744271</v>
      </c>
      <c r="I375" s="287">
        <v>19184</v>
      </c>
      <c r="J375" s="288">
        <v>5.4239709842281769E-2</v>
      </c>
      <c r="K375" s="287">
        <v>5758</v>
      </c>
      <c r="L375" s="288">
        <v>-4.5582628874523468E-2</v>
      </c>
      <c r="M375" s="287">
        <v>46858</v>
      </c>
      <c r="N375" s="288">
        <v>-0.132628695185384</v>
      </c>
      <c r="O375" s="287">
        <v>504</v>
      </c>
      <c r="P375" s="288" t="s">
        <v>135</v>
      </c>
      <c r="Q375" s="287">
        <v>10966</v>
      </c>
      <c r="R375" s="288">
        <v>0.51401353030512209</v>
      </c>
      <c r="S375" s="287">
        <v>1600</v>
      </c>
      <c r="T375" s="288">
        <v>0.52817574021012414</v>
      </c>
      <c r="U375" s="287">
        <v>597</v>
      </c>
      <c r="V375" s="288">
        <v>7.91044776119403</v>
      </c>
      <c r="W375" s="287">
        <v>21</v>
      </c>
      <c r="X375" s="288">
        <v>-0.125</v>
      </c>
      <c r="Y375" s="287">
        <v>971</v>
      </c>
      <c r="Z375" s="288">
        <v>3.1880977683315548E-2</v>
      </c>
      <c r="AA375" s="287">
        <v>11</v>
      </c>
      <c r="AB375" s="288">
        <v>-0.26666666666666672</v>
      </c>
      <c r="AC375" s="287">
        <v>714</v>
      </c>
      <c r="AD375" s="288">
        <v>0.493723849372385</v>
      </c>
      <c r="AE375" s="287">
        <v>946</v>
      </c>
      <c r="AF375" s="288">
        <v>0.3286516853932584</v>
      </c>
      <c r="AG375" s="287">
        <v>0</v>
      </c>
      <c r="AH375" s="288" t="s">
        <v>135</v>
      </c>
      <c r="AI375" s="287">
        <v>0</v>
      </c>
      <c r="AJ375" s="288" t="s">
        <v>135</v>
      </c>
      <c r="AK375" s="287">
        <v>924</v>
      </c>
      <c r="AL375" s="288">
        <v>0.13096695226438193</v>
      </c>
      <c r="AM375" s="287">
        <v>494</v>
      </c>
      <c r="AN375" s="288">
        <v>-6.2618595825426948E-2</v>
      </c>
      <c r="AO375" s="287">
        <v>368</v>
      </c>
      <c r="AP375" s="288">
        <v>-0.29770992366412219</v>
      </c>
      <c r="AQ375" s="287">
        <v>776</v>
      </c>
      <c r="AR375" s="288">
        <v>-8.9399744572158379E-3</v>
      </c>
      <c r="AS375" s="287">
        <v>95062</v>
      </c>
      <c r="AT375" s="288">
        <v>-1.6063924482994207E-2</v>
      </c>
      <c r="AU375" s="289">
        <v>145864</v>
      </c>
      <c r="AV375" s="290">
        <v>6.6806537102472863E-3</v>
      </c>
    </row>
    <row r="376" spans="2:48" ht="15" hidden="1" customHeight="1" outlineLevel="1" x14ac:dyDescent="0.25">
      <c r="B376" s="286" t="s">
        <v>83</v>
      </c>
      <c r="C376" s="287">
        <v>38925</v>
      </c>
      <c r="D376" s="288">
        <v>1.8789251518582795E-3</v>
      </c>
      <c r="E376" s="287">
        <v>2901</v>
      </c>
      <c r="F376" s="288">
        <v>0.20874999999999999</v>
      </c>
      <c r="G376" s="287">
        <v>4597</v>
      </c>
      <c r="H376" s="288">
        <v>-0.16630395357272398</v>
      </c>
      <c r="I376" s="287">
        <v>15704</v>
      </c>
      <c r="J376" s="288">
        <v>0.1527563679072157</v>
      </c>
      <c r="K376" s="287">
        <v>4486</v>
      </c>
      <c r="L376" s="288">
        <v>-0.15961034095166726</v>
      </c>
      <c r="M376" s="287">
        <v>44950</v>
      </c>
      <c r="N376" s="288">
        <v>-0.12917974350032935</v>
      </c>
      <c r="O376" s="287">
        <v>449</v>
      </c>
      <c r="P376" s="288" t="s">
        <v>135</v>
      </c>
      <c r="Q376" s="287">
        <v>9685</v>
      </c>
      <c r="R376" s="288">
        <v>0.69377404686953481</v>
      </c>
      <c r="S376" s="287">
        <v>887</v>
      </c>
      <c r="T376" s="288">
        <v>-0.39945836154366965</v>
      </c>
      <c r="U376" s="287">
        <v>62</v>
      </c>
      <c r="V376" s="288">
        <v>-6.0606060606060552E-2</v>
      </c>
      <c r="W376" s="287">
        <v>21</v>
      </c>
      <c r="X376" s="288">
        <v>-0.48780487804878048</v>
      </c>
      <c r="Y376" s="287">
        <v>798</v>
      </c>
      <c r="Z376" s="288">
        <v>-0.41323529411764703</v>
      </c>
      <c r="AA376" s="287">
        <v>6</v>
      </c>
      <c r="AB376" s="288">
        <v>-0.4</v>
      </c>
      <c r="AC376" s="287">
        <v>705</v>
      </c>
      <c r="AD376" s="288">
        <v>-0.11654135338345861</v>
      </c>
      <c r="AE376" s="287">
        <v>851</v>
      </c>
      <c r="AF376" s="288">
        <v>2.6537997587454676E-2</v>
      </c>
      <c r="AG376" s="287">
        <v>0</v>
      </c>
      <c r="AH376" s="288" t="s">
        <v>135</v>
      </c>
      <c r="AI376" s="287">
        <v>0</v>
      </c>
      <c r="AJ376" s="288" t="s">
        <v>135</v>
      </c>
      <c r="AK376" s="287">
        <v>518</v>
      </c>
      <c r="AL376" s="288">
        <v>0</v>
      </c>
      <c r="AM376" s="287">
        <v>631</v>
      </c>
      <c r="AN376" s="288">
        <v>0.19056603773584913</v>
      </c>
      <c r="AO376" s="287">
        <v>405</v>
      </c>
      <c r="AP376" s="288">
        <v>2.2727272727272707E-2</v>
      </c>
      <c r="AQ376" s="287">
        <v>632</v>
      </c>
      <c r="AR376" s="288">
        <v>3.7766830870279211E-2</v>
      </c>
      <c r="AS376" s="287">
        <v>87551</v>
      </c>
      <c r="AT376" s="288">
        <v>-2.0748048229425331E-2</v>
      </c>
      <c r="AU376" s="289">
        <v>126476</v>
      </c>
      <c r="AV376" s="290">
        <v>-1.3893870167942746E-2</v>
      </c>
    </row>
    <row r="377" spans="2:48" ht="15" hidden="1" customHeight="1" outlineLevel="1" x14ac:dyDescent="0.25">
      <c r="B377" s="286" t="s">
        <v>82</v>
      </c>
      <c r="C377" s="287">
        <v>31204</v>
      </c>
      <c r="D377" s="288">
        <v>8.5318771520990655E-2</v>
      </c>
      <c r="E377" s="287">
        <v>2229</v>
      </c>
      <c r="F377" s="288">
        <v>1.8273184102329809E-2</v>
      </c>
      <c r="G377" s="287">
        <v>2759</v>
      </c>
      <c r="H377" s="288">
        <v>0.28564771668219935</v>
      </c>
      <c r="I377" s="287">
        <v>14020</v>
      </c>
      <c r="J377" s="288">
        <v>1.9933071438964056E-2</v>
      </c>
      <c r="K377" s="287">
        <v>4351</v>
      </c>
      <c r="L377" s="288">
        <v>-0.27313732041430006</v>
      </c>
      <c r="M377" s="287">
        <v>34219</v>
      </c>
      <c r="N377" s="288">
        <v>-0.24908931314461269</v>
      </c>
      <c r="O377" s="287">
        <v>463</v>
      </c>
      <c r="P377" s="288" t="s">
        <v>135</v>
      </c>
      <c r="Q377" s="287">
        <v>6939</v>
      </c>
      <c r="R377" s="288">
        <v>0.347378640776699</v>
      </c>
      <c r="S377" s="287">
        <v>1532</v>
      </c>
      <c r="T377" s="288">
        <v>1.3641975308641974</v>
      </c>
      <c r="U377" s="287">
        <v>65</v>
      </c>
      <c r="V377" s="288">
        <v>0.54761904761904767</v>
      </c>
      <c r="W377" s="287">
        <v>13</v>
      </c>
      <c r="X377" s="288">
        <v>-0.35</v>
      </c>
      <c r="Y377" s="287">
        <v>1438</v>
      </c>
      <c r="Z377" s="288">
        <v>1.6928838951310863</v>
      </c>
      <c r="AA377" s="287">
        <v>16</v>
      </c>
      <c r="AB377" s="288">
        <v>-0.69230769230769229</v>
      </c>
      <c r="AC377" s="287">
        <v>681</v>
      </c>
      <c r="AD377" s="288">
        <v>7.4132492113564652E-2</v>
      </c>
      <c r="AE377" s="287">
        <v>877</v>
      </c>
      <c r="AF377" s="288">
        <v>0.4400656814449917</v>
      </c>
      <c r="AG377" s="287">
        <v>0</v>
      </c>
      <c r="AH377" s="288" t="s">
        <v>135</v>
      </c>
      <c r="AI377" s="287">
        <v>0</v>
      </c>
      <c r="AJ377" s="288" t="s">
        <v>135</v>
      </c>
      <c r="AK377" s="287">
        <v>228</v>
      </c>
      <c r="AL377" s="288">
        <v>-0.36312849162011174</v>
      </c>
      <c r="AM377" s="287">
        <v>526</v>
      </c>
      <c r="AN377" s="288">
        <v>-5.2252252252252274E-2</v>
      </c>
      <c r="AO377" s="287">
        <v>297</v>
      </c>
      <c r="AP377" s="288">
        <v>-2.6229508196721318E-2</v>
      </c>
      <c r="AQ377" s="287">
        <v>335</v>
      </c>
      <c r="AR377" s="288">
        <v>-2.8985507246376829E-2</v>
      </c>
      <c r="AS377" s="287">
        <v>69599</v>
      </c>
      <c r="AT377" s="288">
        <v>-0.11107847144170835</v>
      </c>
      <c r="AU377" s="289">
        <v>100803</v>
      </c>
      <c r="AV377" s="290">
        <v>-5.8329518809494885E-2</v>
      </c>
    </row>
    <row r="378" spans="2:48" ht="15" hidden="1" customHeight="1" outlineLevel="1" x14ac:dyDescent="0.25">
      <c r="B378" s="286" t="s">
        <v>81</v>
      </c>
      <c r="C378" s="287">
        <v>25938</v>
      </c>
      <c r="D378" s="288">
        <v>1.6458970138725659E-2</v>
      </c>
      <c r="E378" s="287">
        <v>2270</v>
      </c>
      <c r="F378" s="288">
        <v>0.19915478077126259</v>
      </c>
      <c r="G378" s="287">
        <v>2406</v>
      </c>
      <c r="H378" s="288">
        <v>2.1222410865874286E-2</v>
      </c>
      <c r="I378" s="287">
        <v>21682</v>
      </c>
      <c r="J378" s="288">
        <v>0.17415791183797258</v>
      </c>
      <c r="K378" s="287">
        <v>7230</v>
      </c>
      <c r="L378" s="288">
        <v>-0.17286351676009615</v>
      </c>
      <c r="M378" s="287">
        <v>40509</v>
      </c>
      <c r="N378" s="288">
        <v>-0.22184870721118755</v>
      </c>
      <c r="O378" s="287">
        <v>295</v>
      </c>
      <c r="P378" s="288" t="s">
        <v>135</v>
      </c>
      <c r="Q378" s="287">
        <v>9968</v>
      </c>
      <c r="R378" s="288">
        <v>0.59411482488405576</v>
      </c>
      <c r="S378" s="287">
        <v>5216</v>
      </c>
      <c r="T378" s="288">
        <v>5.0023014959723824</v>
      </c>
      <c r="U378" s="287">
        <v>1269</v>
      </c>
      <c r="V378" s="288">
        <v>25.4375</v>
      </c>
      <c r="W378" s="287">
        <v>673</v>
      </c>
      <c r="X378" s="288">
        <v>7.8552631578947363</v>
      </c>
      <c r="Y378" s="287">
        <v>2147</v>
      </c>
      <c r="Z378" s="288">
        <v>1.9573002754820936</v>
      </c>
      <c r="AA378" s="287">
        <v>1127</v>
      </c>
      <c r="AB378" s="288">
        <v>58.315789473684212</v>
      </c>
      <c r="AC378" s="287">
        <v>651</v>
      </c>
      <c r="AD378" s="288">
        <v>-0.16645326504481439</v>
      </c>
      <c r="AE378" s="287">
        <v>903</v>
      </c>
      <c r="AF378" s="288">
        <v>0.53050847457627115</v>
      </c>
      <c r="AG378" s="287">
        <v>0</v>
      </c>
      <c r="AH378" s="288" t="s">
        <v>135</v>
      </c>
      <c r="AI378" s="287">
        <v>0</v>
      </c>
      <c r="AJ378" s="288" t="s">
        <v>135</v>
      </c>
      <c r="AK378" s="287">
        <v>255</v>
      </c>
      <c r="AL378" s="288">
        <v>-0.42437923250564336</v>
      </c>
      <c r="AM378" s="287">
        <v>969</v>
      </c>
      <c r="AN378" s="288">
        <v>-0.50911854103343468</v>
      </c>
      <c r="AO378" s="287">
        <v>233</v>
      </c>
      <c r="AP378" s="288">
        <v>0.15346534653465338</v>
      </c>
      <c r="AQ378" s="287">
        <v>322</v>
      </c>
      <c r="AR378" s="288">
        <v>-7.4712643678160884E-2</v>
      </c>
      <c r="AS378" s="287">
        <v>93297</v>
      </c>
      <c r="AT378" s="288">
        <v>-1.8494555783493793E-2</v>
      </c>
      <c r="AU378" s="289">
        <v>119235</v>
      </c>
      <c r="AV378" s="290">
        <v>-1.1097011768803955E-2</v>
      </c>
    </row>
    <row r="379" spans="2:48" ht="15" hidden="1" customHeight="1" outlineLevel="1" x14ac:dyDescent="0.25">
      <c r="B379" s="286" t="s">
        <v>80</v>
      </c>
      <c r="C379" s="287">
        <v>27419</v>
      </c>
      <c r="D379" s="288">
        <v>-0.1727810293851445</v>
      </c>
      <c r="E379" s="287">
        <v>2601</v>
      </c>
      <c r="F379" s="288">
        <v>-0.1449704142011834</v>
      </c>
      <c r="G379" s="287">
        <v>2550</v>
      </c>
      <c r="H379" s="288">
        <v>-0.40614811364694925</v>
      </c>
      <c r="I379" s="287">
        <v>22095</v>
      </c>
      <c r="J379" s="288">
        <v>-0.1331554788340068</v>
      </c>
      <c r="K379" s="287">
        <v>8840</v>
      </c>
      <c r="L379" s="288">
        <v>-8.2702085711320983E-2</v>
      </c>
      <c r="M379" s="287">
        <v>36131</v>
      </c>
      <c r="N379" s="288">
        <v>-1.1761166270069179E-2</v>
      </c>
      <c r="O379" s="287">
        <v>385</v>
      </c>
      <c r="P379" s="288" t="s">
        <v>135</v>
      </c>
      <c r="Q379" s="287">
        <v>11492</v>
      </c>
      <c r="R379" s="288">
        <v>0.41110019646365425</v>
      </c>
      <c r="S379" s="287">
        <v>14508</v>
      </c>
      <c r="T379" s="288">
        <v>-7.0833867042397802E-2</v>
      </c>
      <c r="U379" s="287">
        <v>6580</v>
      </c>
      <c r="V379" s="288">
        <v>-0.1707624448645243</v>
      </c>
      <c r="W379" s="287">
        <v>1633</v>
      </c>
      <c r="X379" s="288">
        <v>-0.39473684210526316</v>
      </c>
      <c r="Y379" s="287">
        <v>3631</v>
      </c>
      <c r="Z379" s="288">
        <v>0.3538404175988068</v>
      </c>
      <c r="AA379" s="287">
        <v>2664</v>
      </c>
      <c r="AB379" s="288">
        <v>0.15876468029578072</v>
      </c>
      <c r="AC379" s="287">
        <v>860</v>
      </c>
      <c r="AD379" s="288">
        <v>-0.17624521072796939</v>
      </c>
      <c r="AE379" s="287">
        <v>991</v>
      </c>
      <c r="AF379" s="288">
        <v>0.16451233842538193</v>
      </c>
      <c r="AG379" s="287">
        <v>0</v>
      </c>
      <c r="AH379" s="288" t="s">
        <v>135</v>
      </c>
      <c r="AI379" s="287">
        <v>0</v>
      </c>
      <c r="AJ379" s="288" t="s">
        <v>135</v>
      </c>
      <c r="AK379" s="287">
        <v>334</v>
      </c>
      <c r="AL379" s="288">
        <v>-0.55994729907773388</v>
      </c>
      <c r="AM379" s="287">
        <v>1052</v>
      </c>
      <c r="AN379" s="288">
        <v>5.7361376673039643E-3</v>
      </c>
      <c r="AO379" s="287">
        <v>209</v>
      </c>
      <c r="AP379" s="288">
        <v>-0.15384615384615385</v>
      </c>
      <c r="AQ379" s="287">
        <v>354</v>
      </c>
      <c r="AR379" s="288">
        <v>-0.26096033402922758</v>
      </c>
      <c r="AS379" s="287">
        <v>102818</v>
      </c>
      <c r="AT379" s="288">
        <v>-4.1556359297513001E-2</v>
      </c>
      <c r="AU379" s="289">
        <v>130237</v>
      </c>
      <c r="AV379" s="290">
        <v>-7.2531369728390138E-2</v>
      </c>
    </row>
    <row r="380" spans="2:48" ht="15" hidden="1" customHeight="1" outlineLevel="1" x14ac:dyDescent="0.25">
      <c r="B380" s="286" t="s">
        <v>79</v>
      </c>
      <c r="C380" s="287">
        <v>22741</v>
      </c>
      <c r="D380" s="288">
        <v>-5.4666316802238768E-3</v>
      </c>
      <c r="E380" s="287">
        <v>2858</v>
      </c>
      <c r="F380" s="288">
        <v>-0.20918649695628111</v>
      </c>
      <c r="G380" s="287">
        <v>4557</v>
      </c>
      <c r="H380" s="288">
        <v>4.8791714614499382E-2</v>
      </c>
      <c r="I380" s="287">
        <v>27895</v>
      </c>
      <c r="J380" s="288">
        <v>1.8676148403549142E-3</v>
      </c>
      <c r="K380" s="287">
        <v>9693</v>
      </c>
      <c r="L380" s="288">
        <v>-1.3033295998370886E-2</v>
      </c>
      <c r="M380" s="287">
        <v>39301</v>
      </c>
      <c r="N380" s="288">
        <v>4.6714784137214638E-2</v>
      </c>
      <c r="O380" s="287">
        <v>131</v>
      </c>
      <c r="P380" s="288" t="s">
        <v>135</v>
      </c>
      <c r="Q380" s="287">
        <v>10939</v>
      </c>
      <c r="R380" s="288">
        <v>0.57895496535796775</v>
      </c>
      <c r="S380" s="287">
        <v>36496</v>
      </c>
      <c r="T380" s="288">
        <v>0.28906470754450408</v>
      </c>
      <c r="U380" s="287">
        <v>14362</v>
      </c>
      <c r="V380" s="288">
        <v>0.24152835408022133</v>
      </c>
      <c r="W380" s="287">
        <v>4716</v>
      </c>
      <c r="X380" s="288">
        <v>1.0932475884244397E-2</v>
      </c>
      <c r="Y380" s="287">
        <v>7828</v>
      </c>
      <c r="Z380" s="288">
        <v>0.7937671860678277</v>
      </c>
      <c r="AA380" s="287">
        <v>9590</v>
      </c>
      <c r="AB380" s="288">
        <v>0.2430330524951394</v>
      </c>
      <c r="AC380" s="287">
        <v>1188</v>
      </c>
      <c r="AD380" s="288">
        <v>8.3941605839416011E-2</v>
      </c>
      <c r="AE380" s="287">
        <v>1417</v>
      </c>
      <c r="AF380" s="288">
        <v>0.35339063992359132</v>
      </c>
      <c r="AG380" s="287">
        <v>0</v>
      </c>
      <c r="AH380" s="288" t="s">
        <v>135</v>
      </c>
      <c r="AI380" s="287">
        <v>0</v>
      </c>
      <c r="AJ380" s="288" t="s">
        <v>135</v>
      </c>
      <c r="AK380" s="287">
        <v>268</v>
      </c>
      <c r="AL380" s="288">
        <v>-0.42612419700214133</v>
      </c>
      <c r="AM380" s="287">
        <v>812</v>
      </c>
      <c r="AN380" s="288">
        <v>-0.47579083279535184</v>
      </c>
      <c r="AO380" s="287">
        <v>177</v>
      </c>
      <c r="AP380" s="288">
        <v>0.27338129496402885</v>
      </c>
      <c r="AQ380" s="287">
        <v>681</v>
      </c>
      <c r="AR380" s="288">
        <v>0.7153652392947103</v>
      </c>
      <c r="AS380" s="287">
        <v>136689</v>
      </c>
      <c r="AT380" s="288">
        <v>0.10920953331548078</v>
      </c>
      <c r="AU380" s="289">
        <v>159430</v>
      </c>
      <c r="AV380" s="290">
        <v>9.1261285310444418E-2</v>
      </c>
    </row>
    <row r="381" spans="2:48" ht="15" hidden="1" customHeight="1" outlineLevel="1" x14ac:dyDescent="0.25">
      <c r="B381" s="286" t="s">
        <v>78</v>
      </c>
      <c r="C381" s="287">
        <v>18623</v>
      </c>
      <c r="D381" s="288">
        <v>2.4423785686781496E-2</v>
      </c>
      <c r="E381" s="287">
        <v>2825</v>
      </c>
      <c r="F381" s="288">
        <v>8.5683684398429882E-3</v>
      </c>
      <c r="G381" s="287">
        <v>5178</v>
      </c>
      <c r="H381" s="288">
        <v>9.7033898305084687E-2</v>
      </c>
      <c r="I381" s="287">
        <v>24720</v>
      </c>
      <c r="J381" s="288">
        <v>6.203815088503184E-2</v>
      </c>
      <c r="K381" s="287">
        <v>7808</v>
      </c>
      <c r="L381" s="288">
        <v>-8.1843838193791152E-2</v>
      </c>
      <c r="M381" s="287">
        <v>36668</v>
      </c>
      <c r="N381" s="288">
        <v>-1.1564277434833015E-2</v>
      </c>
      <c r="O381" s="287">
        <v>79</v>
      </c>
      <c r="P381" s="288" t="s">
        <v>135</v>
      </c>
      <c r="Q381" s="287">
        <v>7913</v>
      </c>
      <c r="R381" s="288">
        <v>0.41328808715842125</v>
      </c>
      <c r="S381" s="287">
        <v>30682</v>
      </c>
      <c r="T381" s="288">
        <v>8.4322872490811385E-2</v>
      </c>
      <c r="U381" s="287">
        <v>11133</v>
      </c>
      <c r="V381" s="288">
        <v>6.6890273119309951E-2</v>
      </c>
      <c r="W381" s="287">
        <v>4394</v>
      </c>
      <c r="X381" s="288">
        <v>-4.3535045711798004E-2</v>
      </c>
      <c r="Y381" s="287">
        <v>6617</v>
      </c>
      <c r="Z381" s="288">
        <v>0.36376751854905187</v>
      </c>
      <c r="AA381" s="287">
        <v>8538</v>
      </c>
      <c r="AB381" s="288">
        <v>1.461675579322641E-2</v>
      </c>
      <c r="AC381" s="287">
        <v>924</v>
      </c>
      <c r="AD381" s="288">
        <v>-9.6774193548387122E-2</v>
      </c>
      <c r="AE381" s="287">
        <v>1171</v>
      </c>
      <c r="AF381" s="288">
        <v>0.10263653483992474</v>
      </c>
      <c r="AG381" s="287">
        <v>0</v>
      </c>
      <c r="AH381" s="288" t="s">
        <v>135</v>
      </c>
      <c r="AI381" s="287">
        <v>0</v>
      </c>
      <c r="AJ381" s="288" t="s">
        <v>135</v>
      </c>
      <c r="AK381" s="287">
        <v>408</v>
      </c>
      <c r="AL381" s="288">
        <v>-0.2153846153846154</v>
      </c>
      <c r="AM381" s="287">
        <v>1066</v>
      </c>
      <c r="AN381" s="288">
        <v>-0.54560954816709295</v>
      </c>
      <c r="AO381" s="287">
        <v>163</v>
      </c>
      <c r="AP381" s="288">
        <v>2.515723270440251E-2</v>
      </c>
      <c r="AQ381" s="287">
        <v>440</v>
      </c>
      <c r="AR381" s="288">
        <v>0.58844765342960281</v>
      </c>
      <c r="AS381" s="287">
        <v>120274</v>
      </c>
      <c r="AT381" s="288">
        <v>3.8743220368259168E-2</v>
      </c>
      <c r="AU381" s="289">
        <v>138897</v>
      </c>
      <c r="AV381" s="290">
        <v>3.6800107489157741E-2</v>
      </c>
    </row>
    <row r="382" spans="2:48" ht="15" hidden="1" customHeight="1" outlineLevel="1" x14ac:dyDescent="0.25">
      <c r="B382" s="286" t="s">
        <v>77</v>
      </c>
      <c r="C382" s="287">
        <v>17325</v>
      </c>
      <c r="D382" s="288">
        <v>-6.4676348323705612E-2</v>
      </c>
      <c r="E382" s="287">
        <v>2881</v>
      </c>
      <c r="F382" s="288">
        <v>2.4173480270174297E-2</v>
      </c>
      <c r="G382" s="287">
        <v>4440</v>
      </c>
      <c r="H382" s="288">
        <v>-0.21995783555867887</v>
      </c>
      <c r="I382" s="287">
        <v>27565</v>
      </c>
      <c r="J382" s="288">
        <v>5.9011103000499388E-2</v>
      </c>
      <c r="K382" s="287">
        <v>4716</v>
      </c>
      <c r="L382" s="288">
        <v>-0.2436246992782678</v>
      </c>
      <c r="M382" s="287">
        <v>40639</v>
      </c>
      <c r="N382" s="288">
        <v>5.8417543494113877E-2</v>
      </c>
      <c r="O382" s="287">
        <v>124</v>
      </c>
      <c r="P382" s="288" t="s">
        <v>135</v>
      </c>
      <c r="Q382" s="287">
        <v>10326</v>
      </c>
      <c r="R382" s="288">
        <v>0.43237619642114034</v>
      </c>
      <c r="S382" s="287">
        <v>30866</v>
      </c>
      <c r="T382" s="288">
        <v>-7.387181949111854E-2</v>
      </c>
      <c r="U382" s="287">
        <v>11969</v>
      </c>
      <c r="V382" s="288">
        <v>-4.0868659347704117E-2</v>
      </c>
      <c r="W382" s="287">
        <v>4240</v>
      </c>
      <c r="X382" s="288">
        <v>-0.2602930914166085</v>
      </c>
      <c r="Y382" s="287">
        <v>6521</v>
      </c>
      <c r="Z382" s="288">
        <v>4.4362588084561283E-2</v>
      </c>
      <c r="AA382" s="287">
        <v>8136</v>
      </c>
      <c r="AB382" s="288">
        <v>-8.3060971486532131E-2</v>
      </c>
      <c r="AC382" s="287">
        <v>942</v>
      </c>
      <c r="AD382" s="288">
        <v>-0.14129443938012765</v>
      </c>
      <c r="AE382" s="287">
        <v>1275</v>
      </c>
      <c r="AF382" s="288">
        <v>7.7768385460693201E-2</v>
      </c>
      <c r="AG382" s="287">
        <v>0</v>
      </c>
      <c r="AH382" s="288" t="s">
        <v>135</v>
      </c>
      <c r="AI382" s="287">
        <v>0</v>
      </c>
      <c r="AJ382" s="288" t="s">
        <v>135</v>
      </c>
      <c r="AK382" s="287">
        <v>496</v>
      </c>
      <c r="AL382" s="288">
        <v>-0.37766624843161856</v>
      </c>
      <c r="AM382" s="287">
        <v>1108</v>
      </c>
      <c r="AN382" s="288">
        <v>-0.37330316742081449</v>
      </c>
      <c r="AO382" s="287">
        <v>282</v>
      </c>
      <c r="AP382" s="288">
        <v>6.0150375939849621E-2</v>
      </c>
      <c r="AQ382" s="287">
        <v>390</v>
      </c>
      <c r="AR382" s="288">
        <v>-3.703703703703709E-2</v>
      </c>
      <c r="AS382" s="287">
        <v>126225</v>
      </c>
      <c r="AT382" s="288">
        <v>7.1491833494243817E-3</v>
      </c>
      <c r="AU382" s="289">
        <v>143550</v>
      </c>
      <c r="AV382" s="290">
        <v>-2.0993799182492667E-3</v>
      </c>
    </row>
    <row r="383" spans="2:48" collapsed="1" x14ac:dyDescent="0.25">
      <c r="B383" s="299">
        <v>1985</v>
      </c>
      <c r="C383" s="300">
        <v>352498</v>
      </c>
      <c r="D383" s="301">
        <v>1.7021662902960699E-5</v>
      </c>
      <c r="E383" s="300">
        <v>31989</v>
      </c>
      <c r="F383" s="301">
        <v>4.0022108069445395E-2</v>
      </c>
      <c r="G383" s="300">
        <v>43612</v>
      </c>
      <c r="H383" s="301">
        <v>-7.8301667476805337E-2</v>
      </c>
      <c r="I383" s="300">
        <v>271091</v>
      </c>
      <c r="J383" s="301">
        <v>4.1100046468936835E-2</v>
      </c>
      <c r="K383" s="300">
        <v>69731</v>
      </c>
      <c r="L383" s="301">
        <v>-0.13019995260013217</v>
      </c>
      <c r="M383" s="300">
        <v>504241</v>
      </c>
      <c r="N383" s="301">
        <v>-5.7022850656308854E-2</v>
      </c>
      <c r="O383" s="300">
        <v>4731</v>
      </c>
      <c r="P383" s="301" t="s">
        <v>135</v>
      </c>
      <c r="Q383" s="300">
        <v>108689</v>
      </c>
      <c r="R383" s="301">
        <v>0.39269880320852879</v>
      </c>
      <c r="S383" s="300">
        <v>215529</v>
      </c>
      <c r="T383" s="301">
        <v>0.1838545071049178</v>
      </c>
      <c r="U383" s="300">
        <v>86799</v>
      </c>
      <c r="V383" s="301">
        <v>0.17191423865201316</v>
      </c>
      <c r="W383" s="300">
        <v>28783</v>
      </c>
      <c r="X383" s="301">
        <v>0.12420419482091938</v>
      </c>
      <c r="Y383" s="300">
        <v>49489</v>
      </c>
      <c r="Z383" s="301">
        <v>0.30847126011316162</v>
      </c>
      <c r="AA383" s="300">
        <v>50458</v>
      </c>
      <c r="AB383" s="301">
        <v>0.13220840999865358</v>
      </c>
      <c r="AC383" s="300">
        <v>10572</v>
      </c>
      <c r="AD383" s="301">
        <v>-1.9294990723562111E-2</v>
      </c>
      <c r="AE383" s="300">
        <v>13480</v>
      </c>
      <c r="AF383" s="301">
        <v>0.21168539325842706</v>
      </c>
      <c r="AG383" s="300">
        <v>0</v>
      </c>
      <c r="AH383" s="301" t="s">
        <v>135</v>
      </c>
      <c r="AI383" s="300">
        <v>0</v>
      </c>
      <c r="AJ383" s="301" t="s">
        <v>135</v>
      </c>
      <c r="AK383" s="300">
        <v>5766</v>
      </c>
      <c r="AL383" s="301">
        <v>-0.11834862385321099</v>
      </c>
      <c r="AM383" s="300">
        <v>9383</v>
      </c>
      <c r="AN383" s="301">
        <v>-0.26695312500000001</v>
      </c>
      <c r="AO383" s="300">
        <v>3145</v>
      </c>
      <c r="AP383" s="301">
        <v>6.078055022392892E-3</v>
      </c>
      <c r="AQ383" s="300">
        <v>5425</v>
      </c>
      <c r="AR383" s="301">
        <v>6.9386950522373425E-2</v>
      </c>
      <c r="AS383" s="300">
        <v>1300259</v>
      </c>
      <c r="AT383" s="301">
        <v>2.8767307540153553E-2</v>
      </c>
      <c r="AU383" s="302">
        <v>1652757</v>
      </c>
      <c r="AV383" s="303">
        <v>2.2497636711886759E-2</v>
      </c>
    </row>
    <row r="384" spans="2:48" ht="15" hidden="1" customHeight="1" outlineLevel="1" x14ac:dyDescent="0.25">
      <c r="B384" s="286" t="s">
        <v>88</v>
      </c>
      <c r="C384" s="287">
        <v>20899</v>
      </c>
      <c r="D384" s="288">
        <v>-2.0940691464442995E-2</v>
      </c>
      <c r="E384" s="287">
        <v>2647</v>
      </c>
      <c r="F384" s="288">
        <v>-5.4980364155658656E-2</v>
      </c>
      <c r="G384" s="287">
        <v>3875</v>
      </c>
      <c r="H384" s="288">
        <v>-0.30951532430506057</v>
      </c>
      <c r="I384" s="287">
        <v>26333</v>
      </c>
      <c r="J384" s="288">
        <v>-0.10587076839496112</v>
      </c>
      <c r="K384" s="287">
        <v>3922</v>
      </c>
      <c r="L384" s="288">
        <v>3.866525423728806E-2</v>
      </c>
      <c r="M384" s="287">
        <v>35614</v>
      </c>
      <c r="N384" s="288">
        <v>-3.6886797555303108E-2</v>
      </c>
      <c r="O384" s="287">
        <v>0</v>
      </c>
      <c r="P384" s="288" t="s">
        <v>135</v>
      </c>
      <c r="Q384" s="287">
        <v>7568</v>
      </c>
      <c r="R384" s="288">
        <v>0.39863241545000916</v>
      </c>
      <c r="S384" s="287">
        <v>31998</v>
      </c>
      <c r="T384" s="288">
        <v>8.6593317033414774E-2</v>
      </c>
      <c r="U384" s="287">
        <v>13441</v>
      </c>
      <c r="V384" s="288">
        <v>0.11018419096390519</v>
      </c>
      <c r="W384" s="287">
        <v>3840</v>
      </c>
      <c r="X384" s="288">
        <v>-0.22999799478644478</v>
      </c>
      <c r="Y384" s="287">
        <v>6539</v>
      </c>
      <c r="Z384" s="288">
        <v>0.20003670398238205</v>
      </c>
      <c r="AA384" s="287">
        <v>8178</v>
      </c>
      <c r="AB384" s="288">
        <v>0.18435916002896446</v>
      </c>
      <c r="AC384" s="287">
        <v>1252</v>
      </c>
      <c r="AD384" s="288">
        <v>0.49225268176400472</v>
      </c>
      <c r="AE384" s="287">
        <v>1205</v>
      </c>
      <c r="AF384" s="288">
        <v>1.7736486486486402E-2</v>
      </c>
      <c r="AG384" s="287">
        <v>0</v>
      </c>
      <c r="AH384" s="288" t="s">
        <v>135</v>
      </c>
      <c r="AI384" s="287">
        <v>0</v>
      </c>
      <c r="AJ384" s="288" t="s">
        <v>135</v>
      </c>
      <c r="AK384" s="287">
        <v>429</v>
      </c>
      <c r="AL384" s="288">
        <v>-0.22563176895306858</v>
      </c>
      <c r="AM384" s="287">
        <v>744</v>
      </c>
      <c r="AN384" s="288">
        <v>7.2046109510086387E-2</v>
      </c>
      <c r="AO384" s="287">
        <v>166</v>
      </c>
      <c r="AP384" s="288">
        <v>-4.5977011494252928E-2</v>
      </c>
      <c r="AQ384" s="287">
        <v>366</v>
      </c>
      <c r="AR384" s="288">
        <v>-0.15081206496519717</v>
      </c>
      <c r="AS384" s="287">
        <v>116244</v>
      </c>
      <c r="AT384" s="288">
        <v>-1.0251345276207302E-2</v>
      </c>
      <c r="AU384" s="289">
        <v>137143</v>
      </c>
      <c r="AV384" s="290">
        <v>-1.1895326887329416E-2</v>
      </c>
    </row>
    <row r="385" spans="2:48" ht="15" hidden="1" customHeight="1" outlineLevel="1" x14ac:dyDescent="0.25">
      <c r="B385" s="286" t="s">
        <v>87</v>
      </c>
      <c r="C385" s="287">
        <v>22412</v>
      </c>
      <c r="D385" s="288">
        <v>-4.7957371225577639E-3</v>
      </c>
      <c r="E385" s="287">
        <v>2766</v>
      </c>
      <c r="F385" s="288">
        <v>0.22497785651018609</v>
      </c>
      <c r="G385" s="287">
        <v>2414</v>
      </c>
      <c r="H385" s="288">
        <v>-0.27442140066125642</v>
      </c>
      <c r="I385" s="287">
        <v>29761</v>
      </c>
      <c r="J385" s="288">
        <v>0.16054437685228518</v>
      </c>
      <c r="K385" s="287">
        <v>3304</v>
      </c>
      <c r="L385" s="288">
        <v>9.4402119907254001E-2</v>
      </c>
      <c r="M385" s="287">
        <v>41815</v>
      </c>
      <c r="N385" s="288">
        <v>-3.1140665909775489E-2</v>
      </c>
      <c r="O385" s="287">
        <v>0</v>
      </c>
      <c r="P385" s="288" t="s">
        <v>135</v>
      </c>
      <c r="Q385" s="287">
        <v>4981</v>
      </c>
      <c r="R385" s="288">
        <v>0.61878453038674031</v>
      </c>
      <c r="S385" s="287">
        <v>27044</v>
      </c>
      <c r="T385" s="288">
        <v>1.1293097000972363E-2</v>
      </c>
      <c r="U385" s="287">
        <v>11313</v>
      </c>
      <c r="V385" s="288">
        <v>2.925531914893531E-3</v>
      </c>
      <c r="W385" s="287">
        <v>2890</v>
      </c>
      <c r="X385" s="288">
        <v>-0.19988925802879287</v>
      </c>
      <c r="Y385" s="287">
        <v>5387</v>
      </c>
      <c r="Z385" s="288">
        <v>-3.5279369627507218E-2</v>
      </c>
      <c r="AA385" s="287">
        <v>7454</v>
      </c>
      <c r="AB385" s="288">
        <v>0.1895946377274178</v>
      </c>
      <c r="AC385" s="287">
        <v>878</v>
      </c>
      <c r="AD385" s="288">
        <v>-4.3572984749455368E-2</v>
      </c>
      <c r="AE385" s="287">
        <v>1383</v>
      </c>
      <c r="AF385" s="288">
        <v>3.9068369646882095E-2</v>
      </c>
      <c r="AG385" s="287">
        <v>0</v>
      </c>
      <c r="AH385" s="288" t="s">
        <v>135</v>
      </c>
      <c r="AI385" s="287">
        <v>0</v>
      </c>
      <c r="AJ385" s="288" t="s">
        <v>135</v>
      </c>
      <c r="AK385" s="287">
        <v>434</v>
      </c>
      <c r="AL385" s="288">
        <v>-0.34242424242424241</v>
      </c>
      <c r="AM385" s="287">
        <v>407</v>
      </c>
      <c r="AN385" s="288">
        <v>-0.37191358024691357</v>
      </c>
      <c r="AO385" s="287">
        <v>225</v>
      </c>
      <c r="AP385" s="288">
        <v>6.1320754716981174E-2</v>
      </c>
      <c r="AQ385" s="287">
        <v>262</v>
      </c>
      <c r="AR385" s="288">
        <v>-8.0701754385964941E-2</v>
      </c>
      <c r="AS385" s="287">
        <v>115814</v>
      </c>
      <c r="AT385" s="288">
        <v>4.0314032660833998E-2</v>
      </c>
      <c r="AU385" s="289">
        <v>138226</v>
      </c>
      <c r="AV385" s="290">
        <v>3.2724175545029377E-2</v>
      </c>
    </row>
    <row r="386" spans="2:48" ht="15" hidden="1" customHeight="1" outlineLevel="1" x14ac:dyDescent="0.25">
      <c r="B386" s="286" t="s">
        <v>86</v>
      </c>
      <c r="C386" s="287">
        <v>35582</v>
      </c>
      <c r="D386" s="288">
        <v>2.2823962285845711E-2</v>
      </c>
      <c r="E386" s="287">
        <v>2303</v>
      </c>
      <c r="F386" s="288">
        <v>-9.4623655913979032E-3</v>
      </c>
      <c r="G386" s="287">
        <v>3659</v>
      </c>
      <c r="H386" s="288">
        <v>-0.2176608937353004</v>
      </c>
      <c r="I386" s="287">
        <v>19934</v>
      </c>
      <c r="J386" s="288">
        <v>8.4076571677180745E-2</v>
      </c>
      <c r="K386" s="287">
        <v>6692</v>
      </c>
      <c r="L386" s="288">
        <v>8.8838268792710728E-2</v>
      </c>
      <c r="M386" s="287">
        <v>53654</v>
      </c>
      <c r="N386" s="288">
        <v>0.37061257855208707</v>
      </c>
      <c r="O386" s="287">
        <v>0</v>
      </c>
      <c r="P386" s="288" t="s">
        <v>135</v>
      </c>
      <c r="Q386" s="287">
        <v>7430</v>
      </c>
      <c r="R386" s="288">
        <v>1.0558937465412286</v>
      </c>
      <c r="S386" s="287">
        <v>11991</v>
      </c>
      <c r="T386" s="288">
        <v>-1.6808789767136734E-2</v>
      </c>
      <c r="U386" s="287">
        <v>6601</v>
      </c>
      <c r="V386" s="288">
        <v>0.21230486685032135</v>
      </c>
      <c r="W386" s="287">
        <v>1006</v>
      </c>
      <c r="X386" s="288">
        <v>-0.49750249750249753</v>
      </c>
      <c r="Y386" s="287">
        <v>2865</v>
      </c>
      <c r="Z386" s="288">
        <v>6.7039106145251326E-2</v>
      </c>
      <c r="AA386" s="287">
        <v>1519</v>
      </c>
      <c r="AB386" s="288">
        <v>-0.26405038759689925</v>
      </c>
      <c r="AC386" s="287">
        <v>934</v>
      </c>
      <c r="AD386" s="288">
        <v>0.28296703296703307</v>
      </c>
      <c r="AE386" s="287">
        <v>811</v>
      </c>
      <c r="AF386" s="288">
        <v>0.34717607973421938</v>
      </c>
      <c r="AG386" s="287">
        <v>0</v>
      </c>
      <c r="AH386" s="288" t="s">
        <v>135</v>
      </c>
      <c r="AI386" s="287">
        <v>0</v>
      </c>
      <c r="AJ386" s="288" t="s">
        <v>135</v>
      </c>
      <c r="AK386" s="287">
        <v>457</v>
      </c>
      <c r="AL386" s="288">
        <v>-0.28031496062992123</v>
      </c>
      <c r="AM386" s="287">
        <v>645</v>
      </c>
      <c r="AN386" s="288">
        <v>1.5527950310558758E-3</v>
      </c>
      <c r="AO386" s="287">
        <v>213</v>
      </c>
      <c r="AP386" s="288">
        <v>-0.1198347107438017</v>
      </c>
      <c r="AQ386" s="287">
        <v>455</v>
      </c>
      <c r="AR386" s="288">
        <v>-0.21551724137931039</v>
      </c>
      <c r="AS386" s="287">
        <v>109234</v>
      </c>
      <c r="AT386" s="288">
        <v>0.21369762558193806</v>
      </c>
      <c r="AU386" s="289">
        <v>144816</v>
      </c>
      <c r="AV386" s="290">
        <v>0.16048690189039094</v>
      </c>
    </row>
    <row r="387" spans="2:48" ht="15" hidden="1" customHeight="1" outlineLevel="1" x14ac:dyDescent="0.25">
      <c r="B387" s="286" t="s">
        <v>85</v>
      </c>
      <c r="C387" s="287">
        <v>39482</v>
      </c>
      <c r="D387" s="288">
        <v>-0.12981574539363483</v>
      </c>
      <c r="E387" s="287">
        <v>2246</v>
      </c>
      <c r="F387" s="288">
        <v>0.12187812187812197</v>
      </c>
      <c r="G387" s="287">
        <v>4157</v>
      </c>
      <c r="H387" s="288">
        <v>2.4143877802414337E-2</v>
      </c>
      <c r="I387" s="287">
        <v>17692</v>
      </c>
      <c r="J387" s="288">
        <v>-2.3674190166105613E-2</v>
      </c>
      <c r="K387" s="287">
        <v>5956</v>
      </c>
      <c r="L387" s="288">
        <v>-2.3286323384716257E-2</v>
      </c>
      <c r="M387" s="287">
        <v>50780</v>
      </c>
      <c r="N387" s="288">
        <v>0.17734344207182762</v>
      </c>
      <c r="O387" s="287">
        <v>0</v>
      </c>
      <c r="P387" s="288" t="s">
        <v>135</v>
      </c>
      <c r="Q387" s="287">
        <v>5819</v>
      </c>
      <c r="R387" s="288">
        <v>0.8207133917396745</v>
      </c>
      <c r="S387" s="287">
        <v>1433</v>
      </c>
      <c r="T387" s="288">
        <v>-0.16491841491841497</v>
      </c>
      <c r="U387" s="287">
        <v>71</v>
      </c>
      <c r="V387" s="288">
        <v>-0.81216931216931221</v>
      </c>
      <c r="W387" s="287">
        <v>17</v>
      </c>
      <c r="X387" s="288">
        <v>-0.96822429906542051</v>
      </c>
      <c r="Y387" s="287">
        <v>1328</v>
      </c>
      <c r="Z387" s="288">
        <v>1.9642857142857144</v>
      </c>
      <c r="AA387" s="287">
        <v>17</v>
      </c>
      <c r="AB387" s="288">
        <v>-0.95211267605633798</v>
      </c>
      <c r="AC387" s="287">
        <v>765</v>
      </c>
      <c r="AD387" s="288">
        <v>0.51785714285714279</v>
      </c>
      <c r="AE387" s="287">
        <v>843</v>
      </c>
      <c r="AF387" s="288">
        <v>0.25074183976261133</v>
      </c>
      <c r="AG387" s="287">
        <v>0</v>
      </c>
      <c r="AH387" s="288" t="s">
        <v>135</v>
      </c>
      <c r="AI387" s="287">
        <v>0</v>
      </c>
      <c r="AJ387" s="288" t="s">
        <v>135</v>
      </c>
      <c r="AK387" s="287">
        <v>541</v>
      </c>
      <c r="AL387" s="288">
        <v>-0.38382687927107062</v>
      </c>
      <c r="AM387" s="287">
        <v>709</v>
      </c>
      <c r="AN387" s="288">
        <v>0.24385964912280711</v>
      </c>
      <c r="AO387" s="287">
        <v>284</v>
      </c>
      <c r="AP387" s="288">
        <v>-5.0167224080267525E-2</v>
      </c>
      <c r="AQ387" s="287">
        <v>347</v>
      </c>
      <c r="AR387" s="288">
        <v>-0.62445887445887438</v>
      </c>
      <c r="AS387" s="287">
        <v>91613</v>
      </c>
      <c r="AT387" s="288">
        <v>0.1144862655409844</v>
      </c>
      <c r="AU387" s="289">
        <v>131095</v>
      </c>
      <c r="AV387" s="290">
        <v>2.7599667643877224E-2</v>
      </c>
    </row>
    <row r="388" spans="2:48" ht="15" hidden="1" customHeight="1" outlineLevel="1" x14ac:dyDescent="0.25">
      <c r="B388" s="286" t="s">
        <v>84</v>
      </c>
      <c r="C388" s="287">
        <v>48282</v>
      </c>
      <c r="D388" s="288">
        <v>-0.19728004256168119</v>
      </c>
      <c r="E388" s="287">
        <v>2044</v>
      </c>
      <c r="F388" s="288">
        <v>0.10188679245283017</v>
      </c>
      <c r="G388" s="287">
        <v>4145</v>
      </c>
      <c r="H388" s="288">
        <v>9.1076599105027745E-2</v>
      </c>
      <c r="I388" s="287">
        <v>18197</v>
      </c>
      <c r="J388" s="288">
        <v>0.25983107172528386</v>
      </c>
      <c r="K388" s="287">
        <v>6033</v>
      </c>
      <c r="L388" s="288">
        <v>-8.0335365853658525E-2</v>
      </c>
      <c r="M388" s="287">
        <v>54023</v>
      </c>
      <c r="N388" s="288">
        <v>0.22434502764935194</v>
      </c>
      <c r="O388" s="287">
        <v>0</v>
      </c>
      <c r="P388" s="288" t="s">
        <v>135</v>
      </c>
      <c r="Q388" s="287">
        <v>7243</v>
      </c>
      <c r="R388" s="288">
        <v>0.57149056194402248</v>
      </c>
      <c r="S388" s="287">
        <v>1047</v>
      </c>
      <c r="T388" s="288">
        <v>8.1043478260869559</v>
      </c>
      <c r="U388" s="287">
        <v>67</v>
      </c>
      <c r="V388" s="288">
        <v>0.2407407407407407</v>
      </c>
      <c r="W388" s="287">
        <v>24</v>
      </c>
      <c r="X388" s="288">
        <v>-0.27272727272727271</v>
      </c>
      <c r="Y388" s="287">
        <v>941</v>
      </c>
      <c r="Z388" s="288">
        <v>51.277777777777779</v>
      </c>
      <c r="AA388" s="287">
        <v>15</v>
      </c>
      <c r="AB388" s="288">
        <v>0.5</v>
      </c>
      <c r="AC388" s="287">
        <v>478</v>
      </c>
      <c r="AD388" s="288">
        <v>9.6330275229357776E-2</v>
      </c>
      <c r="AE388" s="287">
        <v>712</v>
      </c>
      <c r="AF388" s="288">
        <v>0.11424100156494532</v>
      </c>
      <c r="AG388" s="287">
        <v>0</v>
      </c>
      <c r="AH388" s="288" t="s">
        <v>135</v>
      </c>
      <c r="AI388" s="287">
        <v>0</v>
      </c>
      <c r="AJ388" s="288" t="s">
        <v>135</v>
      </c>
      <c r="AK388" s="287">
        <v>817</v>
      </c>
      <c r="AL388" s="288">
        <v>-0.29264069264069259</v>
      </c>
      <c r="AM388" s="287">
        <v>527</v>
      </c>
      <c r="AN388" s="288">
        <v>0.57784431137724557</v>
      </c>
      <c r="AO388" s="287">
        <v>524</v>
      </c>
      <c r="AP388" s="288">
        <v>0.25961538461538458</v>
      </c>
      <c r="AQ388" s="287">
        <v>783</v>
      </c>
      <c r="AR388" s="288">
        <v>-0.56035934868051651</v>
      </c>
      <c r="AS388" s="287">
        <v>96614</v>
      </c>
      <c r="AT388" s="288">
        <v>0.20328301698799378</v>
      </c>
      <c r="AU388" s="289">
        <v>144896</v>
      </c>
      <c r="AV388" s="290">
        <v>3.172885217886634E-2</v>
      </c>
    </row>
    <row r="389" spans="2:48" ht="15" hidden="1" customHeight="1" outlineLevel="1" x14ac:dyDescent="0.25">
      <c r="B389" s="286" t="s">
        <v>83</v>
      </c>
      <c r="C389" s="287">
        <v>38852</v>
      </c>
      <c r="D389" s="288">
        <v>-0.19634287605493961</v>
      </c>
      <c r="E389" s="287">
        <v>2400</v>
      </c>
      <c r="F389" s="288">
        <v>0.18401578687715836</v>
      </c>
      <c r="G389" s="287">
        <v>5514</v>
      </c>
      <c r="H389" s="288">
        <v>-0.15713848975848366</v>
      </c>
      <c r="I389" s="287">
        <v>13623</v>
      </c>
      <c r="J389" s="288">
        <v>-4.8207922867323449E-2</v>
      </c>
      <c r="K389" s="287">
        <v>5338</v>
      </c>
      <c r="L389" s="288">
        <v>-0.12534818941504178</v>
      </c>
      <c r="M389" s="287">
        <v>51618</v>
      </c>
      <c r="N389" s="288">
        <v>0.21382716049382711</v>
      </c>
      <c r="O389" s="287">
        <v>0</v>
      </c>
      <c r="P389" s="288" t="s">
        <v>135</v>
      </c>
      <c r="Q389" s="287">
        <v>5718</v>
      </c>
      <c r="R389" s="288">
        <v>0.96900826446280997</v>
      </c>
      <c r="S389" s="287">
        <v>1477</v>
      </c>
      <c r="T389" s="288">
        <v>11.623931623931623</v>
      </c>
      <c r="U389" s="287">
        <v>66</v>
      </c>
      <c r="V389" s="288">
        <v>0.10000000000000009</v>
      </c>
      <c r="W389" s="287">
        <v>41</v>
      </c>
      <c r="X389" s="288">
        <v>0.4137931034482758</v>
      </c>
      <c r="Y389" s="287">
        <v>1360</v>
      </c>
      <c r="Z389" s="288">
        <v>74.555555555555557</v>
      </c>
      <c r="AA389" s="287">
        <v>10</v>
      </c>
      <c r="AB389" s="288">
        <v>0</v>
      </c>
      <c r="AC389" s="287">
        <v>798</v>
      </c>
      <c r="AD389" s="288">
        <v>1.4705882352941178</v>
      </c>
      <c r="AE389" s="287">
        <v>829</v>
      </c>
      <c r="AF389" s="288">
        <v>9.3667546174142524E-2</v>
      </c>
      <c r="AG389" s="287">
        <v>0</v>
      </c>
      <c r="AH389" s="288" t="s">
        <v>135</v>
      </c>
      <c r="AI389" s="287">
        <v>0</v>
      </c>
      <c r="AJ389" s="288" t="s">
        <v>135</v>
      </c>
      <c r="AK389" s="287">
        <v>518</v>
      </c>
      <c r="AL389" s="288">
        <v>-0.32020997375328086</v>
      </c>
      <c r="AM389" s="287">
        <v>530</v>
      </c>
      <c r="AN389" s="288">
        <v>4.5364891518737682E-2</v>
      </c>
      <c r="AO389" s="287">
        <v>396</v>
      </c>
      <c r="AP389" s="288">
        <v>0.28990228013029307</v>
      </c>
      <c r="AQ389" s="287">
        <v>609</v>
      </c>
      <c r="AR389" s="288">
        <v>-0.47680412371134018</v>
      </c>
      <c r="AS389" s="287">
        <v>89406</v>
      </c>
      <c r="AT389" s="288">
        <v>0.14028084227173587</v>
      </c>
      <c r="AU389" s="289">
        <v>128258</v>
      </c>
      <c r="AV389" s="290">
        <v>1.1889452548697887E-2</v>
      </c>
    </row>
    <row r="390" spans="2:48" ht="15" hidden="1" customHeight="1" outlineLevel="1" x14ac:dyDescent="0.25">
      <c r="B390" s="286" t="s">
        <v>82</v>
      </c>
      <c r="C390" s="287">
        <v>28751</v>
      </c>
      <c r="D390" s="288">
        <v>-0.11464556260392933</v>
      </c>
      <c r="E390" s="287">
        <v>2189</v>
      </c>
      <c r="F390" s="288">
        <v>0.7236220472440944</v>
      </c>
      <c r="G390" s="287">
        <v>2146</v>
      </c>
      <c r="H390" s="288">
        <v>-0.34111145225667794</v>
      </c>
      <c r="I390" s="287">
        <v>13746</v>
      </c>
      <c r="J390" s="288">
        <v>-8.5827623512441109E-3</v>
      </c>
      <c r="K390" s="287">
        <v>5986</v>
      </c>
      <c r="L390" s="288">
        <v>5.573192239858904E-2</v>
      </c>
      <c r="M390" s="287">
        <v>45570</v>
      </c>
      <c r="N390" s="288">
        <v>0.28889014594411133</v>
      </c>
      <c r="O390" s="287">
        <v>0</v>
      </c>
      <c r="P390" s="288" t="s">
        <v>135</v>
      </c>
      <c r="Q390" s="287">
        <v>5150</v>
      </c>
      <c r="R390" s="288">
        <v>1.1711635750421587</v>
      </c>
      <c r="S390" s="287">
        <v>648</v>
      </c>
      <c r="T390" s="288">
        <v>2.4285714285714284</v>
      </c>
      <c r="U390" s="287">
        <v>42</v>
      </c>
      <c r="V390" s="288">
        <v>0.13513513513513509</v>
      </c>
      <c r="W390" s="287">
        <v>20</v>
      </c>
      <c r="X390" s="288">
        <v>-0.69696969696969702</v>
      </c>
      <c r="Y390" s="287">
        <v>534</v>
      </c>
      <c r="Z390" s="288">
        <v>17.413793103448278</v>
      </c>
      <c r="AA390" s="287">
        <v>52</v>
      </c>
      <c r="AB390" s="288">
        <v>-8.7719298245614086E-2</v>
      </c>
      <c r="AC390" s="287">
        <v>634</v>
      </c>
      <c r="AD390" s="288">
        <v>0.49528301886792447</v>
      </c>
      <c r="AE390" s="287">
        <v>609</v>
      </c>
      <c r="AF390" s="288">
        <v>0.46394230769230771</v>
      </c>
      <c r="AG390" s="287">
        <v>0</v>
      </c>
      <c r="AH390" s="288" t="s">
        <v>135</v>
      </c>
      <c r="AI390" s="287">
        <v>0</v>
      </c>
      <c r="AJ390" s="288" t="s">
        <v>135</v>
      </c>
      <c r="AK390" s="287">
        <v>358</v>
      </c>
      <c r="AL390" s="288">
        <v>-0.5251989389920424</v>
      </c>
      <c r="AM390" s="287">
        <v>555</v>
      </c>
      <c r="AN390" s="288">
        <v>0.19098712446351929</v>
      </c>
      <c r="AO390" s="287">
        <v>305</v>
      </c>
      <c r="AP390" s="288">
        <v>0.50990099009900991</v>
      </c>
      <c r="AQ390" s="287">
        <v>345</v>
      </c>
      <c r="AR390" s="288">
        <v>-0.4</v>
      </c>
      <c r="AS390" s="287">
        <v>78296</v>
      </c>
      <c r="AT390" s="288">
        <v>0.20611251463429658</v>
      </c>
      <c r="AU390" s="289">
        <v>107047</v>
      </c>
      <c r="AV390" s="290">
        <v>9.9158024437827397E-2</v>
      </c>
    </row>
    <row r="391" spans="2:48" ht="15" hidden="1" customHeight="1" outlineLevel="1" x14ac:dyDescent="0.25">
      <c r="B391" s="286" t="s">
        <v>81</v>
      </c>
      <c r="C391" s="287">
        <v>25518</v>
      </c>
      <c r="D391" s="288">
        <v>-6.087148535256881E-2</v>
      </c>
      <c r="E391" s="287">
        <v>1893</v>
      </c>
      <c r="F391" s="288">
        <v>-9.1650671785028837E-2</v>
      </c>
      <c r="G391" s="287">
        <v>2356</v>
      </c>
      <c r="H391" s="288">
        <v>-0.36099810143748301</v>
      </c>
      <c r="I391" s="287">
        <v>18466</v>
      </c>
      <c r="J391" s="288">
        <v>0.10304043963920906</v>
      </c>
      <c r="K391" s="287">
        <v>8741</v>
      </c>
      <c r="L391" s="288">
        <v>0.18699076588810426</v>
      </c>
      <c r="M391" s="287">
        <v>52058</v>
      </c>
      <c r="N391" s="288">
        <v>0.48903063413517911</v>
      </c>
      <c r="O391" s="287">
        <v>0</v>
      </c>
      <c r="P391" s="288" t="s">
        <v>135</v>
      </c>
      <c r="Q391" s="287">
        <v>6253</v>
      </c>
      <c r="R391" s="288">
        <v>1.2268518518518516</v>
      </c>
      <c r="S391" s="287">
        <v>869</v>
      </c>
      <c r="T391" s="288">
        <v>5.119718309859155</v>
      </c>
      <c r="U391" s="287">
        <v>48</v>
      </c>
      <c r="V391" s="288">
        <v>-0.34246575342465757</v>
      </c>
      <c r="W391" s="287">
        <v>76</v>
      </c>
      <c r="X391" s="288">
        <v>2.6190476190476191</v>
      </c>
      <c r="Y391" s="287">
        <v>726</v>
      </c>
      <c r="Z391" s="288">
        <v>35.299999999999997</v>
      </c>
      <c r="AA391" s="287">
        <v>19</v>
      </c>
      <c r="AB391" s="288">
        <v>-0.3214285714285714</v>
      </c>
      <c r="AC391" s="287">
        <v>781</v>
      </c>
      <c r="AD391" s="288">
        <v>0.51356589147286824</v>
      </c>
      <c r="AE391" s="287">
        <v>590</v>
      </c>
      <c r="AF391" s="288">
        <v>-7.6682316118935834E-2</v>
      </c>
      <c r="AG391" s="287">
        <v>0</v>
      </c>
      <c r="AH391" s="288" t="s">
        <v>135</v>
      </c>
      <c r="AI391" s="287">
        <v>0</v>
      </c>
      <c r="AJ391" s="288" t="s">
        <v>135</v>
      </c>
      <c r="AK391" s="287">
        <v>443</v>
      </c>
      <c r="AL391" s="288">
        <v>-0.48904267589388695</v>
      </c>
      <c r="AM391" s="287">
        <v>1974</v>
      </c>
      <c r="AN391" s="288">
        <v>3.9848484848484844</v>
      </c>
      <c r="AO391" s="287">
        <v>202</v>
      </c>
      <c r="AP391" s="288">
        <v>0.19526627218934922</v>
      </c>
      <c r="AQ391" s="287">
        <v>348</v>
      </c>
      <c r="AR391" s="288">
        <v>-0.24838012958963285</v>
      </c>
      <c r="AS391" s="287">
        <v>95055</v>
      </c>
      <c r="AT391" s="288">
        <v>0.34158045530887904</v>
      </c>
      <c r="AU391" s="289">
        <v>120573</v>
      </c>
      <c r="AV391" s="290">
        <v>0.23002295332823253</v>
      </c>
    </row>
    <row r="392" spans="2:48" ht="15" hidden="1" customHeight="1" outlineLevel="1" x14ac:dyDescent="0.25">
      <c r="B392" s="286" t="s">
        <v>80</v>
      </c>
      <c r="C392" s="287">
        <v>33146</v>
      </c>
      <c r="D392" s="288">
        <v>0.25629169193450574</v>
      </c>
      <c r="E392" s="287">
        <v>3042</v>
      </c>
      <c r="F392" s="288">
        <v>3.539823008849563E-2</v>
      </c>
      <c r="G392" s="287">
        <v>4294</v>
      </c>
      <c r="H392" s="288">
        <v>4.604141291108399E-2</v>
      </c>
      <c r="I392" s="287">
        <v>25489</v>
      </c>
      <c r="J392" s="288">
        <v>8.7553867815846731E-2</v>
      </c>
      <c r="K392" s="287">
        <v>9637</v>
      </c>
      <c r="L392" s="288">
        <v>-7.3365384615384666E-2</v>
      </c>
      <c r="M392" s="287">
        <v>36561</v>
      </c>
      <c r="N392" s="288">
        <v>0.20978789583402269</v>
      </c>
      <c r="O392" s="287">
        <v>0</v>
      </c>
      <c r="P392" s="288" t="s">
        <v>135</v>
      </c>
      <c r="Q392" s="287">
        <v>8144</v>
      </c>
      <c r="R392" s="288">
        <v>2.1262955854126679</v>
      </c>
      <c r="S392" s="287">
        <v>15614</v>
      </c>
      <c r="T392" s="288">
        <v>0.16444179282571403</v>
      </c>
      <c r="U392" s="287">
        <v>7935</v>
      </c>
      <c r="V392" s="288">
        <v>0.16949152542372881</v>
      </c>
      <c r="W392" s="287">
        <v>2698</v>
      </c>
      <c r="X392" s="288">
        <v>0.55414746543778803</v>
      </c>
      <c r="Y392" s="287">
        <v>2682</v>
      </c>
      <c r="Z392" s="288">
        <v>0.24051803885291401</v>
      </c>
      <c r="AA392" s="287">
        <v>2299</v>
      </c>
      <c r="AB392" s="288">
        <v>-0.1566397652237711</v>
      </c>
      <c r="AC392" s="287">
        <v>1044</v>
      </c>
      <c r="AD392" s="288">
        <v>0.42622950819672134</v>
      </c>
      <c r="AE392" s="287">
        <v>851</v>
      </c>
      <c r="AF392" s="288">
        <v>2.1608643457383003E-2</v>
      </c>
      <c r="AG392" s="287">
        <v>0</v>
      </c>
      <c r="AH392" s="288" t="s">
        <v>135</v>
      </c>
      <c r="AI392" s="287">
        <v>0</v>
      </c>
      <c r="AJ392" s="288" t="s">
        <v>135</v>
      </c>
      <c r="AK392" s="287">
        <v>759</v>
      </c>
      <c r="AL392" s="288">
        <v>0.42669172932330834</v>
      </c>
      <c r="AM392" s="287">
        <v>1046</v>
      </c>
      <c r="AN392" s="288">
        <v>-0.22918201915991154</v>
      </c>
      <c r="AO392" s="287">
        <v>247</v>
      </c>
      <c r="AP392" s="288">
        <v>0.49696969696969706</v>
      </c>
      <c r="AQ392" s="287">
        <v>479</v>
      </c>
      <c r="AR392" s="288">
        <v>0.25721784776902878</v>
      </c>
      <c r="AS392" s="287">
        <v>107276</v>
      </c>
      <c r="AT392" s="288">
        <v>0.17672352328196128</v>
      </c>
      <c r="AU392" s="289">
        <v>140422</v>
      </c>
      <c r="AV392" s="290">
        <v>0.19458268466767059</v>
      </c>
    </row>
    <row r="393" spans="2:48" ht="15" hidden="1" customHeight="1" outlineLevel="1" x14ac:dyDescent="0.25">
      <c r="B393" s="286" t="s">
        <v>79</v>
      </c>
      <c r="C393" s="287">
        <v>22866</v>
      </c>
      <c r="D393" s="288">
        <v>-0.30394812943289395</v>
      </c>
      <c r="E393" s="287">
        <v>3614</v>
      </c>
      <c r="F393" s="288">
        <v>1.7454954954954971E-2</v>
      </c>
      <c r="G393" s="287">
        <v>4345</v>
      </c>
      <c r="H393" s="288">
        <v>0.13505747126436773</v>
      </c>
      <c r="I393" s="287">
        <v>27843</v>
      </c>
      <c r="J393" s="288">
        <v>2.9810999741095578E-2</v>
      </c>
      <c r="K393" s="287">
        <v>9821</v>
      </c>
      <c r="L393" s="288">
        <v>0.11273510083843186</v>
      </c>
      <c r="M393" s="287">
        <v>37547</v>
      </c>
      <c r="N393" s="288">
        <v>7.2036317953403373E-2</v>
      </c>
      <c r="O393" s="287">
        <v>0</v>
      </c>
      <c r="P393" s="288" t="s">
        <v>135</v>
      </c>
      <c r="Q393" s="287">
        <v>6928</v>
      </c>
      <c r="R393" s="288">
        <v>2.1123090745732256</v>
      </c>
      <c r="S393" s="287">
        <v>28312</v>
      </c>
      <c r="T393" s="288">
        <v>-7.6913044895829952E-2</v>
      </c>
      <c r="U393" s="287">
        <v>11568</v>
      </c>
      <c r="V393" s="288">
        <v>-0.13009475109038948</v>
      </c>
      <c r="W393" s="287">
        <v>4665</v>
      </c>
      <c r="X393" s="288">
        <v>-3.6356124767609965E-2</v>
      </c>
      <c r="Y393" s="287">
        <v>4364</v>
      </c>
      <c r="Z393" s="288">
        <v>-0.21721973094170399</v>
      </c>
      <c r="AA393" s="287">
        <v>7715</v>
      </c>
      <c r="AB393" s="288">
        <v>0.10895500934310776</v>
      </c>
      <c r="AC393" s="287">
        <v>1096</v>
      </c>
      <c r="AD393" s="288">
        <v>6.5111758989309987E-2</v>
      </c>
      <c r="AE393" s="287">
        <v>1047</v>
      </c>
      <c r="AF393" s="288">
        <v>0.21040462427745665</v>
      </c>
      <c r="AG393" s="287">
        <v>0</v>
      </c>
      <c r="AH393" s="288" t="s">
        <v>135</v>
      </c>
      <c r="AI393" s="287">
        <v>0</v>
      </c>
      <c r="AJ393" s="288" t="s">
        <v>135</v>
      </c>
      <c r="AK393" s="287">
        <v>467</v>
      </c>
      <c r="AL393" s="288">
        <v>-8.7890625E-2</v>
      </c>
      <c r="AM393" s="287">
        <v>1549</v>
      </c>
      <c r="AN393" s="288">
        <v>0.89364303178484117</v>
      </c>
      <c r="AO393" s="287">
        <v>139</v>
      </c>
      <c r="AP393" s="288">
        <v>-0.1775147928994083</v>
      </c>
      <c r="AQ393" s="287">
        <v>397</v>
      </c>
      <c r="AR393" s="288">
        <v>-0.372827804107425</v>
      </c>
      <c r="AS393" s="287">
        <v>123231</v>
      </c>
      <c r="AT393" s="288">
        <v>6.8693088197034013E-2</v>
      </c>
      <c r="AU393" s="289">
        <v>146097</v>
      </c>
      <c r="AV393" s="290">
        <v>-1.3930791503837026E-2</v>
      </c>
    </row>
    <row r="394" spans="2:48" ht="15" hidden="1" customHeight="1" outlineLevel="1" x14ac:dyDescent="0.25">
      <c r="B394" s="286" t="s">
        <v>78</v>
      </c>
      <c r="C394" s="287">
        <v>18179</v>
      </c>
      <c r="D394" s="288">
        <v>-9.6246582152622384E-2</v>
      </c>
      <c r="E394" s="287">
        <v>2801</v>
      </c>
      <c r="F394" s="288">
        <v>-0.18457059679767107</v>
      </c>
      <c r="G394" s="287">
        <v>4720</v>
      </c>
      <c r="H394" s="288">
        <v>-0.1289905886694962</v>
      </c>
      <c r="I394" s="287">
        <v>23276</v>
      </c>
      <c r="J394" s="288">
        <v>7.3089986671814877E-4</v>
      </c>
      <c r="K394" s="287">
        <v>8504</v>
      </c>
      <c r="L394" s="288">
        <v>7.1056371387967499E-3</v>
      </c>
      <c r="M394" s="287">
        <v>37097</v>
      </c>
      <c r="N394" s="288">
        <v>0.16525317250910909</v>
      </c>
      <c r="O394" s="287">
        <v>0</v>
      </c>
      <c r="P394" s="288" t="s">
        <v>135</v>
      </c>
      <c r="Q394" s="287">
        <v>5599</v>
      </c>
      <c r="R394" s="288">
        <v>1.2843737250101999</v>
      </c>
      <c r="S394" s="287">
        <v>28296</v>
      </c>
      <c r="T394" s="288">
        <v>-6.3201456712464799E-2</v>
      </c>
      <c r="U394" s="287">
        <v>10435</v>
      </c>
      <c r="V394" s="288">
        <v>-0.10979355058863671</v>
      </c>
      <c r="W394" s="287">
        <v>4594</v>
      </c>
      <c r="X394" s="288">
        <v>-6.5500406834825053E-2</v>
      </c>
      <c r="Y394" s="287">
        <v>4852</v>
      </c>
      <c r="Z394" s="288">
        <v>-0.17286055233549269</v>
      </c>
      <c r="AA394" s="287">
        <v>8415</v>
      </c>
      <c r="AB394" s="288">
        <v>9.27152317880795E-2</v>
      </c>
      <c r="AC394" s="287">
        <v>1023</v>
      </c>
      <c r="AD394" s="288">
        <v>0.27397260273972601</v>
      </c>
      <c r="AE394" s="287">
        <v>1062</v>
      </c>
      <c r="AF394" s="288">
        <v>-5.1785714285714324E-2</v>
      </c>
      <c r="AG394" s="287">
        <v>0</v>
      </c>
      <c r="AH394" s="288" t="s">
        <v>135</v>
      </c>
      <c r="AI394" s="287">
        <v>0</v>
      </c>
      <c r="AJ394" s="288" t="s">
        <v>135</v>
      </c>
      <c r="AK394" s="287">
        <v>520</v>
      </c>
      <c r="AL394" s="288">
        <v>4.6277665995975825E-2</v>
      </c>
      <c r="AM394" s="287">
        <v>2346</v>
      </c>
      <c r="AN394" s="288">
        <v>1.4616998950682056</v>
      </c>
      <c r="AO394" s="287">
        <v>159</v>
      </c>
      <c r="AP394" s="288">
        <v>-0.52537313432835819</v>
      </c>
      <c r="AQ394" s="287">
        <v>277</v>
      </c>
      <c r="AR394" s="288">
        <v>-2.4647887323943629E-2</v>
      </c>
      <c r="AS394" s="287">
        <v>115788</v>
      </c>
      <c r="AT394" s="288">
        <v>6.0057860621818504E-2</v>
      </c>
      <c r="AU394" s="289">
        <v>133967</v>
      </c>
      <c r="AV394" s="290">
        <v>3.5749905290583861E-2</v>
      </c>
    </row>
    <row r="395" spans="2:48" ht="15" hidden="1" customHeight="1" outlineLevel="1" x14ac:dyDescent="0.25">
      <c r="B395" s="286" t="s">
        <v>77</v>
      </c>
      <c r="C395" s="287">
        <v>18523</v>
      </c>
      <c r="D395" s="288">
        <v>-5.0784052475146058E-2</v>
      </c>
      <c r="E395" s="287">
        <v>2813</v>
      </c>
      <c r="F395" s="288">
        <v>-0.22973713033954002</v>
      </c>
      <c r="G395" s="287">
        <v>5692</v>
      </c>
      <c r="H395" s="288">
        <v>-5.0858762714690697E-2</v>
      </c>
      <c r="I395" s="287">
        <v>26029</v>
      </c>
      <c r="J395" s="288">
        <v>-4.6591699937731268E-2</v>
      </c>
      <c r="K395" s="287">
        <v>6235</v>
      </c>
      <c r="L395" s="288">
        <v>-2.3339598997493716E-2</v>
      </c>
      <c r="M395" s="287">
        <v>38396</v>
      </c>
      <c r="N395" s="288">
        <v>6.1953755946454248E-2</v>
      </c>
      <c r="O395" s="287">
        <v>0</v>
      </c>
      <c r="P395" s="288" t="s">
        <v>135</v>
      </c>
      <c r="Q395" s="287">
        <v>7209</v>
      </c>
      <c r="R395" s="288">
        <v>1.2492979719188768</v>
      </c>
      <c r="S395" s="287">
        <v>33328</v>
      </c>
      <c r="T395" s="288">
        <v>-2.4584406462186847E-2</v>
      </c>
      <c r="U395" s="287">
        <v>12479</v>
      </c>
      <c r="V395" s="288">
        <v>-0.12348107045023526</v>
      </c>
      <c r="W395" s="287">
        <v>5732</v>
      </c>
      <c r="X395" s="288">
        <v>0.12990341021092067</v>
      </c>
      <c r="Y395" s="287">
        <v>6244</v>
      </c>
      <c r="Z395" s="288">
        <v>3.2133676092545027E-3</v>
      </c>
      <c r="AA395" s="287">
        <v>8873</v>
      </c>
      <c r="AB395" s="288">
        <v>2.768126013435257E-2</v>
      </c>
      <c r="AC395" s="287">
        <v>1097</v>
      </c>
      <c r="AD395" s="288">
        <v>0.15352260778128279</v>
      </c>
      <c r="AE395" s="287">
        <v>1183</v>
      </c>
      <c r="AF395" s="288">
        <v>-0.25173940543959517</v>
      </c>
      <c r="AG395" s="287">
        <v>0</v>
      </c>
      <c r="AH395" s="288" t="s">
        <v>135</v>
      </c>
      <c r="AI395" s="287">
        <v>0</v>
      </c>
      <c r="AJ395" s="288" t="s">
        <v>135</v>
      </c>
      <c r="AK395" s="287">
        <v>797</v>
      </c>
      <c r="AL395" s="288">
        <v>-5.7919621749409012E-2</v>
      </c>
      <c r="AM395" s="287">
        <v>1768</v>
      </c>
      <c r="AN395" s="288">
        <v>0.80592441266598569</v>
      </c>
      <c r="AO395" s="287">
        <v>266</v>
      </c>
      <c r="AP395" s="288">
        <v>-0.10135135135135132</v>
      </c>
      <c r="AQ395" s="287">
        <v>405</v>
      </c>
      <c r="AR395" s="288">
        <v>0.426056338028169</v>
      </c>
      <c r="AS395" s="287">
        <v>125329</v>
      </c>
      <c r="AT395" s="288">
        <v>2.8003116925726879E-2</v>
      </c>
      <c r="AU395" s="289">
        <v>143852</v>
      </c>
      <c r="AV395" s="290">
        <v>1.7132271316349534E-2</v>
      </c>
    </row>
    <row r="396" spans="2:48" collapsed="1" x14ac:dyDescent="0.25">
      <c r="B396" s="299">
        <v>1984</v>
      </c>
      <c r="C396" s="300">
        <v>352492</v>
      </c>
      <c r="D396" s="301">
        <v>-9.8550487433125E-2</v>
      </c>
      <c r="E396" s="300">
        <v>30758</v>
      </c>
      <c r="F396" s="301">
        <v>1.8510546706844488E-2</v>
      </c>
      <c r="G396" s="300">
        <v>47317</v>
      </c>
      <c r="H396" s="301">
        <v>-0.12874477526745109</v>
      </c>
      <c r="I396" s="300">
        <v>260389</v>
      </c>
      <c r="J396" s="301">
        <v>3.3285582200070607E-2</v>
      </c>
      <c r="K396" s="300">
        <v>80169</v>
      </c>
      <c r="L396" s="301">
        <v>1.7502221094047421E-2</v>
      </c>
      <c r="M396" s="300">
        <v>534733</v>
      </c>
      <c r="N396" s="301">
        <v>0.18142491333732491</v>
      </c>
      <c r="O396" s="300">
        <v>0</v>
      </c>
      <c r="P396" s="301" t="s">
        <v>135</v>
      </c>
      <c r="Q396" s="300">
        <v>78042</v>
      </c>
      <c r="R396" s="301">
        <v>1.0282239201621706</v>
      </c>
      <c r="S396" s="300">
        <v>182057</v>
      </c>
      <c r="T396" s="301">
        <v>1.6408177849239092E-2</v>
      </c>
      <c r="U396" s="300">
        <v>74066</v>
      </c>
      <c r="V396" s="301">
        <v>-1.868143515819598E-2</v>
      </c>
      <c r="W396" s="300">
        <v>25603</v>
      </c>
      <c r="X396" s="301">
        <v>-8.0715234641485001E-2</v>
      </c>
      <c r="Y396" s="300">
        <v>37822</v>
      </c>
      <c r="Z396" s="301">
        <v>0.10986560244145793</v>
      </c>
      <c r="AA396" s="300">
        <v>44566</v>
      </c>
      <c r="AB396" s="301">
        <v>6.8395943710593876E-2</v>
      </c>
      <c r="AC396" s="300">
        <v>10780</v>
      </c>
      <c r="AD396" s="301">
        <v>0.31415335852736814</v>
      </c>
      <c r="AE396" s="300">
        <v>11125</v>
      </c>
      <c r="AF396" s="301">
        <v>4.5386205600451035E-2</v>
      </c>
      <c r="AG396" s="300">
        <v>0</v>
      </c>
      <c r="AH396" s="301" t="s">
        <v>135</v>
      </c>
      <c r="AI396" s="300">
        <v>0</v>
      </c>
      <c r="AJ396" s="301" t="s">
        <v>135</v>
      </c>
      <c r="AK396" s="300">
        <v>6540</v>
      </c>
      <c r="AL396" s="301">
        <v>-0.24410540915395285</v>
      </c>
      <c r="AM396" s="300">
        <v>12800</v>
      </c>
      <c r="AN396" s="301">
        <v>0.53000239062873544</v>
      </c>
      <c r="AO396" s="300">
        <v>3126</v>
      </c>
      <c r="AP396" s="301">
        <v>4.6885465505693169E-2</v>
      </c>
      <c r="AQ396" s="300">
        <v>5073</v>
      </c>
      <c r="AR396" s="301">
        <v>-0.34836223506743735</v>
      </c>
      <c r="AS396" s="300">
        <v>1263900</v>
      </c>
      <c r="AT396" s="301">
        <v>0.11547195522226028</v>
      </c>
      <c r="AU396" s="302">
        <v>1616392</v>
      </c>
      <c r="AV396" s="303">
        <v>6.0561344434157727E-2</v>
      </c>
    </row>
    <row r="397" spans="2:48" ht="15" hidden="1" customHeight="1" outlineLevel="1" x14ac:dyDescent="0.25">
      <c r="B397" s="286" t="s">
        <v>88</v>
      </c>
      <c r="C397" s="287">
        <v>21346</v>
      </c>
      <c r="D397" s="288">
        <v>-0.1007288199856764</v>
      </c>
      <c r="E397" s="287">
        <v>2801</v>
      </c>
      <c r="F397" s="288">
        <v>1.1921965317919003E-2</v>
      </c>
      <c r="G397" s="287">
        <v>5612</v>
      </c>
      <c r="H397" s="288">
        <v>0.70473876063183472</v>
      </c>
      <c r="I397" s="287">
        <v>29451</v>
      </c>
      <c r="J397" s="288">
        <v>0.10064279841542723</v>
      </c>
      <c r="K397" s="287">
        <v>3776</v>
      </c>
      <c r="L397" s="288">
        <v>-0.20270270270270274</v>
      </c>
      <c r="M397" s="287">
        <v>36978</v>
      </c>
      <c r="N397" s="288">
        <v>8.3826719033941011E-2</v>
      </c>
      <c r="O397" s="287">
        <v>0</v>
      </c>
      <c r="P397" s="288" t="s">
        <v>135</v>
      </c>
      <c r="Q397" s="287">
        <v>5411</v>
      </c>
      <c r="R397" s="288">
        <v>1.4517444494789307</v>
      </c>
      <c r="S397" s="287">
        <v>29448</v>
      </c>
      <c r="T397" s="288">
        <v>1.5483292527328496E-2</v>
      </c>
      <c r="U397" s="287">
        <v>12107</v>
      </c>
      <c r="V397" s="288">
        <v>2.5408655882103837E-2</v>
      </c>
      <c r="W397" s="287">
        <v>4987</v>
      </c>
      <c r="X397" s="288">
        <v>6.0386987029555694E-2</v>
      </c>
      <c r="Y397" s="287">
        <v>5449</v>
      </c>
      <c r="Z397" s="288">
        <v>-1.8905293482174956E-2</v>
      </c>
      <c r="AA397" s="287">
        <v>6905</v>
      </c>
      <c r="AB397" s="288">
        <v>-4.3258832011535686E-3</v>
      </c>
      <c r="AC397" s="287">
        <v>839</v>
      </c>
      <c r="AD397" s="288">
        <v>-7.0874861572535974E-2</v>
      </c>
      <c r="AE397" s="287">
        <v>1184</v>
      </c>
      <c r="AF397" s="288">
        <v>0.52971576227390171</v>
      </c>
      <c r="AG397" s="287">
        <v>0</v>
      </c>
      <c r="AH397" s="288" t="s">
        <v>135</v>
      </c>
      <c r="AI397" s="287">
        <v>0</v>
      </c>
      <c r="AJ397" s="288" t="s">
        <v>135</v>
      </c>
      <c r="AK397" s="287">
        <v>554</v>
      </c>
      <c r="AL397" s="288">
        <v>-9.4771241830065356E-2</v>
      </c>
      <c r="AM397" s="287">
        <v>694</v>
      </c>
      <c r="AN397" s="288">
        <v>0.25497287522603984</v>
      </c>
      <c r="AO397" s="287">
        <v>174</v>
      </c>
      <c r="AP397" s="288">
        <v>-0.41610738255033553</v>
      </c>
      <c r="AQ397" s="287">
        <v>431</v>
      </c>
      <c r="AR397" s="288">
        <v>8.8383838383838453E-2</v>
      </c>
      <c r="AS397" s="287">
        <v>117448</v>
      </c>
      <c r="AT397" s="288">
        <v>0.10303633648581378</v>
      </c>
      <c r="AU397" s="289">
        <v>138794</v>
      </c>
      <c r="AV397" s="290">
        <v>6.5891532400509822E-2</v>
      </c>
    </row>
    <row r="398" spans="2:48" ht="15" hidden="1" customHeight="1" outlineLevel="1" x14ac:dyDescent="0.25">
      <c r="B398" s="286" t="s">
        <v>87</v>
      </c>
      <c r="C398" s="287">
        <v>22520</v>
      </c>
      <c r="D398" s="288">
        <v>-1.7730496453900457E-3</v>
      </c>
      <c r="E398" s="287">
        <v>2258</v>
      </c>
      <c r="F398" s="288">
        <v>0.15204081632653055</v>
      </c>
      <c r="G398" s="287">
        <v>3327</v>
      </c>
      <c r="H398" s="288">
        <v>-0.1179745493107105</v>
      </c>
      <c r="I398" s="287">
        <v>25644</v>
      </c>
      <c r="J398" s="288">
        <v>-6.3198655658654235E-2</v>
      </c>
      <c r="K398" s="287">
        <v>3019</v>
      </c>
      <c r="L398" s="288">
        <v>-0.30050973123262281</v>
      </c>
      <c r="M398" s="287">
        <v>43159</v>
      </c>
      <c r="N398" s="288">
        <v>0.23629332569464334</v>
      </c>
      <c r="O398" s="287">
        <v>0</v>
      </c>
      <c r="P398" s="288" t="s">
        <v>135</v>
      </c>
      <c r="Q398" s="287">
        <v>3077</v>
      </c>
      <c r="R398" s="288">
        <v>0.58526532715095314</v>
      </c>
      <c r="S398" s="287">
        <v>26742</v>
      </c>
      <c r="T398" s="288">
        <v>8.3856847566165404E-2</v>
      </c>
      <c r="U398" s="287">
        <v>11280</v>
      </c>
      <c r="V398" s="288">
        <v>-7.2292129286947948E-2</v>
      </c>
      <c r="W398" s="287">
        <v>3612</v>
      </c>
      <c r="X398" s="288">
        <v>0.25503822098679629</v>
      </c>
      <c r="Y398" s="287">
        <v>5584</v>
      </c>
      <c r="Z398" s="288">
        <v>0.32322274881516577</v>
      </c>
      <c r="AA398" s="287">
        <v>6266</v>
      </c>
      <c r="AB398" s="288">
        <v>0.15694239290989653</v>
      </c>
      <c r="AC398" s="287">
        <v>918</v>
      </c>
      <c r="AD398" s="288">
        <v>0.29661016949152552</v>
      </c>
      <c r="AE398" s="287">
        <v>1331</v>
      </c>
      <c r="AF398" s="288">
        <v>0.47888888888888892</v>
      </c>
      <c r="AG398" s="287">
        <v>0</v>
      </c>
      <c r="AH398" s="288" t="s">
        <v>135</v>
      </c>
      <c r="AI398" s="287">
        <v>0</v>
      </c>
      <c r="AJ398" s="288" t="s">
        <v>135</v>
      </c>
      <c r="AK398" s="287">
        <v>660</v>
      </c>
      <c r="AL398" s="288">
        <v>0.16607773851590113</v>
      </c>
      <c r="AM398" s="287">
        <v>648</v>
      </c>
      <c r="AN398" s="288">
        <v>0.51401869158878499</v>
      </c>
      <c r="AO398" s="287">
        <v>212</v>
      </c>
      <c r="AP398" s="288">
        <v>-0.22627737226277367</v>
      </c>
      <c r="AQ398" s="287">
        <v>285</v>
      </c>
      <c r="AR398" s="288">
        <v>-6.25E-2</v>
      </c>
      <c r="AS398" s="287">
        <v>111326</v>
      </c>
      <c r="AT398" s="288">
        <v>8.975400608866746E-2</v>
      </c>
      <c r="AU398" s="289">
        <v>133846</v>
      </c>
      <c r="AV398" s="290">
        <v>7.3197719637258851E-2</v>
      </c>
    </row>
    <row r="399" spans="2:48" ht="15" hidden="1" customHeight="1" outlineLevel="1" x14ac:dyDescent="0.25">
      <c r="B399" s="286" t="s">
        <v>86</v>
      </c>
      <c r="C399" s="287">
        <v>34788</v>
      </c>
      <c r="D399" s="288">
        <v>-1.4057363110758447E-2</v>
      </c>
      <c r="E399" s="287">
        <v>2325</v>
      </c>
      <c r="F399" s="288">
        <v>-0.12297246322142585</v>
      </c>
      <c r="G399" s="287">
        <v>4677</v>
      </c>
      <c r="H399" s="288">
        <v>0.21765165321530855</v>
      </c>
      <c r="I399" s="287">
        <v>18388</v>
      </c>
      <c r="J399" s="288">
        <v>3.5593602162649285E-2</v>
      </c>
      <c r="K399" s="287">
        <v>6146</v>
      </c>
      <c r="L399" s="288">
        <v>-0.15344352617079893</v>
      </c>
      <c r="M399" s="287">
        <v>39146</v>
      </c>
      <c r="N399" s="288">
        <v>0.12356132143164666</v>
      </c>
      <c r="O399" s="287">
        <v>0</v>
      </c>
      <c r="P399" s="288" t="s">
        <v>135</v>
      </c>
      <c r="Q399" s="287">
        <v>3614</v>
      </c>
      <c r="R399" s="288">
        <v>0.63233965672990067</v>
      </c>
      <c r="S399" s="287">
        <v>12196</v>
      </c>
      <c r="T399" s="288">
        <v>6.4367057270175998E-3</v>
      </c>
      <c r="U399" s="287">
        <v>5445</v>
      </c>
      <c r="V399" s="288">
        <v>-0.18622029591989242</v>
      </c>
      <c r="W399" s="287">
        <v>2002</v>
      </c>
      <c r="X399" s="288">
        <v>0.41284403669724767</v>
      </c>
      <c r="Y399" s="287">
        <v>2685</v>
      </c>
      <c r="Z399" s="288">
        <v>1.8656716417910779E-3</v>
      </c>
      <c r="AA399" s="287">
        <v>2064</v>
      </c>
      <c r="AB399" s="288">
        <v>0.5518796992481203</v>
      </c>
      <c r="AC399" s="287">
        <v>728</v>
      </c>
      <c r="AD399" s="288">
        <v>1.1411764705882352</v>
      </c>
      <c r="AE399" s="287">
        <v>602</v>
      </c>
      <c r="AF399" s="288">
        <v>0.16216216216216206</v>
      </c>
      <c r="AG399" s="287">
        <v>0</v>
      </c>
      <c r="AH399" s="288" t="s">
        <v>135</v>
      </c>
      <c r="AI399" s="287">
        <v>0</v>
      </c>
      <c r="AJ399" s="288" t="s">
        <v>135</v>
      </c>
      <c r="AK399" s="287">
        <v>635</v>
      </c>
      <c r="AL399" s="288">
        <v>1.9261637239165408E-2</v>
      </c>
      <c r="AM399" s="287">
        <v>644</v>
      </c>
      <c r="AN399" s="288">
        <v>0.83475783475783483</v>
      </c>
      <c r="AO399" s="287">
        <v>242</v>
      </c>
      <c r="AP399" s="288">
        <v>-0.73667029379760607</v>
      </c>
      <c r="AQ399" s="287">
        <v>580</v>
      </c>
      <c r="AR399" s="288">
        <v>-9.5163806552262087E-2</v>
      </c>
      <c r="AS399" s="287">
        <v>90001</v>
      </c>
      <c r="AT399" s="288">
        <v>6.9759425664432051E-2</v>
      </c>
      <c r="AU399" s="289">
        <v>124789</v>
      </c>
      <c r="AV399" s="290">
        <v>4.4993970657198457E-2</v>
      </c>
    </row>
    <row r="400" spans="2:48" ht="15" hidden="1" customHeight="1" outlineLevel="1" x14ac:dyDescent="0.25">
      <c r="B400" s="286" t="s">
        <v>85</v>
      </c>
      <c r="C400" s="287">
        <v>45372</v>
      </c>
      <c r="D400" s="288">
        <v>2.062760094477567E-2</v>
      </c>
      <c r="E400" s="287">
        <v>2002</v>
      </c>
      <c r="F400" s="288">
        <v>4.8716605552645342E-2</v>
      </c>
      <c r="G400" s="287">
        <v>4059</v>
      </c>
      <c r="H400" s="288">
        <v>5.8685446009389741E-2</v>
      </c>
      <c r="I400" s="287">
        <v>18121</v>
      </c>
      <c r="J400" s="288">
        <v>8.5284781697310796E-2</v>
      </c>
      <c r="K400" s="287">
        <v>6098</v>
      </c>
      <c r="L400" s="288">
        <v>6.0890744606819869E-2</v>
      </c>
      <c r="M400" s="287">
        <v>43131</v>
      </c>
      <c r="N400" s="288">
        <v>-0.13884396525905962</v>
      </c>
      <c r="O400" s="287">
        <v>0</v>
      </c>
      <c r="P400" s="288" t="s">
        <v>135</v>
      </c>
      <c r="Q400" s="287">
        <v>3196</v>
      </c>
      <c r="R400" s="288">
        <v>0.59959959959959952</v>
      </c>
      <c r="S400" s="287">
        <v>1716</v>
      </c>
      <c r="T400" s="288">
        <v>1.4135021097046412</v>
      </c>
      <c r="U400" s="287">
        <v>378</v>
      </c>
      <c r="V400" s="288">
        <v>5.75</v>
      </c>
      <c r="W400" s="287">
        <v>535</v>
      </c>
      <c r="X400" s="288">
        <v>9.2884615384615383</v>
      </c>
      <c r="Y400" s="287">
        <v>448</v>
      </c>
      <c r="Z400" s="288">
        <v>-0.2432432432432432</v>
      </c>
      <c r="AA400" s="287">
        <v>355</v>
      </c>
      <c r="AB400" s="288">
        <v>31.272727272727273</v>
      </c>
      <c r="AC400" s="287">
        <v>504</v>
      </c>
      <c r="AD400" s="288">
        <v>0.65789473684210531</v>
      </c>
      <c r="AE400" s="287">
        <v>674</v>
      </c>
      <c r="AF400" s="288">
        <v>0.57476635514018692</v>
      </c>
      <c r="AG400" s="287">
        <v>0</v>
      </c>
      <c r="AH400" s="288" t="s">
        <v>135</v>
      </c>
      <c r="AI400" s="287">
        <v>0</v>
      </c>
      <c r="AJ400" s="288" t="s">
        <v>135</v>
      </c>
      <c r="AK400" s="287">
        <v>878</v>
      </c>
      <c r="AL400" s="288">
        <v>0.26149425287356332</v>
      </c>
      <c r="AM400" s="287">
        <v>570</v>
      </c>
      <c r="AN400" s="288">
        <v>0.56164383561643838</v>
      </c>
      <c r="AO400" s="287">
        <v>299</v>
      </c>
      <c r="AP400" s="288">
        <v>-0.4462962962962963</v>
      </c>
      <c r="AQ400" s="287">
        <v>924</v>
      </c>
      <c r="AR400" s="288">
        <v>-0.35429769392033539</v>
      </c>
      <c r="AS400" s="287">
        <v>82202</v>
      </c>
      <c r="AT400" s="288">
        <v>-3.0293735991506421E-2</v>
      </c>
      <c r="AU400" s="289">
        <v>127574</v>
      </c>
      <c r="AV400" s="290">
        <v>-1.2776165602631062E-2</v>
      </c>
    </row>
    <row r="401" spans="2:48" ht="15" hidden="1" customHeight="1" outlineLevel="1" x14ac:dyDescent="0.25">
      <c r="B401" s="286" t="s">
        <v>84</v>
      </c>
      <c r="C401" s="287">
        <v>60148</v>
      </c>
      <c r="D401" s="288">
        <v>-4.7628095509531954E-2</v>
      </c>
      <c r="E401" s="287">
        <v>1855</v>
      </c>
      <c r="F401" s="288">
        <v>-4.2333505420753759E-2</v>
      </c>
      <c r="G401" s="287">
        <v>3799</v>
      </c>
      <c r="H401" s="288">
        <v>-0.3350253807106599</v>
      </c>
      <c r="I401" s="287">
        <v>14444</v>
      </c>
      <c r="J401" s="288">
        <v>2.1282613306936371E-2</v>
      </c>
      <c r="K401" s="287">
        <v>6560</v>
      </c>
      <c r="L401" s="288">
        <v>-0.15289256198347112</v>
      </c>
      <c r="M401" s="287">
        <v>44124</v>
      </c>
      <c r="N401" s="288">
        <v>0.13888960586428523</v>
      </c>
      <c r="O401" s="287">
        <v>0</v>
      </c>
      <c r="P401" s="288" t="s">
        <v>135</v>
      </c>
      <c r="Q401" s="287">
        <v>4609</v>
      </c>
      <c r="R401" s="288">
        <v>0.34021517883105545</v>
      </c>
      <c r="S401" s="287">
        <v>115</v>
      </c>
      <c r="T401" s="288">
        <v>0.11650485436893199</v>
      </c>
      <c r="U401" s="287">
        <v>54</v>
      </c>
      <c r="V401" s="288">
        <v>0.38461538461538458</v>
      </c>
      <c r="W401" s="287">
        <v>33</v>
      </c>
      <c r="X401" s="288">
        <v>0.10000000000000009</v>
      </c>
      <c r="Y401" s="287">
        <v>18</v>
      </c>
      <c r="Z401" s="288">
        <v>-0.18181818181818177</v>
      </c>
      <c r="AA401" s="287">
        <v>10</v>
      </c>
      <c r="AB401" s="288">
        <v>-0.16666666666666663</v>
      </c>
      <c r="AC401" s="287">
        <v>436</v>
      </c>
      <c r="AD401" s="288">
        <v>0.92920353982300874</v>
      </c>
      <c r="AE401" s="287">
        <v>639</v>
      </c>
      <c r="AF401" s="288">
        <v>0.60552763819095468</v>
      </c>
      <c r="AG401" s="287">
        <v>0</v>
      </c>
      <c r="AH401" s="288" t="s">
        <v>135</v>
      </c>
      <c r="AI401" s="287">
        <v>0</v>
      </c>
      <c r="AJ401" s="288" t="s">
        <v>135</v>
      </c>
      <c r="AK401" s="287">
        <v>1155</v>
      </c>
      <c r="AL401" s="288">
        <v>8.1460674157303403E-2</v>
      </c>
      <c r="AM401" s="287">
        <v>334</v>
      </c>
      <c r="AN401" s="288">
        <v>0.18439716312056742</v>
      </c>
      <c r="AO401" s="287">
        <v>416</v>
      </c>
      <c r="AP401" s="288">
        <v>-0.44310575635876837</v>
      </c>
      <c r="AQ401" s="287">
        <v>1781</v>
      </c>
      <c r="AR401" s="288">
        <v>9.7350585335797879E-2</v>
      </c>
      <c r="AS401" s="287">
        <v>80292</v>
      </c>
      <c r="AT401" s="288">
        <v>5.3908249655443941E-2</v>
      </c>
      <c r="AU401" s="289">
        <v>140440</v>
      </c>
      <c r="AV401" s="290">
        <v>7.8871258280046597E-3</v>
      </c>
    </row>
    <row r="402" spans="2:48" ht="15" hidden="1" customHeight="1" outlineLevel="1" x14ac:dyDescent="0.25">
      <c r="B402" s="286" t="s">
        <v>83</v>
      </c>
      <c r="C402" s="287">
        <v>48344</v>
      </c>
      <c r="D402" s="288">
        <v>9.6907403625802635E-2</v>
      </c>
      <c r="E402" s="287">
        <v>2027</v>
      </c>
      <c r="F402" s="288">
        <v>-0.15857202158572026</v>
      </c>
      <c r="G402" s="287">
        <v>6542</v>
      </c>
      <c r="H402" s="288">
        <v>1.4106340102309822E-2</v>
      </c>
      <c r="I402" s="287">
        <v>14313</v>
      </c>
      <c r="J402" s="288">
        <v>-0.1238369245837414</v>
      </c>
      <c r="K402" s="287">
        <v>6103</v>
      </c>
      <c r="L402" s="288">
        <v>5.4969749351771791E-2</v>
      </c>
      <c r="M402" s="287">
        <v>42525</v>
      </c>
      <c r="N402" s="288">
        <v>0.11834319526627213</v>
      </c>
      <c r="O402" s="287">
        <v>0</v>
      </c>
      <c r="P402" s="288" t="s">
        <v>135</v>
      </c>
      <c r="Q402" s="287">
        <v>2904</v>
      </c>
      <c r="R402" s="288">
        <v>0.57654723127035834</v>
      </c>
      <c r="S402" s="287">
        <v>117</v>
      </c>
      <c r="T402" s="288">
        <v>4.4642857142857206E-2</v>
      </c>
      <c r="U402" s="287">
        <v>60</v>
      </c>
      <c r="V402" s="288">
        <v>0.875</v>
      </c>
      <c r="W402" s="287">
        <v>29</v>
      </c>
      <c r="X402" s="288">
        <v>-0.25641025641025639</v>
      </c>
      <c r="Y402" s="287">
        <v>18</v>
      </c>
      <c r="Z402" s="288">
        <v>-0.55000000000000004</v>
      </c>
      <c r="AA402" s="287">
        <v>10</v>
      </c>
      <c r="AB402" s="288">
        <v>9</v>
      </c>
      <c r="AC402" s="287">
        <v>323</v>
      </c>
      <c r="AD402" s="288">
        <v>2.2151898734177111E-2</v>
      </c>
      <c r="AE402" s="287">
        <v>758</v>
      </c>
      <c r="AF402" s="288">
        <v>0.84878048780487814</v>
      </c>
      <c r="AG402" s="287">
        <v>0</v>
      </c>
      <c r="AH402" s="288" t="s">
        <v>135</v>
      </c>
      <c r="AI402" s="287">
        <v>0</v>
      </c>
      <c r="AJ402" s="288" t="s">
        <v>135</v>
      </c>
      <c r="AK402" s="287">
        <v>762</v>
      </c>
      <c r="AL402" s="288">
        <v>5.3941908713692976E-2</v>
      </c>
      <c r="AM402" s="287">
        <v>507</v>
      </c>
      <c r="AN402" s="288">
        <v>0.85714285714285721</v>
      </c>
      <c r="AO402" s="287">
        <v>307</v>
      </c>
      <c r="AP402" s="288">
        <v>-0.36307053941908718</v>
      </c>
      <c r="AQ402" s="287">
        <v>1164</v>
      </c>
      <c r="AR402" s="288">
        <v>1.093525179856115</v>
      </c>
      <c r="AS402" s="287">
        <v>78407</v>
      </c>
      <c r="AT402" s="288">
        <v>6.2771090869659485E-2</v>
      </c>
      <c r="AU402" s="289">
        <v>126751</v>
      </c>
      <c r="AV402" s="290">
        <v>7.5537340155622967E-2</v>
      </c>
    </row>
    <row r="403" spans="2:48" ht="15" hidden="1" customHeight="1" outlineLevel="1" x14ac:dyDescent="0.25">
      <c r="B403" s="286" t="s">
        <v>82</v>
      </c>
      <c r="C403" s="287">
        <v>32474</v>
      </c>
      <c r="D403" s="288">
        <v>8.6304944135946915E-2</v>
      </c>
      <c r="E403" s="287">
        <v>1270</v>
      </c>
      <c r="F403" s="288">
        <v>-0.15333333333333332</v>
      </c>
      <c r="G403" s="287">
        <v>3257</v>
      </c>
      <c r="H403" s="288">
        <v>-4.1494997057092364E-2</v>
      </c>
      <c r="I403" s="287">
        <v>13865</v>
      </c>
      <c r="J403" s="288">
        <v>5.0697180963928501E-2</v>
      </c>
      <c r="K403" s="287">
        <v>5670</v>
      </c>
      <c r="L403" s="288">
        <v>0.22250970245795609</v>
      </c>
      <c r="M403" s="287">
        <v>35356</v>
      </c>
      <c r="N403" s="288">
        <v>0.11790558699845066</v>
      </c>
      <c r="O403" s="287">
        <v>0</v>
      </c>
      <c r="P403" s="288" t="s">
        <v>135</v>
      </c>
      <c r="Q403" s="287">
        <v>2372</v>
      </c>
      <c r="R403" s="288">
        <v>0.3431483578708947</v>
      </c>
      <c r="S403" s="287">
        <v>189</v>
      </c>
      <c r="T403" s="288">
        <v>0.53658536585365857</v>
      </c>
      <c r="U403" s="287">
        <v>37</v>
      </c>
      <c r="V403" s="288">
        <v>-9.7560975609756073E-2</v>
      </c>
      <c r="W403" s="287">
        <v>66</v>
      </c>
      <c r="X403" s="288">
        <v>0.83333333333333326</v>
      </c>
      <c r="Y403" s="287">
        <v>29</v>
      </c>
      <c r="Z403" s="288">
        <v>-0.23684210526315785</v>
      </c>
      <c r="AA403" s="287">
        <v>57</v>
      </c>
      <c r="AB403" s="288">
        <v>6.125</v>
      </c>
      <c r="AC403" s="287">
        <v>424</v>
      </c>
      <c r="AD403" s="288">
        <v>2.050359712230216</v>
      </c>
      <c r="AE403" s="287">
        <v>416</v>
      </c>
      <c r="AF403" s="288">
        <v>-0.23529411764705888</v>
      </c>
      <c r="AG403" s="287">
        <v>0</v>
      </c>
      <c r="AH403" s="288" t="s">
        <v>135</v>
      </c>
      <c r="AI403" s="287">
        <v>0</v>
      </c>
      <c r="AJ403" s="288" t="s">
        <v>135</v>
      </c>
      <c r="AK403" s="287">
        <v>754</v>
      </c>
      <c r="AL403" s="288">
        <v>0.68303571428571419</v>
      </c>
      <c r="AM403" s="287">
        <v>466</v>
      </c>
      <c r="AN403" s="288">
        <v>0.806201550387597</v>
      </c>
      <c r="AO403" s="287">
        <v>202</v>
      </c>
      <c r="AP403" s="288">
        <v>-0.33552631578947367</v>
      </c>
      <c r="AQ403" s="287">
        <v>575</v>
      </c>
      <c r="AR403" s="288">
        <v>1.3469387755102042</v>
      </c>
      <c r="AS403" s="287">
        <v>64916</v>
      </c>
      <c r="AT403" s="288">
        <v>0.11415086243885697</v>
      </c>
      <c r="AU403" s="289">
        <v>97390</v>
      </c>
      <c r="AV403" s="290">
        <v>0.10470853798250879</v>
      </c>
    </row>
    <row r="404" spans="2:48" ht="15" hidden="1" customHeight="1" outlineLevel="1" x14ac:dyDescent="0.25">
      <c r="B404" s="286" t="s">
        <v>81</v>
      </c>
      <c r="C404" s="287">
        <v>27172</v>
      </c>
      <c r="D404" s="288">
        <v>-7.0120803531706688E-2</v>
      </c>
      <c r="E404" s="287">
        <v>2084</v>
      </c>
      <c r="F404" s="288">
        <v>0.40525960890087664</v>
      </c>
      <c r="G404" s="287">
        <v>3687</v>
      </c>
      <c r="H404" s="288">
        <v>0.30976909413854359</v>
      </c>
      <c r="I404" s="287">
        <v>16741</v>
      </c>
      <c r="J404" s="288">
        <v>-8.7286010249700174E-2</v>
      </c>
      <c r="K404" s="287">
        <v>7364</v>
      </c>
      <c r="L404" s="288">
        <v>-0.26777368996718698</v>
      </c>
      <c r="M404" s="287">
        <v>34961</v>
      </c>
      <c r="N404" s="288">
        <v>0.18007830959292503</v>
      </c>
      <c r="O404" s="287">
        <v>0</v>
      </c>
      <c r="P404" s="288" t="s">
        <v>135</v>
      </c>
      <c r="Q404" s="287">
        <v>2808</v>
      </c>
      <c r="R404" s="288">
        <v>0.33650642551166121</v>
      </c>
      <c r="S404" s="287">
        <v>142</v>
      </c>
      <c r="T404" s="288">
        <v>5.1851851851851816E-2</v>
      </c>
      <c r="U404" s="287">
        <v>73</v>
      </c>
      <c r="V404" s="288">
        <v>0.19672131147540983</v>
      </c>
      <c r="W404" s="287">
        <v>21</v>
      </c>
      <c r="X404" s="288">
        <v>-0.30000000000000004</v>
      </c>
      <c r="Y404" s="287">
        <v>20</v>
      </c>
      <c r="Z404" s="288">
        <v>-0.48717948717948723</v>
      </c>
      <c r="AA404" s="287">
        <v>28</v>
      </c>
      <c r="AB404" s="288">
        <v>4.5999999999999996</v>
      </c>
      <c r="AC404" s="287">
        <v>516</v>
      </c>
      <c r="AD404" s="288">
        <v>0.58769230769230774</v>
      </c>
      <c r="AE404" s="287">
        <v>639</v>
      </c>
      <c r="AF404" s="288">
        <v>0.26785714285714279</v>
      </c>
      <c r="AG404" s="287">
        <v>0</v>
      </c>
      <c r="AH404" s="288" t="s">
        <v>135</v>
      </c>
      <c r="AI404" s="287">
        <v>0</v>
      </c>
      <c r="AJ404" s="288" t="s">
        <v>135</v>
      </c>
      <c r="AK404" s="287">
        <v>867</v>
      </c>
      <c r="AL404" s="288">
        <v>0.83298097251585634</v>
      </c>
      <c r="AM404" s="287">
        <v>396</v>
      </c>
      <c r="AN404" s="288">
        <v>-7.4766355140186924E-2</v>
      </c>
      <c r="AO404" s="287">
        <v>169</v>
      </c>
      <c r="AP404" s="288">
        <v>-0.29583333333333328</v>
      </c>
      <c r="AQ404" s="287">
        <v>463</v>
      </c>
      <c r="AR404" s="288">
        <v>0.74060150375939848</v>
      </c>
      <c r="AS404" s="287">
        <v>70853</v>
      </c>
      <c r="AT404" s="288">
        <v>5.9943751308978888E-2</v>
      </c>
      <c r="AU404" s="289">
        <v>98025</v>
      </c>
      <c r="AV404" s="290">
        <v>2.0381608668949891E-2</v>
      </c>
    </row>
    <row r="405" spans="2:48" ht="15" hidden="1" customHeight="1" outlineLevel="1" x14ac:dyDescent="0.25">
      <c r="B405" s="286" t="s">
        <v>80</v>
      </c>
      <c r="C405" s="287">
        <v>26384</v>
      </c>
      <c r="D405" s="288">
        <v>-0.3262340713501366</v>
      </c>
      <c r="E405" s="287">
        <v>2938</v>
      </c>
      <c r="F405" s="288">
        <v>7.8165137614678804E-2</v>
      </c>
      <c r="G405" s="287">
        <v>4105</v>
      </c>
      <c r="H405" s="288">
        <v>1.0088582677165281E-2</v>
      </c>
      <c r="I405" s="287">
        <v>23437</v>
      </c>
      <c r="J405" s="288">
        <v>-4.7137761168676295E-3</v>
      </c>
      <c r="K405" s="287">
        <v>10400</v>
      </c>
      <c r="L405" s="288">
        <v>6.9518716577540163E-2</v>
      </c>
      <c r="M405" s="287">
        <v>30221</v>
      </c>
      <c r="N405" s="288">
        <v>6.7050349551585287E-2</v>
      </c>
      <c r="O405" s="287">
        <v>0</v>
      </c>
      <c r="P405" s="288" t="s">
        <v>135</v>
      </c>
      <c r="Q405" s="287">
        <v>2605</v>
      </c>
      <c r="R405" s="288">
        <v>0.12091222030981075</v>
      </c>
      <c r="S405" s="287">
        <v>13409</v>
      </c>
      <c r="T405" s="288">
        <v>3.6004017615699713E-2</v>
      </c>
      <c r="U405" s="287">
        <v>6785</v>
      </c>
      <c r="V405" s="288">
        <v>-2.2052464687229767E-2</v>
      </c>
      <c r="W405" s="287">
        <v>1736</v>
      </c>
      <c r="X405" s="288">
        <v>0.56537421100090168</v>
      </c>
      <c r="Y405" s="287">
        <v>2162</v>
      </c>
      <c r="Z405" s="288">
        <v>-0.14915387642660372</v>
      </c>
      <c r="AA405" s="287">
        <v>2726</v>
      </c>
      <c r="AB405" s="288">
        <v>0.15753715498938425</v>
      </c>
      <c r="AC405" s="287">
        <v>732</v>
      </c>
      <c r="AD405" s="288">
        <v>0.44378698224852076</v>
      </c>
      <c r="AE405" s="287">
        <v>833</v>
      </c>
      <c r="AF405" s="288">
        <v>0.29750778816199386</v>
      </c>
      <c r="AG405" s="287">
        <v>0</v>
      </c>
      <c r="AH405" s="288" t="s">
        <v>135</v>
      </c>
      <c r="AI405" s="287">
        <v>0</v>
      </c>
      <c r="AJ405" s="288" t="s">
        <v>135</v>
      </c>
      <c r="AK405" s="287">
        <v>532</v>
      </c>
      <c r="AL405" s="288">
        <v>-5.0000000000000044E-2</v>
      </c>
      <c r="AM405" s="287">
        <v>1357</v>
      </c>
      <c r="AN405" s="288">
        <v>-0.11307189542483664</v>
      </c>
      <c r="AO405" s="287">
        <v>165</v>
      </c>
      <c r="AP405" s="288">
        <v>-0.36046511627906974</v>
      </c>
      <c r="AQ405" s="287">
        <v>381</v>
      </c>
      <c r="AR405" s="288">
        <v>0.17592592592592582</v>
      </c>
      <c r="AS405" s="287">
        <v>91165</v>
      </c>
      <c r="AT405" s="288">
        <v>4.0969660984048417E-2</v>
      </c>
      <c r="AU405" s="289">
        <v>117549</v>
      </c>
      <c r="AV405" s="290">
        <v>-7.2489269031687953E-2</v>
      </c>
    </row>
    <row r="406" spans="2:48" ht="15" hidden="1" customHeight="1" outlineLevel="1" x14ac:dyDescent="0.25">
      <c r="B406" s="286" t="s">
        <v>79</v>
      </c>
      <c r="C406" s="287">
        <v>32851</v>
      </c>
      <c r="D406" s="288">
        <v>0.24050298315837182</v>
      </c>
      <c r="E406" s="287">
        <v>3552</v>
      </c>
      <c r="F406" s="288">
        <v>-2.7115858668857795E-2</v>
      </c>
      <c r="G406" s="287">
        <v>3828</v>
      </c>
      <c r="H406" s="288">
        <v>-0.19647355163727964</v>
      </c>
      <c r="I406" s="287">
        <v>27037</v>
      </c>
      <c r="J406" s="288">
        <v>0.14282695071434603</v>
      </c>
      <c r="K406" s="287">
        <v>8826</v>
      </c>
      <c r="L406" s="288">
        <v>-0.26627317316485166</v>
      </c>
      <c r="M406" s="287">
        <v>35024</v>
      </c>
      <c r="N406" s="288">
        <v>7.0611970410221936E-2</v>
      </c>
      <c r="O406" s="287">
        <v>0</v>
      </c>
      <c r="P406" s="288" t="s">
        <v>135</v>
      </c>
      <c r="Q406" s="287">
        <v>2226</v>
      </c>
      <c r="R406" s="288">
        <v>-0.31759656652360513</v>
      </c>
      <c r="S406" s="287">
        <v>30671</v>
      </c>
      <c r="T406" s="288">
        <v>8.3245037790492304E-2</v>
      </c>
      <c r="U406" s="287">
        <v>13298</v>
      </c>
      <c r="V406" s="288">
        <v>-2.6250656266406658E-3</v>
      </c>
      <c r="W406" s="287">
        <v>4841</v>
      </c>
      <c r="X406" s="288">
        <v>0.74576271186440679</v>
      </c>
      <c r="Y406" s="287">
        <v>5575</v>
      </c>
      <c r="Z406" s="288">
        <v>-7.6681020205366046E-2</v>
      </c>
      <c r="AA406" s="287">
        <v>6957</v>
      </c>
      <c r="AB406" s="288">
        <v>0.12755267423014582</v>
      </c>
      <c r="AC406" s="287">
        <v>1029</v>
      </c>
      <c r="AD406" s="288">
        <v>4.2553191489361764E-2</v>
      </c>
      <c r="AE406" s="287">
        <v>865</v>
      </c>
      <c r="AF406" s="288">
        <v>3.9663461538461453E-2</v>
      </c>
      <c r="AG406" s="287">
        <v>0</v>
      </c>
      <c r="AH406" s="288" t="s">
        <v>135</v>
      </c>
      <c r="AI406" s="287">
        <v>0</v>
      </c>
      <c r="AJ406" s="288" t="s">
        <v>135</v>
      </c>
      <c r="AK406" s="287">
        <v>512</v>
      </c>
      <c r="AL406" s="288">
        <v>-0.34105534105534108</v>
      </c>
      <c r="AM406" s="287">
        <v>818</v>
      </c>
      <c r="AN406" s="288">
        <v>-0.12137486573576795</v>
      </c>
      <c r="AO406" s="287">
        <v>169</v>
      </c>
      <c r="AP406" s="288">
        <v>-0.30165289256198347</v>
      </c>
      <c r="AQ406" s="287">
        <v>633</v>
      </c>
      <c r="AR406" s="288">
        <v>0.72479564032697552</v>
      </c>
      <c r="AS406" s="287">
        <v>115310</v>
      </c>
      <c r="AT406" s="288">
        <v>2.3304107060452273E-2</v>
      </c>
      <c r="AU406" s="289">
        <v>148161</v>
      </c>
      <c r="AV406" s="290">
        <v>6.4635040167857039E-2</v>
      </c>
    </row>
    <row r="407" spans="2:48" ht="15" hidden="1" customHeight="1" outlineLevel="1" x14ac:dyDescent="0.25">
      <c r="B407" s="286" t="s">
        <v>78</v>
      </c>
      <c r="C407" s="287">
        <v>20115</v>
      </c>
      <c r="D407" s="288">
        <v>-3.9535883111302073E-2</v>
      </c>
      <c r="E407" s="287">
        <v>3435</v>
      </c>
      <c r="F407" s="288">
        <v>-0.14339152119700749</v>
      </c>
      <c r="G407" s="287">
        <v>5419</v>
      </c>
      <c r="H407" s="288">
        <v>0.19969005977418641</v>
      </c>
      <c r="I407" s="287">
        <v>23259</v>
      </c>
      <c r="J407" s="288">
        <v>0.1152186421173762</v>
      </c>
      <c r="K407" s="287">
        <v>8444</v>
      </c>
      <c r="L407" s="288">
        <v>-0.12342987646631376</v>
      </c>
      <c r="M407" s="287">
        <v>31836</v>
      </c>
      <c r="N407" s="288">
        <v>0.18742307261944724</v>
      </c>
      <c r="O407" s="287">
        <v>0</v>
      </c>
      <c r="P407" s="288" t="s">
        <v>135</v>
      </c>
      <c r="Q407" s="287">
        <v>2451</v>
      </c>
      <c r="R407" s="288">
        <v>0.32558139534883712</v>
      </c>
      <c r="S407" s="287">
        <v>30205</v>
      </c>
      <c r="T407" s="288">
        <v>0.18828435422321887</v>
      </c>
      <c r="U407" s="287">
        <v>11722</v>
      </c>
      <c r="V407" s="288">
        <v>4.5114122681882973E-2</v>
      </c>
      <c r="W407" s="287">
        <v>4916</v>
      </c>
      <c r="X407" s="288">
        <v>0.73587570621468923</v>
      </c>
      <c r="Y407" s="287">
        <v>5866</v>
      </c>
      <c r="Z407" s="288">
        <v>6.1335263253120997E-2</v>
      </c>
      <c r="AA407" s="287">
        <v>7701</v>
      </c>
      <c r="AB407" s="288">
        <v>0.31776180698151957</v>
      </c>
      <c r="AC407" s="287">
        <v>803</v>
      </c>
      <c r="AD407" s="288">
        <v>-5.7511737089201875E-2</v>
      </c>
      <c r="AE407" s="287">
        <v>1120</v>
      </c>
      <c r="AF407" s="288">
        <v>0.23348017621145378</v>
      </c>
      <c r="AG407" s="287">
        <v>0</v>
      </c>
      <c r="AH407" s="288" t="s">
        <v>135</v>
      </c>
      <c r="AI407" s="287">
        <v>0</v>
      </c>
      <c r="AJ407" s="288" t="s">
        <v>135</v>
      </c>
      <c r="AK407" s="287">
        <v>497</v>
      </c>
      <c r="AL407" s="288">
        <v>-0.31542699724517909</v>
      </c>
      <c r="AM407" s="287">
        <v>953</v>
      </c>
      <c r="AN407" s="288">
        <v>1.2582938388625591</v>
      </c>
      <c r="AO407" s="287">
        <v>335</v>
      </c>
      <c r="AP407" s="288">
        <v>0.49553571428571419</v>
      </c>
      <c r="AQ407" s="287">
        <v>284</v>
      </c>
      <c r="AR407" s="288">
        <v>0.20338983050847448</v>
      </c>
      <c r="AS407" s="287">
        <v>109228</v>
      </c>
      <c r="AT407" s="288">
        <v>0.1308299945129463</v>
      </c>
      <c r="AU407" s="289">
        <v>129343</v>
      </c>
      <c r="AV407" s="290">
        <v>0.10047305460547595</v>
      </c>
    </row>
    <row r="408" spans="2:48" ht="15" hidden="1" customHeight="1" outlineLevel="1" x14ac:dyDescent="0.25">
      <c r="B408" s="286" t="s">
        <v>77</v>
      </c>
      <c r="C408" s="287">
        <v>19514</v>
      </c>
      <c r="D408" s="288">
        <v>4.2024883857531892E-2</v>
      </c>
      <c r="E408" s="287">
        <v>3652</v>
      </c>
      <c r="F408" s="288">
        <v>-0.16161616161616166</v>
      </c>
      <c r="G408" s="287">
        <v>5997</v>
      </c>
      <c r="H408" s="288">
        <v>0.12959126012431721</v>
      </c>
      <c r="I408" s="287">
        <v>27301</v>
      </c>
      <c r="J408" s="288">
        <v>8.2857369506584178E-2</v>
      </c>
      <c r="K408" s="287">
        <v>6384</v>
      </c>
      <c r="L408" s="288">
        <v>-1.0539367637941721E-2</v>
      </c>
      <c r="M408" s="287">
        <v>36156</v>
      </c>
      <c r="N408" s="288">
        <v>0.11078341013824877</v>
      </c>
      <c r="O408" s="287">
        <v>0</v>
      </c>
      <c r="P408" s="288" t="s">
        <v>135</v>
      </c>
      <c r="Q408" s="287">
        <v>3205</v>
      </c>
      <c r="R408" s="288">
        <v>0.44957033016734504</v>
      </c>
      <c r="S408" s="287">
        <v>34168</v>
      </c>
      <c r="T408" s="288">
        <v>7.9387142631495822E-2</v>
      </c>
      <c r="U408" s="287">
        <v>14237</v>
      </c>
      <c r="V408" s="288">
        <v>-6.4898813677599643E-3</v>
      </c>
      <c r="W408" s="287">
        <v>5073</v>
      </c>
      <c r="X408" s="288">
        <v>0.38644438371139667</v>
      </c>
      <c r="Y408" s="287">
        <v>6224</v>
      </c>
      <c r="Z408" s="288">
        <v>0.10295941874889247</v>
      </c>
      <c r="AA408" s="287">
        <v>8634</v>
      </c>
      <c r="AB408" s="288">
        <v>7.6156051352362031E-2</v>
      </c>
      <c r="AC408" s="287">
        <v>951</v>
      </c>
      <c r="AD408" s="288">
        <v>-4.9950049950049924E-2</v>
      </c>
      <c r="AE408" s="287">
        <v>1581</v>
      </c>
      <c r="AF408" s="288">
        <v>0.23902821316614431</v>
      </c>
      <c r="AG408" s="287">
        <v>0</v>
      </c>
      <c r="AH408" s="288" t="s">
        <v>135</v>
      </c>
      <c r="AI408" s="287">
        <v>0</v>
      </c>
      <c r="AJ408" s="288" t="s">
        <v>135</v>
      </c>
      <c r="AK408" s="287">
        <v>846</v>
      </c>
      <c r="AL408" s="288">
        <v>-0.24733096085409256</v>
      </c>
      <c r="AM408" s="287">
        <v>979</v>
      </c>
      <c r="AN408" s="288">
        <v>2.1785714285714284</v>
      </c>
      <c r="AO408" s="287">
        <v>296</v>
      </c>
      <c r="AP408" s="288">
        <v>-2.9508196721311442E-2</v>
      </c>
      <c r="AQ408" s="287">
        <v>284</v>
      </c>
      <c r="AR408" s="288">
        <v>-0.28822055137844615</v>
      </c>
      <c r="AS408" s="287">
        <v>121915</v>
      </c>
      <c r="AT408" s="288">
        <v>8.5609210959831206E-2</v>
      </c>
      <c r="AU408" s="289">
        <v>141429</v>
      </c>
      <c r="AV408" s="290">
        <v>7.9379979851634808E-2</v>
      </c>
    </row>
    <row r="409" spans="2:48" collapsed="1" x14ac:dyDescent="0.25">
      <c r="B409" s="299">
        <v>1983</v>
      </c>
      <c r="C409" s="300">
        <v>391028</v>
      </c>
      <c r="D409" s="301">
        <v>-1.6754213698574993E-2</v>
      </c>
      <c r="E409" s="300">
        <v>30199</v>
      </c>
      <c r="F409" s="301">
        <v>-3.6990975477534382E-2</v>
      </c>
      <c r="G409" s="300">
        <v>54309</v>
      </c>
      <c r="H409" s="301">
        <v>4.9043847788294404E-2</v>
      </c>
      <c r="I409" s="300">
        <v>252001</v>
      </c>
      <c r="J409" s="301">
        <v>3.3316111466483056E-2</v>
      </c>
      <c r="K409" s="300">
        <v>78790</v>
      </c>
      <c r="L409" s="301">
        <v>-0.10589864052109577</v>
      </c>
      <c r="M409" s="300">
        <v>452617</v>
      </c>
      <c r="N409" s="301">
        <v>9.7593920052767791E-2</v>
      </c>
      <c r="O409" s="300">
        <v>0</v>
      </c>
      <c r="P409" s="301" t="s">
        <v>135</v>
      </c>
      <c r="Q409" s="300">
        <v>38478</v>
      </c>
      <c r="R409" s="301">
        <v>0.41702879870369003</v>
      </c>
      <c r="S409" s="300">
        <v>179118</v>
      </c>
      <c r="T409" s="301">
        <v>8.3560690844197039E-2</v>
      </c>
      <c r="U409" s="300">
        <v>75476</v>
      </c>
      <c r="V409" s="301">
        <v>-1.5996766749670766E-2</v>
      </c>
      <c r="W409" s="300">
        <v>27851</v>
      </c>
      <c r="X409" s="301">
        <v>0.42402086102873504</v>
      </c>
      <c r="Y409" s="300">
        <v>34078</v>
      </c>
      <c r="Z409" s="301">
        <v>3.4736138944555739E-2</v>
      </c>
      <c r="AA409" s="300">
        <v>41713</v>
      </c>
      <c r="AB409" s="301">
        <v>0.15516477430074782</v>
      </c>
      <c r="AC409" s="300">
        <v>8203</v>
      </c>
      <c r="AD409" s="301">
        <v>0.24137409200968518</v>
      </c>
      <c r="AE409" s="300">
        <v>10642</v>
      </c>
      <c r="AF409" s="301">
        <v>0.30833538234570934</v>
      </c>
      <c r="AG409" s="300">
        <v>0</v>
      </c>
      <c r="AH409" s="301" t="s">
        <v>135</v>
      </c>
      <c r="AI409" s="300">
        <v>0</v>
      </c>
      <c r="AJ409" s="301" t="s">
        <v>135</v>
      </c>
      <c r="AK409" s="300">
        <v>8652</v>
      </c>
      <c r="AL409" s="301">
        <v>3.0490709861838994E-2</v>
      </c>
      <c r="AM409" s="300">
        <v>8366</v>
      </c>
      <c r="AN409" s="301">
        <v>0.36498613150595527</v>
      </c>
      <c r="AO409" s="300">
        <v>2986</v>
      </c>
      <c r="AP409" s="301">
        <v>-0.38216428719222018</v>
      </c>
      <c r="AQ409" s="300">
        <v>7785</v>
      </c>
      <c r="AR409" s="301">
        <v>0.14687684148497349</v>
      </c>
      <c r="AS409" s="300">
        <v>1133063</v>
      </c>
      <c r="AT409" s="301">
        <v>6.7154472616718808E-2</v>
      </c>
      <c r="AU409" s="302">
        <v>1524091</v>
      </c>
      <c r="AV409" s="303">
        <v>4.4289911555844164E-2</v>
      </c>
    </row>
    <row r="410" spans="2:48" ht="15" hidden="1" customHeight="1" outlineLevel="1" x14ac:dyDescent="0.25">
      <c r="B410" s="286" t="s">
        <v>88</v>
      </c>
      <c r="C410" s="287">
        <v>23737</v>
      </c>
      <c r="D410" s="288">
        <v>-7.0667919505128851E-2</v>
      </c>
      <c r="E410" s="287">
        <v>2768</v>
      </c>
      <c r="F410" s="288">
        <v>-2.7406886858749147E-2</v>
      </c>
      <c r="G410" s="287">
        <v>3292</v>
      </c>
      <c r="H410" s="288">
        <v>-0.3886722376973073</v>
      </c>
      <c r="I410" s="287">
        <v>26758</v>
      </c>
      <c r="J410" s="288">
        <v>-1.4365699130691079E-2</v>
      </c>
      <c r="K410" s="287">
        <v>4736</v>
      </c>
      <c r="L410" s="288">
        <v>-0.13116859291873051</v>
      </c>
      <c r="M410" s="287">
        <v>34118</v>
      </c>
      <c r="N410" s="288">
        <v>7.1511573128984596E-2</v>
      </c>
      <c r="O410" s="287">
        <v>0</v>
      </c>
      <c r="P410" s="288" t="s">
        <v>135</v>
      </c>
      <c r="Q410" s="287">
        <v>2207</v>
      </c>
      <c r="R410" s="288">
        <v>-0.14589783281733748</v>
      </c>
      <c r="S410" s="287">
        <v>28999</v>
      </c>
      <c r="T410" s="288">
        <v>0.10907561096875362</v>
      </c>
      <c r="U410" s="287">
        <v>11807</v>
      </c>
      <c r="V410" s="288">
        <v>-5.4456634900296286E-2</v>
      </c>
      <c r="W410" s="287">
        <v>4703</v>
      </c>
      <c r="X410" s="288">
        <v>0.6012938372488934</v>
      </c>
      <c r="Y410" s="287">
        <v>5554</v>
      </c>
      <c r="Z410" s="288">
        <v>0.1332381146704753</v>
      </c>
      <c r="AA410" s="287">
        <v>6935</v>
      </c>
      <c r="AB410" s="288">
        <v>0.19117141875644106</v>
      </c>
      <c r="AC410" s="287">
        <v>903</v>
      </c>
      <c r="AD410" s="288">
        <v>-0.42775665399239549</v>
      </c>
      <c r="AE410" s="287">
        <v>774</v>
      </c>
      <c r="AF410" s="288">
        <v>-0.21739130434782605</v>
      </c>
      <c r="AG410" s="287">
        <v>0</v>
      </c>
      <c r="AH410" s="288" t="s">
        <v>135</v>
      </c>
      <c r="AI410" s="287">
        <v>0</v>
      </c>
      <c r="AJ410" s="288" t="s">
        <v>135</v>
      </c>
      <c r="AK410" s="287">
        <v>612</v>
      </c>
      <c r="AL410" s="288">
        <v>-0.46126760563380287</v>
      </c>
      <c r="AM410" s="287">
        <v>553</v>
      </c>
      <c r="AN410" s="288">
        <v>0.63126843657817111</v>
      </c>
      <c r="AO410" s="287">
        <v>298</v>
      </c>
      <c r="AP410" s="288">
        <v>-6.8749999999999978E-2</v>
      </c>
      <c r="AQ410" s="287">
        <v>396</v>
      </c>
      <c r="AR410" s="288">
        <v>-4.3478260869565188E-2</v>
      </c>
      <c r="AS410" s="287">
        <v>106477</v>
      </c>
      <c r="AT410" s="288">
        <v>1.6274081878386859E-3</v>
      </c>
      <c r="AU410" s="289">
        <v>130214</v>
      </c>
      <c r="AV410" s="290">
        <v>-1.2378077453999325E-2</v>
      </c>
    </row>
    <row r="411" spans="2:48" ht="15" hidden="1" customHeight="1" outlineLevel="1" x14ac:dyDescent="0.25">
      <c r="B411" s="286" t="s">
        <v>87</v>
      </c>
      <c r="C411" s="287">
        <v>22560</v>
      </c>
      <c r="D411" s="288">
        <v>-0.18517715895546649</v>
      </c>
      <c r="E411" s="287">
        <v>1960</v>
      </c>
      <c r="F411" s="288">
        <v>-0.30447125621007809</v>
      </c>
      <c r="G411" s="287">
        <v>3772</v>
      </c>
      <c r="H411" s="288">
        <v>-0.39072847682119205</v>
      </c>
      <c r="I411" s="287">
        <v>27374</v>
      </c>
      <c r="J411" s="288">
        <v>7.4543670264965556E-2</v>
      </c>
      <c r="K411" s="287">
        <v>4316</v>
      </c>
      <c r="L411" s="288">
        <v>-5.9285091543156088E-2</v>
      </c>
      <c r="M411" s="287">
        <v>34910</v>
      </c>
      <c r="N411" s="288">
        <v>3.2229450029568341E-2</v>
      </c>
      <c r="O411" s="287">
        <v>0</v>
      </c>
      <c r="P411" s="288" t="s">
        <v>135</v>
      </c>
      <c r="Q411" s="287">
        <v>1941</v>
      </c>
      <c r="R411" s="288">
        <v>7.356194690265494E-2</v>
      </c>
      <c r="S411" s="287">
        <v>24673</v>
      </c>
      <c r="T411" s="288">
        <v>4.7418916624214713E-2</v>
      </c>
      <c r="U411" s="287">
        <v>12159</v>
      </c>
      <c r="V411" s="288">
        <v>3.7280327589148676E-2</v>
      </c>
      <c r="W411" s="287">
        <v>2878</v>
      </c>
      <c r="X411" s="288">
        <v>0.47893114080164434</v>
      </c>
      <c r="Y411" s="287">
        <v>4220</v>
      </c>
      <c r="Z411" s="288">
        <v>-0.17400665492268541</v>
      </c>
      <c r="AA411" s="287">
        <v>5416</v>
      </c>
      <c r="AB411" s="288">
        <v>0.13329148357396936</v>
      </c>
      <c r="AC411" s="287">
        <v>708</v>
      </c>
      <c r="AD411" s="288">
        <v>-0.66993006993006987</v>
      </c>
      <c r="AE411" s="287">
        <v>900</v>
      </c>
      <c r="AF411" s="288">
        <v>-0.19137466307277629</v>
      </c>
      <c r="AG411" s="287">
        <v>0</v>
      </c>
      <c r="AH411" s="288" t="s">
        <v>135</v>
      </c>
      <c r="AI411" s="287">
        <v>0</v>
      </c>
      <c r="AJ411" s="288" t="s">
        <v>135</v>
      </c>
      <c r="AK411" s="287">
        <v>566</v>
      </c>
      <c r="AL411" s="288">
        <v>-0.33723653395784547</v>
      </c>
      <c r="AM411" s="287">
        <v>428</v>
      </c>
      <c r="AN411" s="288">
        <v>0.25513196480938416</v>
      </c>
      <c r="AO411" s="287">
        <v>274</v>
      </c>
      <c r="AP411" s="288">
        <v>-0.16969696969696968</v>
      </c>
      <c r="AQ411" s="287">
        <v>304</v>
      </c>
      <c r="AR411" s="288">
        <v>-0.33479212253829327</v>
      </c>
      <c r="AS411" s="287">
        <v>102157</v>
      </c>
      <c r="AT411" s="288">
        <v>-1.3738173392546793E-2</v>
      </c>
      <c r="AU411" s="289">
        <v>124717</v>
      </c>
      <c r="AV411" s="290">
        <v>-4.9898298887001258E-2</v>
      </c>
    </row>
    <row r="412" spans="2:48" ht="15" hidden="1" customHeight="1" outlineLevel="1" x14ac:dyDescent="0.25">
      <c r="B412" s="286" t="s">
        <v>86</v>
      </c>
      <c r="C412" s="287">
        <v>35284</v>
      </c>
      <c r="D412" s="288">
        <v>-0.11446856569205677</v>
      </c>
      <c r="E412" s="287">
        <v>2651</v>
      </c>
      <c r="F412" s="288">
        <v>-0.52954747116237799</v>
      </c>
      <c r="G412" s="287">
        <v>3841</v>
      </c>
      <c r="H412" s="288">
        <v>-2.2646310432569927E-2</v>
      </c>
      <c r="I412" s="287">
        <v>17756</v>
      </c>
      <c r="J412" s="288">
        <v>1.4686553517343937E-2</v>
      </c>
      <c r="K412" s="287">
        <v>7260</v>
      </c>
      <c r="L412" s="288">
        <v>6.5766294773928369E-2</v>
      </c>
      <c r="M412" s="287">
        <v>34841</v>
      </c>
      <c r="N412" s="288">
        <v>-1.1322360953461952E-2</v>
      </c>
      <c r="O412" s="287">
        <v>0</v>
      </c>
      <c r="P412" s="288" t="s">
        <v>135</v>
      </c>
      <c r="Q412" s="287">
        <v>2214</v>
      </c>
      <c r="R412" s="288">
        <v>-1.6437139049311433E-2</v>
      </c>
      <c r="S412" s="287">
        <v>12118</v>
      </c>
      <c r="T412" s="288">
        <v>0.34211983608373031</v>
      </c>
      <c r="U412" s="287">
        <v>6691</v>
      </c>
      <c r="V412" s="288">
        <v>0.24855383467064751</v>
      </c>
      <c r="W412" s="287">
        <v>1417</v>
      </c>
      <c r="X412" s="288">
        <v>0.2823529411764707</v>
      </c>
      <c r="Y412" s="287">
        <v>2680</v>
      </c>
      <c r="Z412" s="288">
        <v>0.99404761904761907</v>
      </c>
      <c r="AA412" s="287">
        <v>1330</v>
      </c>
      <c r="AB412" s="288">
        <v>8.9271089271089288E-2</v>
      </c>
      <c r="AC412" s="287">
        <v>340</v>
      </c>
      <c r="AD412" s="288">
        <v>-0.30470347648261764</v>
      </c>
      <c r="AE412" s="287">
        <v>518</v>
      </c>
      <c r="AF412" s="288">
        <v>-1.8939393939393923E-2</v>
      </c>
      <c r="AG412" s="287">
        <v>0</v>
      </c>
      <c r="AH412" s="288" t="s">
        <v>135</v>
      </c>
      <c r="AI412" s="287">
        <v>0</v>
      </c>
      <c r="AJ412" s="288" t="s">
        <v>135</v>
      </c>
      <c r="AK412" s="287">
        <v>623</v>
      </c>
      <c r="AL412" s="288">
        <v>-0.50828729281767959</v>
      </c>
      <c r="AM412" s="287">
        <v>351</v>
      </c>
      <c r="AN412" s="288">
        <v>0.22299651567944245</v>
      </c>
      <c r="AO412" s="287">
        <v>919</v>
      </c>
      <c r="AP412" s="288">
        <v>0.75717017208412996</v>
      </c>
      <c r="AQ412" s="287">
        <v>641</v>
      </c>
      <c r="AR412" s="288">
        <v>0.67801047120418856</v>
      </c>
      <c r="AS412" s="287">
        <v>84132</v>
      </c>
      <c r="AT412" s="288">
        <v>2.0008575103616089E-3</v>
      </c>
      <c r="AU412" s="289">
        <v>119416</v>
      </c>
      <c r="AV412" s="290">
        <v>-3.5482073193386587E-2</v>
      </c>
    </row>
    <row r="413" spans="2:48" ht="15" hidden="1" customHeight="1" outlineLevel="1" x14ac:dyDescent="0.25">
      <c r="B413" s="286" t="s">
        <v>85</v>
      </c>
      <c r="C413" s="287">
        <v>44455</v>
      </c>
      <c r="D413" s="288">
        <v>-0.11223165252121814</v>
      </c>
      <c r="E413" s="287">
        <v>1909</v>
      </c>
      <c r="F413" s="288">
        <v>-0.36217841630471104</v>
      </c>
      <c r="G413" s="287">
        <v>3834</v>
      </c>
      <c r="H413" s="288">
        <v>8.920454545454537E-2</v>
      </c>
      <c r="I413" s="287">
        <v>16697</v>
      </c>
      <c r="J413" s="288">
        <v>0.26799817739975706</v>
      </c>
      <c r="K413" s="287">
        <v>5748</v>
      </c>
      <c r="L413" s="288">
        <v>-9.3804193599243302E-2</v>
      </c>
      <c r="M413" s="287">
        <v>50085</v>
      </c>
      <c r="N413" s="288">
        <v>0.5263302249040045</v>
      </c>
      <c r="O413" s="287">
        <v>0</v>
      </c>
      <c r="P413" s="288" t="s">
        <v>135</v>
      </c>
      <c r="Q413" s="287">
        <v>1998</v>
      </c>
      <c r="R413" s="288">
        <v>0.19712402636309156</v>
      </c>
      <c r="S413" s="287">
        <v>711</v>
      </c>
      <c r="T413" s="288">
        <v>3.1337209302325579</v>
      </c>
      <c r="U413" s="287">
        <v>56</v>
      </c>
      <c r="V413" s="288">
        <v>-0.13846153846153841</v>
      </c>
      <c r="W413" s="287">
        <v>52</v>
      </c>
      <c r="X413" s="288">
        <v>2.4666666666666668</v>
      </c>
      <c r="Y413" s="287">
        <v>592</v>
      </c>
      <c r="Z413" s="288">
        <v>6.7894736842105265</v>
      </c>
      <c r="AA413" s="287">
        <v>11</v>
      </c>
      <c r="AB413" s="288">
        <v>-0.3125</v>
      </c>
      <c r="AC413" s="287">
        <v>304</v>
      </c>
      <c r="AD413" s="288">
        <v>0.20634920634920628</v>
      </c>
      <c r="AE413" s="287">
        <v>428</v>
      </c>
      <c r="AF413" s="288">
        <v>-0.13184584178498981</v>
      </c>
      <c r="AG413" s="287">
        <v>0</v>
      </c>
      <c r="AH413" s="288" t="s">
        <v>135</v>
      </c>
      <c r="AI413" s="287">
        <v>0</v>
      </c>
      <c r="AJ413" s="288" t="s">
        <v>135</v>
      </c>
      <c r="AK413" s="287">
        <v>696</v>
      </c>
      <c r="AL413" s="288">
        <v>-0.31157270029673589</v>
      </c>
      <c r="AM413" s="287">
        <v>365</v>
      </c>
      <c r="AN413" s="288">
        <v>0.69767441860465107</v>
      </c>
      <c r="AO413" s="287">
        <v>540</v>
      </c>
      <c r="AP413" s="288">
        <v>-4.7619047619047672E-2</v>
      </c>
      <c r="AQ413" s="287">
        <v>1431</v>
      </c>
      <c r="AR413" s="288">
        <v>2.4648910411622276</v>
      </c>
      <c r="AS413" s="287">
        <v>84770</v>
      </c>
      <c r="AT413" s="288">
        <v>0.33110357389611211</v>
      </c>
      <c r="AU413" s="289">
        <v>129225</v>
      </c>
      <c r="AV413" s="290">
        <v>0.13595407835863527</v>
      </c>
    </row>
    <row r="414" spans="2:48" ht="15" hidden="1" customHeight="1" outlineLevel="1" x14ac:dyDescent="0.25">
      <c r="B414" s="286" t="s">
        <v>84</v>
      </c>
      <c r="C414" s="287">
        <v>63156</v>
      </c>
      <c r="D414" s="288">
        <v>-0.10058531166778217</v>
      </c>
      <c r="E414" s="287">
        <v>1937</v>
      </c>
      <c r="F414" s="288">
        <v>-0.27965786537746373</v>
      </c>
      <c r="G414" s="287">
        <v>5713</v>
      </c>
      <c r="H414" s="288">
        <v>0.15882352941176481</v>
      </c>
      <c r="I414" s="287">
        <v>14143</v>
      </c>
      <c r="J414" s="288">
        <v>0.28607802127853055</v>
      </c>
      <c r="K414" s="287">
        <v>7744</v>
      </c>
      <c r="L414" s="288">
        <v>-6.4734299516908234E-2</v>
      </c>
      <c r="M414" s="287">
        <v>38743</v>
      </c>
      <c r="N414" s="288">
        <v>0.1424569473932531</v>
      </c>
      <c r="O414" s="287">
        <v>0</v>
      </c>
      <c r="P414" s="288" t="s">
        <v>135</v>
      </c>
      <c r="Q414" s="287">
        <v>3439</v>
      </c>
      <c r="R414" s="288">
        <v>0.21605374823196599</v>
      </c>
      <c r="S414" s="287">
        <v>103</v>
      </c>
      <c r="T414" s="288">
        <v>-0.26428571428571423</v>
      </c>
      <c r="U414" s="287">
        <v>39</v>
      </c>
      <c r="V414" s="288">
        <v>-0.27777777777777779</v>
      </c>
      <c r="W414" s="287">
        <v>30</v>
      </c>
      <c r="X414" s="288">
        <v>-9.0909090909090939E-2</v>
      </c>
      <c r="Y414" s="287">
        <v>22</v>
      </c>
      <c r="Z414" s="288">
        <v>-0.37142857142857144</v>
      </c>
      <c r="AA414" s="287">
        <v>12</v>
      </c>
      <c r="AB414" s="288">
        <v>-0.33333333333333337</v>
      </c>
      <c r="AC414" s="287">
        <v>226</v>
      </c>
      <c r="AD414" s="288">
        <v>-0.10671936758893286</v>
      </c>
      <c r="AE414" s="287">
        <v>398</v>
      </c>
      <c r="AF414" s="288">
        <v>-9.9547511312217174E-2</v>
      </c>
      <c r="AG414" s="287">
        <v>0</v>
      </c>
      <c r="AH414" s="288" t="s">
        <v>135</v>
      </c>
      <c r="AI414" s="287">
        <v>0</v>
      </c>
      <c r="AJ414" s="288" t="s">
        <v>135</v>
      </c>
      <c r="AK414" s="287">
        <v>1068</v>
      </c>
      <c r="AL414" s="288">
        <v>3.5887487875848612E-2</v>
      </c>
      <c r="AM414" s="287">
        <v>282</v>
      </c>
      <c r="AN414" s="288">
        <v>-0.56006240249609984</v>
      </c>
      <c r="AO414" s="287">
        <v>747</v>
      </c>
      <c r="AP414" s="288">
        <v>0.86284289276807979</v>
      </c>
      <c r="AQ414" s="287">
        <v>1623</v>
      </c>
      <c r="AR414" s="288">
        <v>2.2920892494929008</v>
      </c>
      <c r="AS414" s="287">
        <v>76185</v>
      </c>
      <c r="AT414" s="288">
        <v>0.13598747483784379</v>
      </c>
      <c r="AU414" s="289">
        <v>139341</v>
      </c>
      <c r="AV414" s="290">
        <v>1.4983537775705935E-2</v>
      </c>
    </row>
    <row r="415" spans="2:48" ht="15" hidden="1" customHeight="1" outlineLevel="1" x14ac:dyDescent="0.25">
      <c r="B415" s="286" t="s">
        <v>83</v>
      </c>
      <c r="C415" s="287">
        <v>44073</v>
      </c>
      <c r="D415" s="288">
        <v>-9.2045899342823589E-2</v>
      </c>
      <c r="E415" s="287">
        <v>2409</v>
      </c>
      <c r="F415" s="288">
        <v>-0.2301054650047939</v>
      </c>
      <c r="G415" s="287">
        <v>6451</v>
      </c>
      <c r="H415" s="288">
        <v>-5.2020573108008783E-2</v>
      </c>
      <c r="I415" s="287">
        <v>16336</v>
      </c>
      <c r="J415" s="288">
        <v>0.36031309850945115</v>
      </c>
      <c r="K415" s="287">
        <v>5785</v>
      </c>
      <c r="L415" s="288">
        <v>-5.889051569871484E-2</v>
      </c>
      <c r="M415" s="287">
        <v>38025</v>
      </c>
      <c r="N415" s="288">
        <v>0.1799844840961986</v>
      </c>
      <c r="O415" s="287">
        <v>0</v>
      </c>
      <c r="P415" s="288" t="s">
        <v>135</v>
      </c>
      <c r="Q415" s="287">
        <v>1842</v>
      </c>
      <c r="R415" s="288">
        <v>0.56632653061224492</v>
      </c>
      <c r="S415" s="287">
        <v>112</v>
      </c>
      <c r="T415" s="288">
        <v>-0.53909465020576131</v>
      </c>
      <c r="U415" s="287">
        <v>32</v>
      </c>
      <c r="V415" s="288">
        <v>-0.76470588235294112</v>
      </c>
      <c r="W415" s="287">
        <v>39</v>
      </c>
      <c r="X415" s="288">
        <v>-0.21999999999999997</v>
      </c>
      <c r="Y415" s="287">
        <v>40</v>
      </c>
      <c r="Z415" s="288">
        <v>-4.7619047619047672E-2</v>
      </c>
      <c r="AA415" s="287">
        <v>1</v>
      </c>
      <c r="AB415" s="288">
        <v>-0.93333333333333335</v>
      </c>
      <c r="AC415" s="287">
        <v>316</v>
      </c>
      <c r="AD415" s="288">
        <v>0.51923076923076916</v>
      </c>
      <c r="AE415" s="287">
        <v>410</v>
      </c>
      <c r="AF415" s="288">
        <v>-0.18650793650793651</v>
      </c>
      <c r="AG415" s="287">
        <v>0</v>
      </c>
      <c r="AH415" s="288" t="s">
        <v>135</v>
      </c>
      <c r="AI415" s="287">
        <v>0</v>
      </c>
      <c r="AJ415" s="288" t="s">
        <v>135</v>
      </c>
      <c r="AK415" s="287">
        <v>723</v>
      </c>
      <c r="AL415" s="288">
        <v>0.32417582417582413</v>
      </c>
      <c r="AM415" s="287">
        <v>273</v>
      </c>
      <c r="AN415" s="288">
        <v>-0.43827160493827155</v>
      </c>
      <c r="AO415" s="287">
        <v>482</v>
      </c>
      <c r="AP415" s="288">
        <v>1.6877637130801704E-2</v>
      </c>
      <c r="AQ415" s="287">
        <v>556</v>
      </c>
      <c r="AR415" s="288">
        <v>0.97163120567375882</v>
      </c>
      <c r="AS415" s="287">
        <v>73776</v>
      </c>
      <c r="AT415" s="288">
        <v>0.14706842669900655</v>
      </c>
      <c r="AU415" s="289">
        <v>117849</v>
      </c>
      <c r="AV415" s="290">
        <v>4.4223714756596699E-2</v>
      </c>
    </row>
    <row r="416" spans="2:48" ht="15" hidden="1" customHeight="1" outlineLevel="1" x14ac:dyDescent="0.25">
      <c r="B416" s="286" t="s">
        <v>82</v>
      </c>
      <c r="C416" s="287">
        <v>29894</v>
      </c>
      <c r="D416" s="288">
        <v>-0.16771535163427809</v>
      </c>
      <c r="E416" s="287">
        <v>1500</v>
      </c>
      <c r="F416" s="288">
        <v>-0.25705794947994054</v>
      </c>
      <c r="G416" s="287">
        <v>3398</v>
      </c>
      <c r="H416" s="288">
        <v>0.21400500178635218</v>
      </c>
      <c r="I416" s="287">
        <v>13196</v>
      </c>
      <c r="J416" s="288">
        <v>0.32224448897795588</v>
      </c>
      <c r="K416" s="287">
        <v>4638</v>
      </c>
      <c r="L416" s="288">
        <v>0.19290123456790131</v>
      </c>
      <c r="M416" s="287">
        <v>31627</v>
      </c>
      <c r="N416" s="288">
        <v>0.19046185116874326</v>
      </c>
      <c r="O416" s="287">
        <v>0</v>
      </c>
      <c r="P416" s="288" t="s">
        <v>135</v>
      </c>
      <c r="Q416" s="287">
        <v>1766</v>
      </c>
      <c r="R416" s="288">
        <v>0.29662261380323063</v>
      </c>
      <c r="S416" s="287">
        <v>123</v>
      </c>
      <c r="T416" s="288">
        <v>-0.30508474576271183</v>
      </c>
      <c r="U416" s="287">
        <v>41</v>
      </c>
      <c r="V416" s="288">
        <v>-0.51764705882352935</v>
      </c>
      <c r="W416" s="287">
        <v>36</v>
      </c>
      <c r="X416" s="288">
        <v>-0.1428571428571429</v>
      </c>
      <c r="Y416" s="287">
        <v>38</v>
      </c>
      <c r="Z416" s="288">
        <v>-2.5641025641025661E-2</v>
      </c>
      <c r="AA416" s="287">
        <v>8</v>
      </c>
      <c r="AB416" s="288">
        <v>-0.27272727272727271</v>
      </c>
      <c r="AC416" s="287">
        <v>139</v>
      </c>
      <c r="AD416" s="288">
        <v>-0.25268817204301075</v>
      </c>
      <c r="AE416" s="287">
        <v>544</v>
      </c>
      <c r="AF416" s="288">
        <v>0.63363363363363367</v>
      </c>
      <c r="AG416" s="287">
        <v>0</v>
      </c>
      <c r="AH416" s="288" t="s">
        <v>135</v>
      </c>
      <c r="AI416" s="287">
        <v>0</v>
      </c>
      <c r="AJ416" s="288" t="s">
        <v>135</v>
      </c>
      <c r="AK416" s="287">
        <v>448</v>
      </c>
      <c r="AL416" s="288">
        <v>-5.4852320675105481E-2</v>
      </c>
      <c r="AM416" s="287">
        <v>258</v>
      </c>
      <c r="AN416" s="288">
        <v>0.44134078212290495</v>
      </c>
      <c r="AO416" s="287">
        <v>304</v>
      </c>
      <c r="AP416" s="288">
        <v>-9.2537313432835777E-2</v>
      </c>
      <c r="AQ416" s="287">
        <v>245</v>
      </c>
      <c r="AR416" s="288">
        <v>-5.4054054054054057E-2</v>
      </c>
      <c r="AS416" s="287">
        <v>58265</v>
      </c>
      <c r="AT416" s="288">
        <v>0.19921376528218016</v>
      </c>
      <c r="AU416" s="289">
        <v>88159</v>
      </c>
      <c r="AV416" s="290">
        <v>4.3252390419388442E-2</v>
      </c>
    </row>
    <row r="417" spans="2:48" ht="15" hidden="1" customHeight="1" outlineLevel="1" x14ac:dyDescent="0.25">
      <c r="B417" s="286" t="s">
        <v>81</v>
      </c>
      <c r="C417" s="287">
        <v>29221</v>
      </c>
      <c r="D417" s="288">
        <v>5.9038851841113349E-2</v>
      </c>
      <c r="E417" s="287">
        <v>1483</v>
      </c>
      <c r="F417" s="288">
        <v>-0.25214321734745337</v>
      </c>
      <c r="G417" s="287">
        <v>2815</v>
      </c>
      <c r="H417" s="288">
        <v>0.18977176669484352</v>
      </c>
      <c r="I417" s="287">
        <v>18342</v>
      </c>
      <c r="J417" s="288">
        <v>0.30678255913365637</v>
      </c>
      <c r="K417" s="287">
        <v>10057</v>
      </c>
      <c r="L417" s="288">
        <v>0.46753246753246747</v>
      </c>
      <c r="M417" s="287">
        <v>29626</v>
      </c>
      <c r="N417" s="288">
        <v>0.2327729693741678</v>
      </c>
      <c r="O417" s="287">
        <v>0</v>
      </c>
      <c r="P417" s="288" t="s">
        <v>135</v>
      </c>
      <c r="Q417" s="287">
        <v>2101</v>
      </c>
      <c r="R417" s="288">
        <v>0.63247863247863245</v>
      </c>
      <c r="S417" s="287">
        <v>135</v>
      </c>
      <c r="T417" s="288">
        <v>-0.60294117647058831</v>
      </c>
      <c r="U417" s="287">
        <v>61</v>
      </c>
      <c r="V417" s="288">
        <v>-0.39</v>
      </c>
      <c r="W417" s="287">
        <v>30</v>
      </c>
      <c r="X417" s="288">
        <v>-0.76190476190476186</v>
      </c>
      <c r="Y417" s="287">
        <v>39</v>
      </c>
      <c r="Z417" s="288">
        <v>-0.36065573770491799</v>
      </c>
      <c r="AA417" s="287">
        <v>5</v>
      </c>
      <c r="AB417" s="288">
        <v>-0.90566037735849059</v>
      </c>
      <c r="AC417" s="287">
        <v>325</v>
      </c>
      <c r="AD417" s="288">
        <v>-0.13101604278074863</v>
      </c>
      <c r="AE417" s="287">
        <v>504</v>
      </c>
      <c r="AF417" s="288">
        <v>0.18032786885245899</v>
      </c>
      <c r="AG417" s="287">
        <v>0</v>
      </c>
      <c r="AH417" s="288" t="s">
        <v>135</v>
      </c>
      <c r="AI417" s="287">
        <v>0</v>
      </c>
      <c r="AJ417" s="288" t="s">
        <v>135</v>
      </c>
      <c r="AK417" s="287">
        <v>473</v>
      </c>
      <c r="AL417" s="288">
        <v>0.11032863849765251</v>
      </c>
      <c r="AM417" s="287">
        <v>428</v>
      </c>
      <c r="AN417" s="288">
        <v>0.71887550200803219</v>
      </c>
      <c r="AO417" s="287">
        <v>240</v>
      </c>
      <c r="AP417" s="288">
        <v>-7.3359073359073323E-2</v>
      </c>
      <c r="AQ417" s="287">
        <v>266</v>
      </c>
      <c r="AR417" s="288">
        <v>-0.13071895424836599</v>
      </c>
      <c r="AS417" s="287">
        <v>66846</v>
      </c>
      <c r="AT417" s="288">
        <v>0.2605317744672826</v>
      </c>
      <c r="AU417" s="289">
        <v>96067</v>
      </c>
      <c r="AV417" s="290">
        <v>0.19157301977127839</v>
      </c>
    </row>
    <row r="418" spans="2:48" ht="15" hidden="1" customHeight="1" outlineLevel="1" x14ac:dyDescent="0.25">
      <c r="B418" s="286" t="s">
        <v>80</v>
      </c>
      <c r="C418" s="287">
        <v>39159</v>
      </c>
      <c r="D418" s="288">
        <v>-9.6699038084473221E-2</v>
      </c>
      <c r="E418" s="287">
        <v>2725</v>
      </c>
      <c r="F418" s="288">
        <v>2.5206922498118844E-2</v>
      </c>
      <c r="G418" s="287">
        <v>4064</v>
      </c>
      <c r="H418" s="288">
        <v>7.1729957805907185E-2</v>
      </c>
      <c r="I418" s="287">
        <v>23548</v>
      </c>
      <c r="J418" s="288">
        <v>0.25448830643013154</v>
      </c>
      <c r="K418" s="287">
        <v>9724</v>
      </c>
      <c r="L418" s="288">
        <v>0.39272414780865073</v>
      </c>
      <c r="M418" s="287">
        <v>28322</v>
      </c>
      <c r="N418" s="288">
        <v>0.31023316062176165</v>
      </c>
      <c r="O418" s="287">
        <v>0</v>
      </c>
      <c r="P418" s="288" t="s">
        <v>135</v>
      </c>
      <c r="Q418" s="287">
        <v>2324</v>
      </c>
      <c r="R418" s="288">
        <v>0.61388888888888893</v>
      </c>
      <c r="S418" s="287">
        <v>12943</v>
      </c>
      <c r="T418" s="288">
        <v>-8.9586523736600032E-3</v>
      </c>
      <c r="U418" s="287">
        <v>6938</v>
      </c>
      <c r="V418" s="288">
        <v>-2.1438645980253912E-2</v>
      </c>
      <c r="W418" s="287">
        <v>1109</v>
      </c>
      <c r="X418" s="288">
        <v>8.30078125E-2</v>
      </c>
      <c r="Y418" s="287">
        <v>2541</v>
      </c>
      <c r="Z418" s="288">
        <v>-0.14931369266822903</v>
      </c>
      <c r="AA418" s="287">
        <v>2355</v>
      </c>
      <c r="AB418" s="288">
        <v>0.20214395099540572</v>
      </c>
      <c r="AC418" s="287">
        <v>507</v>
      </c>
      <c r="AD418" s="288">
        <v>0.30670103092783507</v>
      </c>
      <c r="AE418" s="287">
        <v>642</v>
      </c>
      <c r="AF418" s="288">
        <v>-0.20248447204968945</v>
      </c>
      <c r="AG418" s="287">
        <v>0</v>
      </c>
      <c r="AH418" s="288" t="s">
        <v>135</v>
      </c>
      <c r="AI418" s="287">
        <v>0</v>
      </c>
      <c r="AJ418" s="288" t="s">
        <v>135</v>
      </c>
      <c r="AK418" s="287">
        <v>560</v>
      </c>
      <c r="AL418" s="288">
        <v>-3.6144578313253017E-2</v>
      </c>
      <c r="AM418" s="287">
        <v>1530</v>
      </c>
      <c r="AN418" s="288">
        <v>5.681222707423581</v>
      </c>
      <c r="AO418" s="287">
        <v>258</v>
      </c>
      <c r="AP418" s="288">
        <v>-6.1818181818181772E-2</v>
      </c>
      <c r="AQ418" s="287">
        <v>324</v>
      </c>
      <c r="AR418" s="288">
        <v>-7.6923076923076872E-2</v>
      </c>
      <c r="AS418" s="287">
        <v>87577</v>
      </c>
      <c r="AT418" s="288">
        <v>0.23351362010197474</v>
      </c>
      <c r="AU418" s="289">
        <v>126736</v>
      </c>
      <c r="AV418" s="290">
        <v>0.10832626433112669</v>
      </c>
    </row>
    <row r="419" spans="2:48" ht="15" hidden="1" customHeight="1" outlineLevel="1" x14ac:dyDescent="0.25">
      <c r="B419" s="286" t="s">
        <v>79</v>
      </c>
      <c r="C419" s="287">
        <v>26482</v>
      </c>
      <c r="D419" s="288">
        <v>-8.6776079984907106E-4</v>
      </c>
      <c r="E419" s="287">
        <v>3651</v>
      </c>
      <c r="F419" s="288">
        <v>7.7284018768974949E-3</v>
      </c>
      <c r="G419" s="287">
        <v>4764</v>
      </c>
      <c r="H419" s="288">
        <v>0.168792934249264</v>
      </c>
      <c r="I419" s="287">
        <v>23658</v>
      </c>
      <c r="J419" s="288">
        <v>0.28429509798599417</v>
      </c>
      <c r="K419" s="287">
        <v>12029</v>
      </c>
      <c r="L419" s="288">
        <v>0.4120201901631646</v>
      </c>
      <c r="M419" s="287">
        <v>32714</v>
      </c>
      <c r="N419" s="288">
        <v>0.31751913008457522</v>
      </c>
      <c r="O419" s="287">
        <v>0</v>
      </c>
      <c r="P419" s="288" t="s">
        <v>135</v>
      </c>
      <c r="Q419" s="287">
        <v>3262</v>
      </c>
      <c r="R419" s="288">
        <v>1.6737704918032787</v>
      </c>
      <c r="S419" s="287">
        <v>28314</v>
      </c>
      <c r="T419" s="288">
        <v>0.30041794883571393</v>
      </c>
      <c r="U419" s="287">
        <v>13333</v>
      </c>
      <c r="V419" s="288">
        <v>0.26715453335867712</v>
      </c>
      <c r="W419" s="287">
        <v>2773</v>
      </c>
      <c r="X419" s="288">
        <v>0.44351900052056226</v>
      </c>
      <c r="Y419" s="287">
        <v>6038</v>
      </c>
      <c r="Z419" s="288">
        <v>0.44622754491017957</v>
      </c>
      <c r="AA419" s="287">
        <v>6170</v>
      </c>
      <c r="AB419" s="288">
        <v>0.19689621726479145</v>
      </c>
      <c r="AC419" s="287">
        <v>987</v>
      </c>
      <c r="AD419" s="288">
        <v>0.78804347826086962</v>
      </c>
      <c r="AE419" s="287">
        <v>832</v>
      </c>
      <c r="AF419" s="288">
        <v>-0.10537634408602148</v>
      </c>
      <c r="AG419" s="287">
        <v>0</v>
      </c>
      <c r="AH419" s="288" t="s">
        <v>135</v>
      </c>
      <c r="AI419" s="287">
        <v>0</v>
      </c>
      <c r="AJ419" s="288" t="s">
        <v>135</v>
      </c>
      <c r="AK419" s="287">
        <v>777</v>
      </c>
      <c r="AL419" s="288">
        <v>0.14264705882352935</v>
      </c>
      <c r="AM419" s="287">
        <v>931</v>
      </c>
      <c r="AN419" s="288">
        <v>1.983974358974359</v>
      </c>
      <c r="AO419" s="287">
        <v>242</v>
      </c>
      <c r="AP419" s="288">
        <v>-2.0242914979757054E-2</v>
      </c>
      <c r="AQ419" s="287">
        <v>367</v>
      </c>
      <c r="AR419" s="288">
        <v>0.18770226537216828</v>
      </c>
      <c r="AS419" s="287">
        <v>112684</v>
      </c>
      <c r="AT419" s="288">
        <v>0.31498856369322681</v>
      </c>
      <c r="AU419" s="289">
        <v>139166</v>
      </c>
      <c r="AV419" s="290">
        <v>0.2403718459495352</v>
      </c>
    </row>
    <row r="420" spans="2:48" ht="15" hidden="1" customHeight="1" outlineLevel="1" x14ac:dyDescent="0.25">
      <c r="B420" s="286" t="s">
        <v>78</v>
      </c>
      <c r="C420" s="287">
        <v>20943</v>
      </c>
      <c r="D420" s="288">
        <v>-6.758381194069718E-2</v>
      </c>
      <c r="E420" s="287">
        <v>4010</v>
      </c>
      <c r="F420" s="288">
        <v>5.0125313283209127E-3</v>
      </c>
      <c r="G420" s="287">
        <v>4517</v>
      </c>
      <c r="H420" s="288">
        <v>-5.2851794758863591E-3</v>
      </c>
      <c r="I420" s="287">
        <v>20856</v>
      </c>
      <c r="J420" s="288">
        <v>0.20034532374100711</v>
      </c>
      <c r="K420" s="287">
        <v>9633</v>
      </c>
      <c r="L420" s="288">
        <v>0.42500000000000004</v>
      </c>
      <c r="M420" s="287">
        <v>26811</v>
      </c>
      <c r="N420" s="288">
        <v>7.5710158883004253E-2</v>
      </c>
      <c r="O420" s="287">
        <v>0</v>
      </c>
      <c r="P420" s="288" t="s">
        <v>135</v>
      </c>
      <c r="Q420" s="287">
        <v>1849</v>
      </c>
      <c r="R420" s="288">
        <v>0.33405483405483416</v>
      </c>
      <c r="S420" s="287">
        <v>25419</v>
      </c>
      <c r="T420" s="288">
        <v>0.23249612102404971</v>
      </c>
      <c r="U420" s="287">
        <v>11216</v>
      </c>
      <c r="V420" s="288">
        <v>0.14565883554647607</v>
      </c>
      <c r="W420" s="287">
        <v>2832</v>
      </c>
      <c r="X420" s="288">
        <v>1.017094017094017</v>
      </c>
      <c r="Y420" s="287">
        <v>5527</v>
      </c>
      <c r="Z420" s="288">
        <v>0.37316770186335413</v>
      </c>
      <c r="AA420" s="287">
        <v>5844</v>
      </c>
      <c r="AB420" s="288">
        <v>8.1221091581868743E-2</v>
      </c>
      <c r="AC420" s="287">
        <v>852</v>
      </c>
      <c r="AD420" s="288">
        <v>0.55758683729433267</v>
      </c>
      <c r="AE420" s="287">
        <v>908</v>
      </c>
      <c r="AF420" s="288">
        <v>-0.21993127147766323</v>
      </c>
      <c r="AG420" s="287">
        <v>0</v>
      </c>
      <c r="AH420" s="288" t="s">
        <v>135</v>
      </c>
      <c r="AI420" s="287">
        <v>0</v>
      </c>
      <c r="AJ420" s="288" t="s">
        <v>135</v>
      </c>
      <c r="AK420" s="287">
        <v>726</v>
      </c>
      <c r="AL420" s="288">
        <v>-0.13365155131264916</v>
      </c>
      <c r="AM420" s="287">
        <v>422</v>
      </c>
      <c r="AN420" s="288">
        <v>0.75103734439834025</v>
      </c>
      <c r="AO420" s="287">
        <v>224</v>
      </c>
      <c r="AP420" s="288">
        <v>-0.48505747126436782</v>
      </c>
      <c r="AQ420" s="287">
        <v>236</v>
      </c>
      <c r="AR420" s="288">
        <v>-0.20805369127516782</v>
      </c>
      <c r="AS420" s="287">
        <v>96591</v>
      </c>
      <c r="AT420" s="288">
        <v>0.16087975482242656</v>
      </c>
      <c r="AU420" s="289">
        <v>117534</v>
      </c>
      <c r="AV420" s="290">
        <v>0.11231616603259331</v>
      </c>
    </row>
    <row r="421" spans="2:48" ht="15" hidden="1" customHeight="1" outlineLevel="1" x14ac:dyDescent="0.25">
      <c r="B421" s="286" t="s">
        <v>77</v>
      </c>
      <c r="C421" s="287">
        <v>18727</v>
      </c>
      <c r="D421" s="288">
        <v>-0.12059168818971588</v>
      </c>
      <c r="E421" s="287">
        <v>4356</v>
      </c>
      <c r="F421" s="288">
        <v>-8.9084065244667499E-2</v>
      </c>
      <c r="G421" s="287">
        <v>5309</v>
      </c>
      <c r="H421" s="288">
        <v>0.11393201846412082</v>
      </c>
      <c r="I421" s="287">
        <v>25212</v>
      </c>
      <c r="J421" s="288">
        <v>-1.1952815769878944E-2</v>
      </c>
      <c r="K421" s="287">
        <v>6452</v>
      </c>
      <c r="L421" s="288">
        <v>0.55544840887174551</v>
      </c>
      <c r="M421" s="287">
        <v>32550</v>
      </c>
      <c r="N421" s="288">
        <v>0.33989215000205819</v>
      </c>
      <c r="O421" s="287">
        <v>0</v>
      </c>
      <c r="P421" s="288" t="s">
        <v>135</v>
      </c>
      <c r="Q421" s="287">
        <v>2211</v>
      </c>
      <c r="R421" s="288">
        <v>0.35727440147329648</v>
      </c>
      <c r="S421" s="287">
        <v>31655</v>
      </c>
      <c r="T421" s="288">
        <v>0.27333065164923576</v>
      </c>
      <c r="U421" s="287">
        <v>14330</v>
      </c>
      <c r="V421" s="288">
        <v>0.26266631421270592</v>
      </c>
      <c r="W421" s="287">
        <v>3659</v>
      </c>
      <c r="X421" s="288">
        <v>0.65865820489573879</v>
      </c>
      <c r="Y421" s="287">
        <v>5643</v>
      </c>
      <c r="Z421" s="288">
        <v>7.2405929304447003E-2</v>
      </c>
      <c r="AA421" s="287">
        <v>8023</v>
      </c>
      <c r="AB421" s="288">
        <v>0.3276518285619725</v>
      </c>
      <c r="AC421" s="287">
        <v>1001</v>
      </c>
      <c r="AD421" s="288">
        <v>0.77168141592920358</v>
      </c>
      <c r="AE421" s="287">
        <v>1276</v>
      </c>
      <c r="AF421" s="288">
        <v>-0.13491525423728812</v>
      </c>
      <c r="AG421" s="287">
        <v>0</v>
      </c>
      <c r="AH421" s="288" t="s">
        <v>135</v>
      </c>
      <c r="AI421" s="287">
        <v>0</v>
      </c>
      <c r="AJ421" s="288" t="s">
        <v>135</v>
      </c>
      <c r="AK421" s="287">
        <v>1124</v>
      </c>
      <c r="AL421" s="288">
        <v>0.1041257367387034</v>
      </c>
      <c r="AM421" s="287">
        <v>308</v>
      </c>
      <c r="AN421" s="288">
        <v>-3.1446540880503138E-2</v>
      </c>
      <c r="AO421" s="287">
        <v>305</v>
      </c>
      <c r="AP421" s="288">
        <v>-0.25609756097560976</v>
      </c>
      <c r="AQ421" s="287">
        <v>399</v>
      </c>
      <c r="AR421" s="288">
        <v>0.35714285714285721</v>
      </c>
      <c r="AS421" s="287">
        <v>112301</v>
      </c>
      <c r="AT421" s="288">
        <v>0.19286412304554723</v>
      </c>
      <c r="AU421" s="289">
        <v>131028</v>
      </c>
      <c r="AV421" s="290">
        <v>0.13504101733382989</v>
      </c>
    </row>
    <row r="422" spans="2:48" collapsed="1" x14ac:dyDescent="0.25">
      <c r="B422" s="299">
        <v>1982</v>
      </c>
      <c r="C422" s="300">
        <v>397691</v>
      </c>
      <c r="D422" s="301">
        <v>-9.4161915673380725E-2</v>
      </c>
      <c r="E422" s="300">
        <v>31359</v>
      </c>
      <c r="F422" s="301">
        <v>-0.19931060896208352</v>
      </c>
      <c r="G422" s="300">
        <v>51770</v>
      </c>
      <c r="H422" s="301">
        <v>-2.5065441328788518E-2</v>
      </c>
      <c r="I422" s="300">
        <v>243876</v>
      </c>
      <c r="J422" s="301">
        <v>0.15912850054183547</v>
      </c>
      <c r="K422" s="300">
        <v>88122</v>
      </c>
      <c r="L422" s="301">
        <v>0.17855853205119643</v>
      </c>
      <c r="M422" s="300">
        <v>412372</v>
      </c>
      <c r="N422" s="301">
        <v>0.19143403618460964</v>
      </c>
      <c r="O422" s="300">
        <v>0</v>
      </c>
      <c r="P422" s="301" t="s">
        <v>135</v>
      </c>
      <c r="Q422" s="300">
        <v>27154</v>
      </c>
      <c r="R422" s="301">
        <v>0.31560077519379837</v>
      </c>
      <c r="S422" s="300">
        <v>165305</v>
      </c>
      <c r="T422" s="301">
        <v>0.17973037588940977</v>
      </c>
      <c r="U422" s="300">
        <v>76703</v>
      </c>
      <c r="V422" s="301">
        <v>0.11553396646257208</v>
      </c>
      <c r="W422" s="300">
        <v>19558</v>
      </c>
      <c r="X422" s="301">
        <v>0.52689515184635805</v>
      </c>
      <c r="Y422" s="300">
        <v>32934</v>
      </c>
      <c r="Z422" s="301">
        <v>0.17386655260906747</v>
      </c>
      <c r="AA422" s="300">
        <v>36110</v>
      </c>
      <c r="AB422" s="301">
        <v>0.18405089025150012</v>
      </c>
      <c r="AC422" s="300">
        <v>6608</v>
      </c>
      <c r="AD422" s="301">
        <v>-0.12325859095130687</v>
      </c>
      <c r="AE422" s="300">
        <v>8134</v>
      </c>
      <c r="AF422" s="301">
        <v>-0.1161577746387048</v>
      </c>
      <c r="AG422" s="300">
        <v>0</v>
      </c>
      <c r="AH422" s="301" t="s">
        <v>135</v>
      </c>
      <c r="AI422" s="300">
        <v>0</v>
      </c>
      <c r="AJ422" s="301" t="s">
        <v>135</v>
      </c>
      <c r="AK422" s="300">
        <v>8396</v>
      </c>
      <c r="AL422" s="301">
        <v>-0.14865138917055365</v>
      </c>
      <c r="AM422" s="300">
        <v>6129</v>
      </c>
      <c r="AN422" s="301">
        <v>0.59734167318217368</v>
      </c>
      <c r="AO422" s="300">
        <v>4833</v>
      </c>
      <c r="AP422" s="301">
        <v>5.6162587412587506E-2</v>
      </c>
      <c r="AQ422" s="300">
        <v>6788</v>
      </c>
      <c r="AR422" s="301">
        <v>0.59417566932832311</v>
      </c>
      <c r="AS422" s="300">
        <v>1061761</v>
      </c>
      <c r="AT422" s="301">
        <v>0.14838481497865486</v>
      </c>
      <c r="AU422" s="302">
        <v>1459452</v>
      </c>
      <c r="AV422" s="303">
        <v>7.0293341155764244E-2</v>
      </c>
    </row>
    <row r="423" spans="2:48" ht="15" hidden="1" customHeight="1" outlineLevel="1" x14ac:dyDescent="0.25">
      <c r="B423" s="286" t="s">
        <v>88</v>
      </c>
      <c r="C423" s="287">
        <v>25542</v>
      </c>
      <c r="D423" s="288">
        <v>-3.312261044024678E-2</v>
      </c>
      <c r="E423" s="287">
        <v>2846</v>
      </c>
      <c r="F423" s="288">
        <v>-7.9262374636040134E-2</v>
      </c>
      <c r="G423" s="287">
        <v>5385</v>
      </c>
      <c r="H423" s="288">
        <v>0.41561514195583604</v>
      </c>
      <c r="I423" s="287">
        <v>27148</v>
      </c>
      <c r="J423" s="288">
        <v>0.37284450063211128</v>
      </c>
      <c r="K423" s="287">
        <v>5451</v>
      </c>
      <c r="L423" s="288">
        <v>0.5350605463249789</v>
      </c>
      <c r="M423" s="287">
        <v>31841</v>
      </c>
      <c r="N423" s="288">
        <v>0.42612084023827657</v>
      </c>
      <c r="O423" s="287">
        <v>0</v>
      </c>
      <c r="P423" s="288" t="s">
        <v>135</v>
      </c>
      <c r="Q423" s="287">
        <v>2584</v>
      </c>
      <c r="R423" s="288">
        <v>0.23873441994247369</v>
      </c>
      <c r="S423" s="287">
        <v>26147</v>
      </c>
      <c r="T423" s="288">
        <v>0.443230115361263</v>
      </c>
      <c r="U423" s="287">
        <v>12487</v>
      </c>
      <c r="V423" s="288">
        <v>0.53516105237275635</v>
      </c>
      <c r="W423" s="287">
        <v>2937</v>
      </c>
      <c r="X423" s="288">
        <v>1.1083991385498924</v>
      </c>
      <c r="Y423" s="287">
        <v>4901</v>
      </c>
      <c r="Z423" s="288">
        <v>0.22801302931596101</v>
      </c>
      <c r="AA423" s="287">
        <v>5822</v>
      </c>
      <c r="AB423" s="288">
        <v>0.26592737551641665</v>
      </c>
      <c r="AC423" s="287">
        <v>1578</v>
      </c>
      <c r="AD423" s="288">
        <v>1.9495327102803737</v>
      </c>
      <c r="AE423" s="287">
        <v>989</v>
      </c>
      <c r="AF423" s="288">
        <v>3.235908141962418E-2</v>
      </c>
      <c r="AG423" s="287">
        <v>0</v>
      </c>
      <c r="AH423" s="288" t="s">
        <v>135</v>
      </c>
      <c r="AI423" s="287">
        <v>0</v>
      </c>
      <c r="AJ423" s="288" t="s">
        <v>135</v>
      </c>
      <c r="AK423" s="287">
        <v>1136</v>
      </c>
      <c r="AL423" s="288">
        <v>7.1698113207547154E-2</v>
      </c>
      <c r="AM423" s="287">
        <v>339</v>
      </c>
      <c r="AN423" s="288">
        <v>0.13377926421404673</v>
      </c>
      <c r="AO423" s="287">
        <v>320</v>
      </c>
      <c r="AP423" s="288">
        <v>-5.3254437869822535E-2</v>
      </c>
      <c r="AQ423" s="287">
        <v>414</v>
      </c>
      <c r="AR423" s="288">
        <v>-0.13929313929313925</v>
      </c>
      <c r="AS423" s="287">
        <v>106304</v>
      </c>
      <c r="AT423" s="288">
        <v>0.38894115187624134</v>
      </c>
      <c r="AU423" s="289">
        <v>131846</v>
      </c>
      <c r="AV423" s="290">
        <v>0.28064262333297729</v>
      </c>
    </row>
    <row r="424" spans="2:48" ht="15" hidden="1" customHeight="1" outlineLevel="1" x14ac:dyDescent="0.25">
      <c r="B424" s="286" t="s">
        <v>87</v>
      </c>
      <c r="C424" s="287">
        <v>27687</v>
      </c>
      <c r="D424" s="288">
        <v>0.21020194072908471</v>
      </c>
      <c r="E424" s="287">
        <v>2818</v>
      </c>
      <c r="F424" s="288">
        <v>0.18155136268343819</v>
      </c>
      <c r="G424" s="287">
        <v>6191</v>
      </c>
      <c r="H424" s="288">
        <v>1.0251880929015376</v>
      </c>
      <c r="I424" s="287">
        <v>25475</v>
      </c>
      <c r="J424" s="288">
        <v>0.32461522462562398</v>
      </c>
      <c r="K424" s="287">
        <v>4588</v>
      </c>
      <c r="L424" s="288">
        <v>0.75785440613026811</v>
      </c>
      <c r="M424" s="287">
        <v>33820</v>
      </c>
      <c r="N424" s="288">
        <v>0.48574440978781364</v>
      </c>
      <c r="O424" s="287">
        <v>0</v>
      </c>
      <c r="P424" s="288" t="s">
        <v>135</v>
      </c>
      <c r="Q424" s="287">
        <v>1808</v>
      </c>
      <c r="R424" s="288">
        <v>1.2102689486552567</v>
      </c>
      <c r="S424" s="287">
        <v>23556</v>
      </c>
      <c r="T424" s="288">
        <v>0.21604460275669823</v>
      </c>
      <c r="U424" s="287">
        <v>11722</v>
      </c>
      <c r="V424" s="288">
        <v>0.21547075902115309</v>
      </c>
      <c r="W424" s="287">
        <v>1946</v>
      </c>
      <c r="X424" s="288">
        <v>-4.8410757946210303E-2</v>
      </c>
      <c r="Y424" s="287">
        <v>5109</v>
      </c>
      <c r="Z424" s="288">
        <v>0.71327967806841053</v>
      </c>
      <c r="AA424" s="287">
        <v>4779</v>
      </c>
      <c r="AB424" s="288">
        <v>1.6808510638297802E-2</v>
      </c>
      <c r="AC424" s="287">
        <v>2145</v>
      </c>
      <c r="AD424" s="288">
        <v>4.2962962962962967</v>
      </c>
      <c r="AE424" s="287">
        <v>1113</v>
      </c>
      <c r="AF424" s="288">
        <v>0.1993534482758621</v>
      </c>
      <c r="AG424" s="287">
        <v>0</v>
      </c>
      <c r="AH424" s="288" t="s">
        <v>135</v>
      </c>
      <c r="AI424" s="287">
        <v>0</v>
      </c>
      <c r="AJ424" s="288" t="s">
        <v>135</v>
      </c>
      <c r="AK424" s="287">
        <v>854</v>
      </c>
      <c r="AL424" s="288">
        <v>-0.40940525587828491</v>
      </c>
      <c r="AM424" s="287">
        <v>341</v>
      </c>
      <c r="AN424" s="288">
        <v>1.0297619047619047</v>
      </c>
      <c r="AO424" s="287">
        <v>330</v>
      </c>
      <c r="AP424" s="288">
        <v>0.49321266968325794</v>
      </c>
      <c r="AQ424" s="287">
        <v>457</v>
      </c>
      <c r="AR424" s="288">
        <v>0.88065843621399176</v>
      </c>
      <c r="AS424" s="287">
        <v>103580</v>
      </c>
      <c r="AT424" s="288">
        <v>0.40506517994004265</v>
      </c>
      <c r="AU424" s="289">
        <v>131267</v>
      </c>
      <c r="AV424" s="290">
        <v>0.35891383790386855</v>
      </c>
    </row>
    <row r="425" spans="2:48" ht="15" hidden="1" customHeight="1" outlineLevel="1" x14ac:dyDescent="0.25">
      <c r="B425" s="286" t="s">
        <v>86</v>
      </c>
      <c r="C425" s="287">
        <v>39845</v>
      </c>
      <c r="D425" s="288">
        <v>0.31475615389691813</v>
      </c>
      <c r="E425" s="287">
        <v>5635</v>
      </c>
      <c r="F425" s="288">
        <v>1.9151577858251421</v>
      </c>
      <c r="G425" s="287">
        <v>3930</v>
      </c>
      <c r="H425" s="288">
        <v>0.22201492537313428</v>
      </c>
      <c r="I425" s="287">
        <v>17499</v>
      </c>
      <c r="J425" s="288">
        <v>0.68324355521354363</v>
      </c>
      <c r="K425" s="287">
        <v>6812</v>
      </c>
      <c r="L425" s="288">
        <v>0.91402079235740374</v>
      </c>
      <c r="M425" s="287">
        <v>35240</v>
      </c>
      <c r="N425" s="288">
        <v>0.22915940006975943</v>
      </c>
      <c r="O425" s="287">
        <v>0</v>
      </c>
      <c r="P425" s="288" t="s">
        <v>135</v>
      </c>
      <c r="Q425" s="287">
        <v>2251</v>
      </c>
      <c r="R425" s="288">
        <v>1.0224618149146449</v>
      </c>
      <c r="S425" s="287">
        <v>9029</v>
      </c>
      <c r="T425" s="288">
        <v>0.22377338031986982</v>
      </c>
      <c r="U425" s="287">
        <v>5359</v>
      </c>
      <c r="V425" s="288">
        <v>0.32615689185845098</v>
      </c>
      <c r="W425" s="287">
        <v>1105</v>
      </c>
      <c r="X425" s="288">
        <v>1.3814655172413794</v>
      </c>
      <c r="Y425" s="287">
        <v>1344</v>
      </c>
      <c r="Z425" s="288">
        <v>-0.29707112970711302</v>
      </c>
      <c r="AA425" s="287">
        <v>1221</v>
      </c>
      <c r="AB425" s="288">
        <v>0.27055150884495327</v>
      </c>
      <c r="AC425" s="287">
        <v>489</v>
      </c>
      <c r="AD425" s="288">
        <v>0.62458471760797352</v>
      </c>
      <c r="AE425" s="287">
        <v>528</v>
      </c>
      <c r="AF425" s="288">
        <v>1.4558139534883723</v>
      </c>
      <c r="AG425" s="287">
        <v>0</v>
      </c>
      <c r="AH425" s="288" t="s">
        <v>135</v>
      </c>
      <c r="AI425" s="287">
        <v>0</v>
      </c>
      <c r="AJ425" s="288" t="s">
        <v>135</v>
      </c>
      <c r="AK425" s="287">
        <v>1267</v>
      </c>
      <c r="AL425" s="288">
        <v>0.865979381443299</v>
      </c>
      <c r="AM425" s="287">
        <v>287</v>
      </c>
      <c r="AN425" s="288">
        <v>0.88815789473684204</v>
      </c>
      <c r="AO425" s="287">
        <v>523</v>
      </c>
      <c r="AP425" s="288">
        <v>0.4289617486338797</v>
      </c>
      <c r="AQ425" s="287">
        <v>382</v>
      </c>
      <c r="AR425" s="288">
        <v>-0.18025751072961371</v>
      </c>
      <c r="AS425" s="287">
        <v>83964</v>
      </c>
      <c r="AT425" s="288">
        <v>0.43395839737678044</v>
      </c>
      <c r="AU425" s="289">
        <v>123809</v>
      </c>
      <c r="AV425" s="290">
        <v>0.39330407382399279</v>
      </c>
    </row>
    <row r="426" spans="2:48" ht="15" hidden="1" customHeight="1" outlineLevel="1" x14ac:dyDescent="0.25">
      <c r="B426" s="286" t="s">
        <v>85</v>
      </c>
      <c r="C426" s="287">
        <v>50075</v>
      </c>
      <c r="D426" s="288">
        <v>0.10280353249498986</v>
      </c>
      <c r="E426" s="287">
        <v>2993</v>
      </c>
      <c r="F426" s="288">
        <v>0.84071340713407139</v>
      </c>
      <c r="G426" s="287">
        <v>3520</v>
      </c>
      <c r="H426" s="288">
        <v>0.24601769911504423</v>
      </c>
      <c r="I426" s="287">
        <v>13168</v>
      </c>
      <c r="J426" s="288">
        <v>0.59264634736332855</v>
      </c>
      <c r="K426" s="287">
        <v>6343</v>
      </c>
      <c r="L426" s="288">
        <v>0.89626307922272042</v>
      </c>
      <c r="M426" s="287">
        <v>32814</v>
      </c>
      <c r="N426" s="288">
        <v>-2.6752876972357287E-2</v>
      </c>
      <c r="O426" s="287">
        <v>0</v>
      </c>
      <c r="P426" s="288" t="s">
        <v>135</v>
      </c>
      <c r="Q426" s="287">
        <v>1669</v>
      </c>
      <c r="R426" s="288">
        <v>0.21824817518248185</v>
      </c>
      <c r="S426" s="287">
        <v>172</v>
      </c>
      <c r="T426" s="288">
        <v>-0.79474940334128874</v>
      </c>
      <c r="U426" s="287">
        <v>65</v>
      </c>
      <c r="V426" s="288">
        <v>0.32653061224489788</v>
      </c>
      <c r="W426" s="287">
        <v>15</v>
      </c>
      <c r="X426" s="288">
        <v>-0.70588235294117641</v>
      </c>
      <c r="Y426" s="287">
        <v>76</v>
      </c>
      <c r="Z426" s="288">
        <v>-0.89546079779917465</v>
      </c>
      <c r="AA426" s="287">
        <v>16</v>
      </c>
      <c r="AB426" s="288">
        <v>0.45454545454545459</v>
      </c>
      <c r="AC426" s="287">
        <v>252</v>
      </c>
      <c r="AD426" s="288">
        <v>0.18309859154929575</v>
      </c>
      <c r="AE426" s="287">
        <v>493</v>
      </c>
      <c r="AF426" s="288">
        <v>0.56507936507936507</v>
      </c>
      <c r="AG426" s="287">
        <v>0</v>
      </c>
      <c r="AH426" s="288" t="s">
        <v>135</v>
      </c>
      <c r="AI426" s="287">
        <v>0</v>
      </c>
      <c r="AJ426" s="288" t="s">
        <v>135</v>
      </c>
      <c r="AK426" s="287">
        <v>1011</v>
      </c>
      <c r="AL426" s="288">
        <v>0.91477272727272729</v>
      </c>
      <c r="AM426" s="287">
        <v>215</v>
      </c>
      <c r="AN426" s="288">
        <v>2.8708133971291794E-2</v>
      </c>
      <c r="AO426" s="287">
        <v>567</v>
      </c>
      <c r="AP426" s="288">
        <v>8.8967971530249379E-3</v>
      </c>
      <c r="AQ426" s="287">
        <v>413</v>
      </c>
      <c r="AR426" s="288">
        <v>-0.28048780487804881</v>
      </c>
      <c r="AS426" s="287">
        <v>63684</v>
      </c>
      <c r="AT426" s="288">
        <v>0.16819224066770611</v>
      </c>
      <c r="AU426" s="289">
        <v>113759</v>
      </c>
      <c r="AV426" s="290">
        <v>0.13847801285002292</v>
      </c>
    </row>
    <row r="427" spans="2:48" ht="15" hidden="1" customHeight="1" outlineLevel="1" x14ac:dyDescent="0.25">
      <c r="B427" s="286" t="s">
        <v>84</v>
      </c>
      <c r="C427" s="287">
        <v>70219</v>
      </c>
      <c r="D427" s="288">
        <v>0.22818463260630018</v>
      </c>
      <c r="E427" s="287">
        <v>2689</v>
      </c>
      <c r="F427" s="288">
        <v>0.37123916369199383</v>
      </c>
      <c r="G427" s="287">
        <v>4930</v>
      </c>
      <c r="H427" s="288">
        <v>0.57306955966815565</v>
      </c>
      <c r="I427" s="287">
        <v>10997</v>
      </c>
      <c r="J427" s="288">
        <v>0.45559232296492391</v>
      </c>
      <c r="K427" s="287">
        <v>8280</v>
      </c>
      <c r="L427" s="288">
        <v>0.29536921151439288</v>
      </c>
      <c r="M427" s="287">
        <v>33912</v>
      </c>
      <c r="N427" s="288">
        <v>5.9922871551467694E-3</v>
      </c>
      <c r="O427" s="287">
        <v>0</v>
      </c>
      <c r="P427" s="288" t="s">
        <v>135</v>
      </c>
      <c r="Q427" s="287">
        <v>2828</v>
      </c>
      <c r="R427" s="288">
        <v>0.82569399612653327</v>
      </c>
      <c r="S427" s="287">
        <v>140</v>
      </c>
      <c r="T427" s="288">
        <v>-0.78819969742813922</v>
      </c>
      <c r="U427" s="287">
        <v>54</v>
      </c>
      <c r="V427" s="288">
        <v>3.8461538461538547E-2</v>
      </c>
      <c r="W427" s="287">
        <v>33</v>
      </c>
      <c r="X427" s="288">
        <v>3.125E-2</v>
      </c>
      <c r="Y427" s="287">
        <v>35</v>
      </c>
      <c r="Z427" s="288">
        <v>-0.93705035971223016</v>
      </c>
      <c r="AA427" s="287">
        <v>18</v>
      </c>
      <c r="AB427" s="288">
        <v>-0.1428571428571429</v>
      </c>
      <c r="AC427" s="287">
        <v>253</v>
      </c>
      <c r="AD427" s="288">
        <v>-6.2962962962962998E-2</v>
      </c>
      <c r="AE427" s="287">
        <v>442</v>
      </c>
      <c r="AF427" s="288">
        <v>1.554913294797688</v>
      </c>
      <c r="AG427" s="287">
        <v>0</v>
      </c>
      <c r="AH427" s="288" t="s">
        <v>135</v>
      </c>
      <c r="AI427" s="287">
        <v>0</v>
      </c>
      <c r="AJ427" s="288" t="s">
        <v>135</v>
      </c>
      <c r="AK427" s="287">
        <v>1031</v>
      </c>
      <c r="AL427" s="288">
        <v>0.59597523219814241</v>
      </c>
      <c r="AM427" s="287">
        <v>641</v>
      </c>
      <c r="AN427" s="288">
        <v>4.8272727272727272</v>
      </c>
      <c r="AO427" s="287">
        <v>401</v>
      </c>
      <c r="AP427" s="288">
        <v>-0.3479674796747968</v>
      </c>
      <c r="AQ427" s="287">
        <v>493</v>
      </c>
      <c r="AR427" s="288">
        <v>-8.3643122676579917E-2</v>
      </c>
      <c r="AS427" s="287">
        <v>67065</v>
      </c>
      <c r="AT427" s="288">
        <v>0.16937804048752425</v>
      </c>
      <c r="AU427" s="289">
        <v>137284</v>
      </c>
      <c r="AV427" s="290">
        <v>0.19873563619852597</v>
      </c>
    </row>
    <row r="428" spans="2:48" ht="15" hidden="1" customHeight="1" outlineLevel="1" x14ac:dyDescent="0.25">
      <c r="B428" s="286" t="s">
        <v>83</v>
      </c>
      <c r="C428" s="287">
        <v>48541</v>
      </c>
      <c r="D428" s="288">
        <v>9.5906802429277738E-2</v>
      </c>
      <c r="E428" s="287">
        <v>3129</v>
      </c>
      <c r="F428" s="288">
        <v>0.19655831739961749</v>
      </c>
      <c r="G428" s="287">
        <v>6805</v>
      </c>
      <c r="H428" s="288">
        <v>-3.3684827182191013E-3</v>
      </c>
      <c r="I428" s="287">
        <v>12009</v>
      </c>
      <c r="J428" s="288">
        <v>0.39202503767242369</v>
      </c>
      <c r="K428" s="287">
        <v>6147</v>
      </c>
      <c r="L428" s="288">
        <v>0.8942989214175654</v>
      </c>
      <c r="M428" s="287">
        <v>32225</v>
      </c>
      <c r="N428" s="288">
        <v>-3.0447994704696613E-2</v>
      </c>
      <c r="O428" s="287">
        <v>0</v>
      </c>
      <c r="P428" s="288" t="s">
        <v>135</v>
      </c>
      <c r="Q428" s="287">
        <v>1176</v>
      </c>
      <c r="R428" s="288">
        <v>8.5106382978716866E-4</v>
      </c>
      <c r="S428" s="287">
        <v>243</v>
      </c>
      <c r="T428" s="288">
        <v>-0.75025693730729703</v>
      </c>
      <c r="U428" s="287">
        <v>136</v>
      </c>
      <c r="V428" s="288">
        <v>3.387096774193548</v>
      </c>
      <c r="W428" s="287">
        <v>50</v>
      </c>
      <c r="X428" s="288">
        <v>0.47058823529411775</v>
      </c>
      <c r="Y428" s="287">
        <v>42</v>
      </c>
      <c r="Z428" s="288">
        <v>-0.95280898876404496</v>
      </c>
      <c r="AA428" s="287">
        <v>15</v>
      </c>
      <c r="AB428" s="288">
        <v>-0.16666666666666663</v>
      </c>
      <c r="AC428" s="287">
        <v>208</v>
      </c>
      <c r="AD428" s="288">
        <v>-9.52380952380949E-3</v>
      </c>
      <c r="AE428" s="287">
        <v>504</v>
      </c>
      <c r="AF428" s="288">
        <v>1.3551401869158877</v>
      </c>
      <c r="AG428" s="287">
        <v>0</v>
      </c>
      <c r="AH428" s="288" t="s">
        <v>135</v>
      </c>
      <c r="AI428" s="287">
        <v>0</v>
      </c>
      <c r="AJ428" s="288" t="s">
        <v>135</v>
      </c>
      <c r="AK428" s="287">
        <v>546</v>
      </c>
      <c r="AL428" s="288">
        <v>0.15677966101694918</v>
      </c>
      <c r="AM428" s="287">
        <v>486</v>
      </c>
      <c r="AN428" s="288">
        <v>2.3986013986013988</v>
      </c>
      <c r="AO428" s="287">
        <v>474</v>
      </c>
      <c r="AP428" s="288">
        <v>4.1758241758241832E-2</v>
      </c>
      <c r="AQ428" s="287">
        <v>282</v>
      </c>
      <c r="AR428" s="288">
        <v>-0.3705357142857143</v>
      </c>
      <c r="AS428" s="287">
        <v>64317</v>
      </c>
      <c r="AT428" s="288">
        <v>9.6381023813988387E-2</v>
      </c>
      <c r="AU428" s="289">
        <v>112858</v>
      </c>
      <c r="AV428" s="290">
        <v>9.617700765375492E-2</v>
      </c>
    </row>
    <row r="429" spans="2:48" ht="15" hidden="1" customHeight="1" outlineLevel="1" x14ac:dyDescent="0.25">
      <c r="B429" s="286" t="s">
        <v>82</v>
      </c>
      <c r="C429" s="287">
        <v>35918</v>
      </c>
      <c r="D429" s="288">
        <v>0.14152232639440654</v>
      </c>
      <c r="E429" s="287">
        <v>2019</v>
      </c>
      <c r="F429" s="288">
        <v>0.96400778210116722</v>
      </c>
      <c r="G429" s="287">
        <v>2799</v>
      </c>
      <c r="H429" s="288">
        <v>9.3359374999999911E-2</v>
      </c>
      <c r="I429" s="287">
        <v>9980</v>
      </c>
      <c r="J429" s="288">
        <v>0.81751957749043891</v>
      </c>
      <c r="K429" s="287">
        <v>3888</v>
      </c>
      <c r="L429" s="288">
        <v>2.7755749405233843E-2</v>
      </c>
      <c r="M429" s="287">
        <v>26567</v>
      </c>
      <c r="N429" s="288">
        <v>8.4234583520385264E-2</v>
      </c>
      <c r="O429" s="287">
        <v>0</v>
      </c>
      <c r="P429" s="288" t="s">
        <v>135</v>
      </c>
      <c r="Q429" s="287">
        <v>1362</v>
      </c>
      <c r="R429" s="288">
        <v>0.20851818988464954</v>
      </c>
      <c r="S429" s="287">
        <v>177</v>
      </c>
      <c r="T429" s="288">
        <v>-0.69949066213921895</v>
      </c>
      <c r="U429" s="287">
        <v>85</v>
      </c>
      <c r="V429" s="288">
        <v>0.1333333333333333</v>
      </c>
      <c r="W429" s="287">
        <v>42</v>
      </c>
      <c r="X429" s="288">
        <v>2</v>
      </c>
      <c r="Y429" s="287">
        <v>39</v>
      </c>
      <c r="Z429" s="288">
        <v>-0.92121212121212126</v>
      </c>
      <c r="AA429" s="287">
        <v>11</v>
      </c>
      <c r="AB429" s="288">
        <v>1.2000000000000002</v>
      </c>
      <c r="AC429" s="287">
        <v>186</v>
      </c>
      <c r="AD429" s="288">
        <v>0.24832214765100669</v>
      </c>
      <c r="AE429" s="287">
        <v>333</v>
      </c>
      <c r="AF429" s="288">
        <v>1.3450704225352115</v>
      </c>
      <c r="AG429" s="287">
        <v>0</v>
      </c>
      <c r="AH429" s="288" t="s">
        <v>135</v>
      </c>
      <c r="AI429" s="287">
        <v>0</v>
      </c>
      <c r="AJ429" s="288" t="s">
        <v>135</v>
      </c>
      <c r="AK429" s="287">
        <v>474</v>
      </c>
      <c r="AL429" s="288">
        <v>-5.3892215568862256E-2</v>
      </c>
      <c r="AM429" s="287">
        <v>179</v>
      </c>
      <c r="AN429" s="288">
        <v>-4.7872340425531901E-2</v>
      </c>
      <c r="AO429" s="287">
        <v>335</v>
      </c>
      <c r="AP429" s="288">
        <v>0.48230088495575218</v>
      </c>
      <c r="AQ429" s="287">
        <v>259</v>
      </c>
      <c r="AR429" s="288">
        <v>-6.498194945848379E-2</v>
      </c>
      <c r="AS429" s="287">
        <v>48586</v>
      </c>
      <c r="AT429" s="288">
        <v>0.19725980138488453</v>
      </c>
      <c r="AU429" s="289">
        <v>84504</v>
      </c>
      <c r="AV429" s="290">
        <v>0.17291730283430029</v>
      </c>
    </row>
    <row r="430" spans="2:48" ht="15" hidden="1" customHeight="1" outlineLevel="1" x14ac:dyDescent="0.25">
      <c r="B430" s="286" t="s">
        <v>81</v>
      </c>
      <c r="C430" s="287">
        <v>27592</v>
      </c>
      <c r="D430" s="288">
        <v>2.120729856767456E-2</v>
      </c>
      <c r="E430" s="287">
        <v>1983</v>
      </c>
      <c r="F430" s="288">
        <v>0.28349514563106792</v>
      </c>
      <c r="G430" s="287">
        <v>2366</v>
      </c>
      <c r="H430" s="288">
        <v>-8.9649865332820267E-2</v>
      </c>
      <c r="I430" s="287">
        <v>14036</v>
      </c>
      <c r="J430" s="288">
        <v>0.53768624014022781</v>
      </c>
      <c r="K430" s="287">
        <v>6853</v>
      </c>
      <c r="L430" s="288">
        <v>0.4179598593006415</v>
      </c>
      <c r="M430" s="287">
        <v>24032</v>
      </c>
      <c r="N430" s="288">
        <v>-3.4316483163224332E-2</v>
      </c>
      <c r="O430" s="287">
        <v>0</v>
      </c>
      <c r="P430" s="288" t="s">
        <v>135</v>
      </c>
      <c r="Q430" s="287">
        <v>1287</v>
      </c>
      <c r="R430" s="288">
        <v>0.39891304347826084</v>
      </c>
      <c r="S430" s="287">
        <v>340</v>
      </c>
      <c r="T430" s="288">
        <v>-0.52777777777777779</v>
      </c>
      <c r="U430" s="287">
        <v>100</v>
      </c>
      <c r="V430" s="288">
        <v>1.5641025641025643</v>
      </c>
      <c r="W430" s="287">
        <v>126</v>
      </c>
      <c r="X430" s="288">
        <v>11.6</v>
      </c>
      <c r="Y430" s="287">
        <v>61</v>
      </c>
      <c r="Z430" s="288">
        <v>-0.90557275541795668</v>
      </c>
      <c r="AA430" s="287">
        <v>53</v>
      </c>
      <c r="AB430" s="288">
        <v>1.1200000000000001</v>
      </c>
      <c r="AC430" s="287">
        <v>374</v>
      </c>
      <c r="AD430" s="288">
        <v>0.57805907172995785</v>
      </c>
      <c r="AE430" s="287">
        <v>427</v>
      </c>
      <c r="AF430" s="288">
        <v>0.99532710280373826</v>
      </c>
      <c r="AG430" s="287">
        <v>0</v>
      </c>
      <c r="AH430" s="288" t="s">
        <v>135</v>
      </c>
      <c r="AI430" s="287">
        <v>0</v>
      </c>
      <c r="AJ430" s="288" t="s">
        <v>135</v>
      </c>
      <c r="AK430" s="287">
        <v>426</v>
      </c>
      <c r="AL430" s="288">
        <v>-1.1600928074245953E-2</v>
      </c>
      <c r="AM430" s="287">
        <v>249</v>
      </c>
      <c r="AN430" s="288">
        <v>0.43103448275862077</v>
      </c>
      <c r="AO430" s="287">
        <v>259</v>
      </c>
      <c r="AP430" s="288">
        <v>0.18807339449541294</v>
      </c>
      <c r="AQ430" s="287">
        <v>306</v>
      </c>
      <c r="AR430" s="288">
        <v>0.61904761904761907</v>
      </c>
      <c r="AS430" s="287">
        <v>53030</v>
      </c>
      <c r="AT430" s="288">
        <v>0.14980160881160431</v>
      </c>
      <c r="AU430" s="289">
        <v>80622</v>
      </c>
      <c r="AV430" s="290">
        <v>0.10229696472518457</v>
      </c>
    </row>
    <row r="431" spans="2:48" ht="15" hidden="1" customHeight="1" outlineLevel="1" x14ac:dyDescent="0.25">
      <c r="B431" s="286" t="s">
        <v>80</v>
      </c>
      <c r="C431" s="287">
        <v>43351</v>
      </c>
      <c r="D431" s="288">
        <v>0.34655525874386539</v>
      </c>
      <c r="E431" s="287">
        <v>2658</v>
      </c>
      <c r="F431" s="288">
        <v>-0.11782276800531033</v>
      </c>
      <c r="G431" s="287">
        <v>3792</v>
      </c>
      <c r="H431" s="288">
        <v>0.16533497234173322</v>
      </c>
      <c r="I431" s="287">
        <v>18771</v>
      </c>
      <c r="J431" s="288">
        <v>0.33544393853158794</v>
      </c>
      <c r="K431" s="287">
        <v>6982</v>
      </c>
      <c r="L431" s="288">
        <v>0.12034659820282423</v>
      </c>
      <c r="M431" s="287">
        <v>21616</v>
      </c>
      <c r="N431" s="288">
        <v>-8.2045184304399554E-2</v>
      </c>
      <c r="O431" s="287">
        <v>0</v>
      </c>
      <c r="P431" s="288" t="s">
        <v>135</v>
      </c>
      <c r="Q431" s="287">
        <v>1440</v>
      </c>
      <c r="R431" s="288">
        <v>2.7837259100642386E-2</v>
      </c>
      <c r="S431" s="287">
        <v>13060</v>
      </c>
      <c r="T431" s="288">
        <v>0.21590168513173813</v>
      </c>
      <c r="U431" s="287">
        <v>7090</v>
      </c>
      <c r="V431" s="288">
        <v>0.31515488777592293</v>
      </c>
      <c r="W431" s="287">
        <v>1024</v>
      </c>
      <c r="X431" s="288">
        <v>0.86181818181818182</v>
      </c>
      <c r="Y431" s="287">
        <v>2987</v>
      </c>
      <c r="Z431" s="288">
        <v>0.21769262128006517</v>
      </c>
      <c r="AA431" s="287">
        <v>1959</v>
      </c>
      <c r="AB431" s="288">
        <v>-0.16531742650191739</v>
      </c>
      <c r="AC431" s="287">
        <v>388</v>
      </c>
      <c r="AD431" s="288">
        <v>0.65811965811965822</v>
      </c>
      <c r="AE431" s="287">
        <v>805</v>
      </c>
      <c r="AF431" s="288">
        <v>0.48523985239852396</v>
      </c>
      <c r="AG431" s="287">
        <v>0</v>
      </c>
      <c r="AH431" s="288" t="s">
        <v>135</v>
      </c>
      <c r="AI431" s="287">
        <v>0</v>
      </c>
      <c r="AJ431" s="288" t="s">
        <v>135</v>
      </c>
      <c r="AK431" s="287">
        <v>581</v>
      </c>
      <c r="AL431" s="288">
        <v>5.8287795992713942E-2</v>
      </c>
      <c r="AM431" s="287">
        <v>229</v>
      </c>
      <c r="AN431" s="288">
        <v>-4.3478260869564966E-3</v>
      </c>
      <c r="AO431" s="287">
        <v>275</v>
      </c>
      <c r="AP431" s="288">
        <v>0.375</v>
      </c>
      <c r="AQ431" s="287">
        <v>351</v>
      </c>
      <c r="AR431" s="288">
        <v>-4.0983606557377095E-2</v>
      </c>
      <c r="AS431" s="287">
        <v>70998</v>
      </c>
      <c r="AT431" s="288">
        <v>0.10200850588271826</v>
      </c>
      <c r="AU431" s="289">
        <v>114349</v>
      </c>
      <c r="AV431" s="290">
        <v>0.18349203063547925</v>
      </c>
    </row>
    <row r="432" spans="2:48" ht="15" hidden="1" customHeight="1" outlineLevel="1" x14ac:dyDescent="0.25">
      <c r="B432" s="286" t="s">
        <v>79</v>
      </c>
      <c r="C432" s="287">
        <v>26505</v>
      </c>
      <c r="D432" s="288">
        <v>1.8678657903839602E-2</v>
      </c>
      <c r="E432" s="287">
        <v>3623</v>
      </c>
      <c r="F432" s="288">
        <v>0.22605752961082914</v>
      </c>
      <c r="G432" s="287">
        <v>4076</v>
      </c>
      <c r="H432" s="288">
        <v>-0.17339282092881769</v>
      </c>
      <c r="I432" s="287">
        <v>18421</v>
      </c>
      <c r="J432" s="288">
        <v>-2.5449426034220846E-3</v>
      </c>
      <c r="K432" s="287">
        <v>8519</v>
      </c>
      <c r="L432" s="288">
        <v>-1.5258351635649037E-2</v>
      </c>
      <c r="M432" s="287">
        <v>24830</v>
      </c>
      <c r="N432" s="288">
        <v>-1.1701958286897018E-2</v>
      </c>
      <c r="O432" s="287">
        <v>0</v>
      </c>
      <c r="P432" s="288" t="s">
        <v>135</v>
      </c>
      <c r="Q432" s="287">
        <v>1220</v>
      </c>
      <c r="R432" s="288">
        <v>-1.6129032258064502E-2</v>
      </c>
      <c r="S432" s="287">
        <v>21773</v>
      </c>
      <c r="T432" s="288">
        <v>-0.29601008794619765</v>
      </c>
      <c r="U432" s="287">
        <v>10522</v>
      </c>
      <c r="V432" s="288">
        <v>-0.17771178493279149</v>
      </c>
      <c r="W432" s="287">
        <v>1921</v>
      </c>
      <c r="X432" s="288">
        <v>-0.21141215106732347</v>
      </c>
      <c r="Y432" s="287">
        <v>4175</v>
      </c>
      <c r="Z432" s="288">
        <v>-0.19010669253152279</v>
      </c>
      <c r="AA432" s="287">
        <v>5155</v>
      </c>
      <c r="AB432" s="288">
        <v>-0.51095721468551369</v>
      </c>
      <c r="AC432" s="287">
        <v>552</v>
      </c>
      <c r="AD432" s="288">
        <v>0.14049586776859502</v>
      </c>
      <c r="AE432" s="287">
        <v>930</v>
      </c>
      <c r="AF432" s="288">
        <v>0.56302521008403361</v>
      </c>
      <c r="AG432" s="287">
        <v>0</v>
      </c>
      <c r="AH432" s="288" t="s">
        <v>135</v>
      </c>
      <c r="AI432" s="287">
        <v>0</v>
      </c>
      <c r="AJ432" s="288" t="s">
        <v>135</v>
      </c>
      <c r="AK432" s="287">
        <v>680</v>
      </c>
      <c r="AL432" s="288">
        <v>-0.27659574468085102</v>
      </c>
      <c r="AM432" s="287">
        <v>312</v>
      </c>
      <c r="AN432" s="288">
        <v>-7.4183976261127604E-2</v>
      </c>
      <c r="AO432" s="287">
        <v>247</v>
      </c>
      <c r="AP432" s="288">
        <v>-0.5</v>
      </c>
      <c r="AQ432" s="287">
        <v>309</v>
      </c>
      <c r="AR432" s="288">
        <v>-0.49009900990099009</v>
      </c>
      <c r="AS432" s="287">
        <v>85692</v>
      </c>
      <c r="AT432" s="288">
        <v>-0.10768173440379869</v>
      </c>
      <c r="AU432" s="289">
        <v>112197</v>
      </c>
      <c r="AV432" s="290">
        <v>-8.0744272932848249E-2</v>
      </c>
    </row>
    <row r="433" spans="2:48" ht="15" hidden="1" customHeight="1" outlineLevel="1" x14ac:dyDescent="0.25">
      <c r="B433" s="286" t="s">
        <v>78</v>
      </c>
      <c r="C433" s="287">
        <v>22461</v>
      </c>
      <c r="D433" s="288">
        <v>-2.8839501902455877E-2</v>
      </c>
      <c r="E433" s="287">
        <v>3990</v>
      </c>
      <c r="F433" s="288">
        <v>-0.12230532336119671</v>
      </c>
      <c r="G433" s="287">
        <v>4541</v>
      </c>
      <c r="H433" s="288">
        <v>-4.2589078642209621E-2</v>
      </c>
      <c r="I433" s="287">
        <v>17375</v>
      </c>
      <c r="J433" s="288">
        <v>-7.0706530459431982E-2</v>
      </c>
      <c r="K433" s="287">
        <v>6760</v>
      </c>
      <c r="L433" s="288">
        <v>9.9723442329591627E-2</v>
      </c>
      <c r="M433" s="287">
        <v>24924</v>
      </c>
      <c r="N433" s="288">
        <v>-5.1164915486523577E-2</v>
      </c>
      <c r="O433" s="287">
        <v>0</v>
      </c>
      <c r="P433" s="288" t="s">
        <v>135</v>
      </c>
      <c r="Q433" s="287">
        <v>1386</v>
      </c>
      <c r="R433" s="288">
        <v>0.32504780114722753</v>
      </c>
      <c r="S433" s="287">
        <v>20624</v>
      </c>
      <c r="T433" s="288">
        <v>-0.24423760489574553</v>
      </c>
      <c r="U433" s="287">
        <v>9790</v>
      </c>
      <c r="V433" s="288">
        <v>-0.18178019222732966</v>
      </c>
      <c r="W433" s="287">
        <v>1404</v>
      </c>
      <c r="X433" s="288">
        <v>-0.12903225806451613</v>
      </c>
      <c r="Y433" s="287">
        <v>4025</v>
      </c>
      <c r="Z433" s="288">
        <v>-0.20011923688394273</v>
      </c>
      <c r="AA433" s="287">
        <v>5405</v>
      </c>
      <c r="AB433" s="288">
        <v>-0.37730414746543783</v>
      </c>
      <c r="AC433" s="287">
        <v>547</v>
      </c>
      <c r="AD433" s="288">
        <v>-3.6429872495445936E-3</v>
      </c>
      <c r="AE433" s="287">
        <v>1164</v>
      </c>
      <c r="AF433" s="288">
        <v>0.39234449760765555</v>
      </c>
      <c r="AG433" s="287">
        <v>0</v>
      </c>
      <c r="AH433" s="288" t="s">
        <v>135</v>
      </c>
      <c r="AI433" s="287">
        <v>0</v>
      </c>
      <c r="AJ433" s="288" t="s">
        <v>135</v>
      </c>
      <c r="AK433" s="287">
        <v>838</v>
      </c>
      <c r="AL433" s="288">
        <v>-0.41316526610644255</v>
      </c>
      <c r="AM433" s="287">
        <v>241</v>
      </c>
      <c r="AN433" s="288">
        <v>-0.36243386243386244</v>
      </c>
      <c r="AO433" s="287">
        <v>435</v>
      </c>
      <c r="AP433" s="288">
        <v>-0.20183486238532111</v>
      </c>
      <c r="AQ433" s="287">
        <v>298</v>
      </c>
      <c r="AR433" s="288">
        <v>-0.23393316195372749</v>
      </c>
      <c r="AS433" s="287">
        <v>83205</v>
      </c>
      <c r="AT433" s="288">
        <v>-0.10578411142636057</v>
      </c>
      <c r="AU433" s="289">
        <v>105666</v>
      </c>
      <c r="AV433" s="290">
        <v>-9.0466189230133609E-2</v>
      </c>
    </row>
    <row r="434" spans="2:48" ht="15" hidden="1" customHeight="1" outlineLevel="1" x14ac:dyDescent="0.25">
      <c r="B434" s="286" t="s">
        <v>77</v>
      </c>
      <c r="C434" s="287">
        <v>21295</v>
      </c>
      <c r="D434" s="288">
        <v>0.15941634453095221</v>
      </c>
      <c r="E434" s="287">
        <v>4782</v>
      </c>
      <c r="F434" s="288">
        <v>0.11833489242282513</v>
      </c>
      <c r="G434" s="287">
        <v>4766</v>
      </c>
      <c r="H434" s="288">
        <v>0.12062073830237474</v>
      </c>
      <c r="I434" s="287">
        <v>25517</v>
      </c>
      <c r="J434" s="288">
        <v>0.36396194141543714</v>
      </c>
      <c r="K434" s="287">
        <v>4148</v>
      </c>
      <c r="L434" s="288">
        <v>0.23342253939934587</v>
      </c>
      <c r="M434" s="287">
        <v>24293</v>
      </c>
      <c r="N434" s="288">
        <v>9.0594837261503969E-2</v>
      </c>
      <c r="O434" s="287">
        <v>0</v>
      </c>
      <c r="P434" s="288" t="s">
        <v>135</v>
      </c>
      <c r="Q434" s="287">
        <v>1629</v>
      </c>
      <c r="R434" s="288">
        <v>0.49586776859504123</v>
      </c>
      <c r="S434" s="287">
        <v>24860</v>
      </c>
      <c r="T434" s="288">
        <v>-8.5827756122674126E-2</v>
      </c>
      <c r="U434" s="287">
        <v>11349</v>
      </c>
      <c r="V434" s="288">
        <v>-1.5835312747426444E-3</v>
      </c>
      <c r="W434" s="287">
        <v>2206</v>
      </c>
      <c r="X434" s="288">
        <v>8.1372549019607776E-2</v>
      </c>
      <c r="Y434" s="287">
        <v>5262</v>
      </c>
      <c r="Z434" s="288">
        <v>2.6676829268292845E-3</v>
      </c>
      <c r="AA434" s="287">
        <v>6043</v>
      </c>
      <c r="AB434" s="288">
        <v>-0.29230589061951051</v>
      </c>
      <c r="AC434" s="287">
        <v>565</v>
      </c>
      <c r="AD434" s="288">
        <v>0.10136452241715399</v>
      </c>
      <c r="AE434" s="287">
        <v>1475</v>
      </c>
      <c r="AF434" s="288">
        <v>0.48241206030150763</v>
      </c>
      <c r="AG434" s="287">
        <v>0</v>
      </c>
      <c r="AH434" s="288" t="s">
        <v>135</v>
      </c>
      <c r="AI434" s="287">
        <v>0</v>
      </c>
      <c r="AJ434" s="288" t="s">
        <v>135</v>
      </c>
      <c r="AK434" s="287">
        <v>1018</v>
      </c>
      <c r="AL434" s="288">
        <v>-0.32805280528052805</v>
      </c>
      <c r="AM434" s="287">
        <v>318</v>
      </c>
      <c r="AN434" s="288">
        <v>-0.30109890109890114</v>
      </c>
      <c r="AO434" s="287">
        <v>410</v>
      </c>
      <c r="AP434" s="288">
        <v>0.70833333333333326</v>
      </c>
      <c r="AQ434" s="287">
        <v>294</v>
      </c>
      <c r="AR434" s="288">
        <v>-0.15759312320916907</v>
      </c>
      <c r="AS434" s="287">
        <v>94144</v>
      </c>
      <c r="AT434" s="288">
        <v>0.10339654485361338</v>
      </c>
      <c r="AU434" s="289">
        <v>115439</v>
      </c>
      <c r="AV434" s="290">
        <v>0.1133196385344637</v>
      </c>
    </row>
    <row r="435" spans="2:48" collapsed="1" x14ac:dyDescent="0.25">
      <c r="B435" s="299">
        <v>1981</v>
      </c>
      <c r="C435" s="300">
        <v>439031</v>
      </c>
      <c r="D435" s="301">
        <v>0.1413304009192391</v>
      </c>
      <c r="E435" s="300">
        <v>39165</v>
      </c>
      <c r="F435" s="301">
        <v>0.26444760121392141</v>
      </c>
      <c r="G435" s="300">
        <v>53101</v>
      </c>
      <c r="H435" s="301">
        <v>0.1746969294752676</v>
      </c>
      <c r="I435" s="300">
        <v>210396</v>
      </c>
      <c r="J435" s="301">
        <v>0.32824919034602051</v>
      </c>
      <c r="K435" s="300">
        <v>74771</v>
      </c>
      <c r="L435" s="301">
        <v>0.34212274057187986</v>
      </c>
      <c r="M435" s="300">
        <v>346114</v>
      </c>
      <c r="N435" s="301">
        <v>7.8146074940736998E-2</v>
      </c>
      <c r="O435" s="300">
        <v>0</v>
      </c>
      <c r="P435" s="301" t="s">
        <v>135</v>
      </c>
      <c r="Q435" s="300">
        <v>20640</v>
      </c>
      <c r="R435" s="301">
        <v>0.38208115709120127</v>
      </c>
      <c r="S435" s="300">
        <v>140121</v>
      </c>
      <c r="T435" s="301">
        <v>-3.2306852947879494E-2</v>
      </c>
      <c r="U435" s="300">
        <v>68759</v>
      </c>
      <c r="V435" s="301">
        <v>8.1388399597382977E-2</v>
      </c>
      <c r="W435" s="300">
        <v>12809</v>
      </c>
      <c r="X435" s="301">
        <v>0.19923228162157103</v>
      </c>
      <c r="Y435" s="300">
        <v>28056</v>
      </c>
      <c r="Z435" s="301">
        <v>-6.7504237710639181E-2</v>
      </c>
      <c r="AA435" s="300">
        <v>30497</v>
      </c>
      <c r="AB435" s="301">
        <v>-0.24600093950107549</v>
      </c>
      <c r="AC435" s="300">
        <v>7537</v>
      </c>
      <c r="AD435" s="301">
        <v>0.83829268292682935</v>
      </c>
      <c r="AE435" s="300">
        <v>9203</v>
      </c>
      <c r="AF435" s="301">
        <v>0.50204015015505132</v>
      </c>
      <c r="AG435" s="300">
        <v>0</v>
      </c>
      <c r="AH435" s="301" t="s">
        <v>135</v>
      </c>
      <c r="AI435" s="300">
        <v>0</v>
      </c>
      <c r="AJ435" s="301" t="s">
        <v>135</v>
      </c>
      <c r="AK435" s="300">
        <v>9862</v>
      </c>
      <c r="AL435" s="301">
        <v>-3.2663070132417871E-2</v>
      </c>
      <c r="AM435" s="300">
        <v>3837</v>
      </c>
      <c r="AN435" s="301">
        <v>0.34963067182553642</v>
      </c>
      <c r="AO435" s="300">
        <v>4576</v>
      </c>
      <c r="AP435" s="301">
        <v>2.1428571428571352E-2</v>
      </c>
      <c r="AQ435" s="300">
        <v>4258</v>
      </c>
      <c r="AR435" s="301">
        <v>-0.13560698335363375</v>
      </c>
      <c r="AS435" s="300">
        <v>924569</v>
      </c>
      <c r="AT435" s="301">
        <v>0.14871985378987129</v>
      </c>
      <c r="AU435" s="302">
        <v>1363600</v>
      </c>
      <c r="AV435" s="303">
        <v>0.14633028872626697</v>
      </c>
    </row>
    <row r="436" spans="2:48" ht="15" hidden="1" customHeight="1" outlineLevel="1" x14ac:dyDescent="0.25">
      <c r="B436" s="286" t="s">
        <v>88</v>
      </c>
      <c r="C436" s="287">
        <v>26417</v>
      </c>
      <c r="D436" s="288">
        <v>0.1104712261969818</v>
      </c>
      <c r="E436" s="287">
        <v>3091</v>
      </c>
      <c r="F436" s="288">
        <v>-0.34192037470726</v>
      </c>
      <c r="G436" s="287">
        <v>3804</v>
      </c>
      <c r="H436" s="288">
        <v>0.14234234234234244</v>
      </c>
      <c r="I436" s="287">
        <v>19775</v>
      </c>
      <c r="J436" s="288">
        <v>0.12275024129904044</v>
      </c>
      <c r="K436" s="287">
        <v>3551</v>
      </c>
      <c r="L436" s="288">
        <v>0.10279503105590071</v>
      </c>
      <c r="M436" s="287">
        <v>22327</v>
      </c>
      <c r="N436" s="288">
        <v>4.4049567453822824E-2</v>
      </c>
      <c r="O436" s="287">
        <v>0</v>
      </c>
      <c r="P436" s="288" t="s">
        <v>135</v>
      </c>
      <c r="Q436" s="287">
        <v>2086</v>
      </c>
      <c r="R436" s="288">
        <v>0.2900432900432901</v>
      </c>
      <c r="S436" s="287">
        <v>18117</v>
      </c>
      <c r="T436" s="288">
        <v>-0.33973541309814492</v>
      </c>
      <c r="U436" s="287">
        <v>8134</v>
      </c>
      <c r="V436" s="288">
        <v>-0.34471924595182468</v>
      </c>
      <c r="W436" s="287">
        <v>1393</v>
      </c>
      <c r="X436" s="288">
        <v>-0.40419161676646709</v>
      </c>
      <c r="Y436" s="287">
        <v>3991</v>
      </c>
      <c r="Z436" s="288">
        <v>-0.26487382575059859</v>
      </c>
      <c r="AA436" s="287">
        <v>4599</v>
      </c>
      <c r="AB436" s="288">
        <v>-0.36644165863066536</v>
      </c>
      <c r="AC436" s="287">
        <v>535</v>
      </c>
      <c r="AD436" s="288">
        <v>-8.2332761578044589E-2</v>
      </c>
      <c r="AE436" s="287">
        <v>958</v>
      </c>
      <c r="AF436" s="288">
        <v>-0.13615870153291254</v>
      </c>
      <c r="AG436" s="287">
        <v>0</v>
      </c>
      <c r="AH436" s="288" t="s">
        <v>135</v>
      </c>
      <c r="AI436" s="287">
        <v>0</v>
      </c>
      <c r="AJ436" s="288" t="s">
        <v>135</v>
      </c>
      <c r="AK436" s="287">
        <v>1060</v>
      </c>
      <c r="AL436" s="288">
        <v>-7.1803852889667286E-2</v>
      </c>
      <c r="AM436" s="287">
        <v>299</v>
      </c>
      <c r="AN436" s="288">
        <v>-5.9748427672955962E-2</v>
      </c>
      <c r="AO436" s="287">
        <v>338</v>
      </c>
      <c r="AP436" s="288">
        <v>0.43829787234042561</v>
      </c>
      <c r="AQ436" s="287">
        <v>481</v>
      </c>
      <c r="AR436" s="288">
        <v>0.42729970326409505</v>
      </c>
      <c r="AS436" s="287">
        <v>76536</v>
      </c>
      <c r="AT436" s="288">
        <v>-7.9277241777542473E-2</v>
      </c>
      <c r="AU436" s="289">
        <v>102953</v>
      </c>
      <c r="AV436" s="290">
        <v>-3.7057475564700959E-2</v>
      </c>
    </row>
    <row r="437" spans="2:48" ht="15" hidden="1" customHeight="1" outlineLevel="1" x14ac:dyDescent="0.25">
      <c r="B437" s="286" t="s">
        <v>87</v>
      </c>
      <c r="C437" s="287">
        <v>22878</v>
      </c>
      <c r="D437" s="288">
        <v>-3.7364301943953571E-2</v>
      </c>
      <c r="E437" s="287">
        <v>2385</v>
      </c>
      <c r="F437" s="288">
        <v>4.973591549295775E-2</v>
      </c>
      <c r="G437" s="287">
        <v>3057</v>
      </c>
      <c r="H437" s="288">
        <v>0.10480664980122878</v>
      </c>
      <c r="I437" s="287">
        <v>19232</v>
      </c>
      <c r="J437" s="288">
        <v>6.0023149424020206E-2</v>
      </c>
      <c r="K437" s="287">
        <v>2610</v>
      </c>
      <c r="L437" s="288">
        <v>-0.34438583270535039</v>
      </c>
      <c r="M437" s="287">
        <v>22763</v>
      </c>
      <c r="N437" s="288">
        <v>-3.9414271848757232E-2</v>
      </c>
      <c r="O437" s="287">
        <v>0</v>
      </c>
      <c r="P437" s="288" t="s">
        <v>135</v>
      </c>
      <c r="Q437" s="287">
        <v>818</v>
      </c>
      <c r="R437" s="288">
        <v>-0.16445352400408575</v>
      </c>
      <c r="S437" s="287">
        <v>19371</v>
      </c>
      <c r="T437" s="288">
        <v>-0.20620415522681634</v>
      </c>
      <c r="U437" s="287">
        <v>9644</v>
      </c>
      <c r="V437" s="288">
        <v>-9.5394428290029087E-2</v>
      </c>
      <c r="W437" s="287">
        <v>2045</v>
      </c>
      <c r="X437" s="288">
        <v>-0.10698689956331875</v>
      </c>
      <c r="Y437" s="287">
        <v>2982</v>
      </c>
      <c r="Z437" s="288">
        <v>-0.48798076923076927</v>
      </c>
      <c r="AA437" s="287">
        <v>4700</v>
      </c>
      <c r="AB437" s="288">
        <v>-0.16488983653162759</v>
      </c>
      <c r="AC437" s="287">
        <v>405</v>
      </c>
      <c r="AD437" s="288">
        <v>-0.21359223300970875</v>
      </c>
      <c r="AE437" s="287">
        <v>928</v>
      </c>
      <c r="AF437" s="288">
        <v>-0.20954003407155031</v>
      </c>
      <c r="AG437" s="287">
        <v>0</v>
      </c>
      <c r="AH437" s="288" t="s">
        <v>135</v>
      </c>
      <c r="AI437" s="287">
        <v>0</v>
      </c>
      <c r="AJ437" s="288" t="s">
        <v>135</v>
      </c>
      <c r="AK437" s="287">
        <v>1446</v>
      </c>
      <c r="AL437" s="288">
        <v>0.6192609182530795</v>
      </c>
      <c r="AM437" s="287">
        <v>168</v>
      </c>
      <c r="AN437" s="288">
        <v>-0.37546468401486988</v>
      </c>
      <c r="AO437" s="287">
        <v>221</v>
      </c>
      <c r="AP437" s="288">
        <v>-0.19047619047619047</v>
      </c>
      <c r="AQ437" s="287">
        <v>243</v>
      </c>
      <c r="AR437" s="288">
        <v>-1.2195121951219523E-2</v>
      </c>
      <c r="AS437" s="287">
        <v>73719</v>
      </c>
      <c r="AT437" s="288">
        <v>-7.4997490463762251E-2</v>
      </c>
      <c r="AU437" s="289">
        <v>96597</v>
      </c>
      <c r="AV437" s="290">
        <v>-6.635286385339545E-2</v>
      </c>
    </row>
    <row r="438" spans="2:48" ht="15" hidden="1" customHeight="1" outlineLevel="1" x14ac:dyDescent="0.25">
      <c r="B438" s="286" t="s">
        <v>86</v>
      </c>
      <c r="C438" s="287">
        <v>30306</v>
      </c>
      <c r="D438" s="288">
        <v>-0.15268264042273605</v>
      </c>
      <c r="E438" s="287">
        <v>1933</v>
      </c>
      <c r="F438" s="288">
        <v>1.3102725366876289E-2</v>
      </c>
      <c r="G438" s="287">
        <v>3216</v>
      </c>
      <c r="H438" s="288">
        <v>0.13881019830028318</v>
      </c>
      <c r="I438" s="287">
        <v>10396</v>
      </c>
      <c r="J438" s="288">
        <v>-0.14695987527693444</v>
      </c>
      <c r="K438" s="287">
        <v>3559</v>
      </c>
      <c r="L438" s="288">
        <v>-0.43391124542707171</v>
      </c>
      <c r="M438" s="287">
        <v>28670</v>
      </c>
      <c r="N438" s="288">
        <v>-0.11337209302325579</v>
      </c>
      <c r="O438" s="287">
        <v>0</v>
      </c>
      <c r="P438" s="288" t="s">
        <v>135</v>
      </c>
      <c r="Q438" s="287">
        <v>1113</v>
      </c>
      <c r="R438" s="288">
        <v>-7.9404466501240667E-2</v>
      </c>
      <c r="S438" s="287">
        <v>7378</v>
      </c>
      <c r="T438" s="288">
        <v>-0.45509601181683901</v>
      </c>
      <c r="U438" s="287">
        <v>4041</v>
      </c>
      <c r="V438" s="288">
        <v>-0.42721474131821402</v>
      </c>
      <c r="W438" s="287">
        <v>464</v>
      </c>
      <c r="X438" s="288">
        <v>-0.61810699588477358</v>
      </c>
      <c r="Y438" s="287">
        <v>1912</v>
      </c>
      <c r="Z438" s="288">
        <v>-0.42183247656486245</v>
      </c>
      <c r="AA438" s="287">
        <v>961</v>
      </c>
      <c r="AB438" s="288">
        <v>-0.51044319918492098</v>
      </c>
      <c r="AC438" s="287">
        <v>301</v>
      </c>
      <c r="AD438" s="288">
        <v>-0.42447418738049714</v>
      </c>
      <c r="AE438" s="287">
        <v>215</v>
      </c>
      <c r="AF438" s="288">
        <v>-0.6630094043887147</v>
      </c>
      <c r="AG438" s="287">
        <v>0</v>
      </c>
      <c r="AH438" s="288" t="s">
        <v>135</v>
      </c>
      <c r="AI438" s="287">
        <v>0</v>
      </c>
      <c r="AJ438" s="288" t="s">
        <v>135</v>
      </c>
      <c r="AK438" s="287">
        <v>679</v>
      </c>
      <c r="AL438" s="288">
        <v>-0.31621349446122859</v>
      </c>
      <c r="AM438" s="287">
        <v>152</v>
      </c>
      <c r="AN438" s="288">
        <v>-0.37704918032786883</v>
      </c>
      <c r="AO438" s="287">
        <v>366</v>
      </c>
      <c r="AP438" s="288">
        <v>0.21999999999999997</v>
      </c>
      <c r="AQ438" s="287">
        <v>466</v>
      </c>
      <c r="AR438" s="288">
        <v>0.67625899280575541</v>
      </c>
      <c r="AS438" s="287">
        <v>58554</v>
      </c>
      <c r="AT438" s="288">
        <v>-0.20136937723342152</v>
      </c>
      <c r="AU438" s="289">
        <v>88860</v>
      </c>
      <c r="AV438" s="290">
        <v>-0.18540587615162485</v>
      </c>
    </row>
    <row r="439" spans="2:48" ht="15" hidden="1" customHeight="1" outlineLevel="1" x14ac:dyDescent="0.25">
      <c r="B439" s="286" t="s">
        <v>85</v>
      </c>
      <c r="C439" s="287">
        <v>45407</v>
      </c>
      <c r="D439" s="288">
        <v>4.7571807590264248E-2</v>
      </c>
      <c r="E439" s="287">
        <v>1626</v>
      </c>
      <c r="F439" s="288">
        <v>-0.56207918125504985</v>
      </c>
      <c r="G439" s="287">
        <v>2825</v>
      </c>
      <c r="H439" s="288">
        <v>-0.34332868433286845</v>
      </c>
      <c r="I439" s="287">
        <v>8268</v>
      </c>
      <c r="J439" s="288">
        <v>-0.20331470418192332</v>
      </c>
      <c r="K439" s="287">
        <v>3345</v>
      </c>
      <c r="L439" s="288">
        <v>-0.46659225003986604</v>
      </c>
      <c r="M439" s="287">
        <v>33716</v>
      </c>
      <c r="N439" s="288">
        <v>1.5480995120775942E-2</v>
      </c>
      <c r="O439" s="287">
        <v>0</v>
      </c>
      <c r="P439" s="288" t="s">
        <v>135</v>
      </c>
      <c r="Q439" s="287">
        <v>1370</v>
      </c>
      <c r="R439" s="288">
        <v>0.76774193548387104</v>
      </c>
      <c r="S439" s="287">
        <v>838</v>
      </c>
      <c r="T439" s="288">
        <v>-0.14923857868020307</v>
      </c>
      <c r="U439" s="287">
        <v>49</v>
      </c>
      <c r="V439" s="288">
        <v>-0.37179487179487181</v>
      </c>
      <c r="W439" s="287">
        <v>51</v>
      </c>
      <c r="X439" s="288">
        <v>-0.63829787234042556</v>
      </c>
      <c r="Y439" s="287">
        <v>727</v>
      </c>
      <c r="Z439" s="288">
        <v>-4.4678055190538801E-2</v>
      </c>
      <c r="AA439" s="287">
        <v>11</v>
      </c>
      <c r="AB439" s="288">
        <v>1.2000000000000002</v>
      </c>
      <c r="AC439" s="287">
        <v>213</v>
      </c>
      <c r="AD439" s="288">
        <v>-0.54389721627408993</v>
      </c>
      <c r="AE439" s="287">
        <v>315</v>
      </c>
      <c r="AF439" s="288">
        <v>-0.33544303797468356</v>
      </c>
      <c r="AG439" s="287">
        <v>0</v>
      </c>
      <c r="AH439" s="288" t="s">
        <v>135</v>
      </c>
      <c r="AI439" s="287">
        <v>0</v>
      </c>
      <c r="AJ439" s="288" t="s">
        <v>135</v>
      </c>
      <c r="AK439" s="287">
        <v>528</v>
      </c>
      <c r="AL439" s="288">
        <v>-0.49230769230769234</v>
      </c>
      <c r="AM439" s="287">
        <v>209</v>
      </c>
      <c r="AN439" s="288">
        <v>0.39333333333333331</v>
      </c>
      <c r="AO439" s="287">
        <v>562</v>
      </c>
      <c r="AP439" s="288">
        <v>0.24336283185840712</v>
      </c>
      <c r="AQ439" s="287">
        <v>574</v>
      </c>
      <c r="AR439" s="288">
        <v>0.40686274509803932</v>
      </c>
      <c r="AS439" s="287">
        <v>54515</v>
      </c>
      <c r="AT439" s="288">
        <v>-0.12977891292202093</v>
      </c>
      <c r="AU439" s="289">
        <v>99922</v>
      </c>
      <c r="AV439" s="290">
        <v>-5.7250684026795007E-2</v>
      </c>
    </row>
    <row r="440" spans="2:48" ht="15" hidden="1" customHeight="1" outlineLevel="1" x14ac:dyDescent="0.25">
      <c r="B440" s="286" t="s">
        <v>84</v>
      </c>
      <c r="C440" s="287">
        <v>57173</v>
      </c>
      <c r="D440" s="288">
        <v>6.863423113586653E-2</v>
      </c>
      <c r="E440" s="287">
        <v>1961</v>
      </c>
      <c r="F440" s="288">
        <v>-0.1687155574395931</v>
      </c>
      <c r="G440" s="287">
        <v>3134</v>
      </c>
      <c r="H440" s="288">
        <v>-0.25274201239866478</v>
      </c>
      <c r="I440" s="287">
        <v>7555</v>
      </c>
      <c r="J440" s="288">
        <v>-0.29609615205441164</v>
      </c>
      <c r="K440" s="287">
        <v>6392</v>
      </c>
      <c r="L440" s="288">
        <v>-0.15961083355245853</v>
      </c>
      <c r="M440" s="287">
        <v>33710</v>
      </c>
      <c r="N440" s="288">
        <v>7.2644541317975042E-2</v>
      </c>
      <c r="O440" s="287">
        <v>0</v>
      </c>
      <c r="P440" s="288" t="s">
        <v>135</v>
      </c>
      <c r="Q440" s="287">
        <v>1549</v>
      </c>
      <c r="R440" s="288">
        <v>0.38427167113494187</v>
      </c>
      <c r="S440" s="287">
        <v>661</v>
      </c>
      <c r="T440" s="288">
        <v>-8.4487534626038752E-2</v>
      </c>
      <c r="U440" s="287">
        <v>52</v>
      </c>
      <c r="V440" s="288">
        <v>0.67741935483870974</v>
      </c>
      <c r="W440" s="287">
        <v>32</v>
      </c>
      <c r="X440" s="288">
        <v>3</v>
      </c>
      <c r="Y440" s="287">
        <v>556</v>
      </c>
      <c r="Z440" s="288">
        <v>-0.13664596273291929</v>
      </c>
      <c r="AA440" s="287">
        <v>21</v>
      </c>
      <c r="AB440" s="288">
        <v>-0.46153846153846156</v>
      </c>
      <c r="AC440" s="287">
        <v>270</v>
      </c>
      <c r="AD440" s="288">
        <v>-0.20588235294117652</v>
      </c>
      <c r="AE440" s="287">
        <v>173</v>
      </c>
      <c r="AF440" s="288">
        <v>-0.55979643765903309</v>
      </c>
      <c r="AG440" s="287">
        <v>0</v>
      </c>
      <c r="AH440" s="288" t="s">
        <v>135</v>
      </c>
      <c r="AI440" s="287">
        <v>0</v>
      </c>
      <c r="AJ440" s="288" t="s">
        <v>135</v>
      </c>
      <c r="AK440" s="287">
        <v>646</v>
      </c>
      <c r="AL440" s="288">
        <v>-0.53791130185979974</v>
      </c>
      <c r="AM440" s="287">
        <v>110</v>
      </c>
      <c r="AN440" s="288">
        <v>-0.35672514619883045</v>
      </c>
      <c r="AO440" s="287">
        <v>615</v>
      </c>
      <c r="AP440" s="288">
        <v>0.47836538461538458</v>
      </c>
      <c r="AQ440" s="287">
        <v>538</v>
      </c>
      <c r="AR440" s="288">
        <v>0.47397260273972597</v>
      </c>
      <c r="AS440" s="287">
        <v>57351</v>
      </c>
      <c r="AT440" s="288">
        <v>-6.3978064663543943E-2</v>
      </c>
      <c r="AU440" s="289">
        <v>114524</v>
      </c>
      <c r="AV440" s="290">
        <v>-2.1608057714425088E-3</v>
      </c>
    </row>
    <row r="441" spans="2:48" ht="15" hidden="1" customHeight="1" outlineLevel="1" x14ac:dyDescent="0.25">
      <c r="B441" s="286" t="s">
        <v>83</v>
      </c>
      <c r="C441" s="287">
        <v>44293</v>
      </c>
      <c r="D441" s="288">
        <v>-5.4134278636713051E-2</v>
      </c>
      <c r="E441" s="287">
        <v>2615</v>
      </c>
      <c r="F441" s="288">
        <v>7.1282261368291744E-2</v>
      </c>
      <c r="G441" s="287">
        <v>6828</v>
      </c>
      <c r="H441" s="288">
        <v>4.292042156712994E-2</v>
      </c>
      <c r="I441" s="287">
        <v>8627</v>
      </c>
      <c r="J441" s="288">
        <v>-0.1410792512943051</v>
      </c>
      <c r="K441" s="287">
        <v>3245</v>
      </c>
      <c r="L441" s="288">
        <v>-0.4499067638582811</v>
      </c>
      <c r="M441" s="287">
        <v>33237</v>
      </c>
      <c r="N441" s="288">
        <v>0.10624063904143788</v>
      </c>
      <c r="O441" s="287">
        <v>0</v>
      </c>
      <c r="P441" s="288" t="s">
        <v>135</v>
      </c>
      <c r="Q441" s="287">
        <v>1175</v>
      </c>
      <c r="R441" s="288">
        <v>0.30410654827968919</v>
      </c>
      <c r="S441" s="287">
        <v>973</v>
      </c>
      <c r="T441" s="288">
        <v>0.36465638148667612</v>
      </c>
      <c r="U441" s="287">
        <v>31</v>
      </c>
      <c r="V441" s="288">
        <v>-0.35416666666666663</v>
      </c>
      <c r="W441" s="287">
        <v>34</v>
      </c>
      <c r="X441" s="288">
        <v>-0.17073170731707321</v>
      </c>
      <c r="Y441" s="287">
        <v>890</v>
      </c>
      <c r="Z441" s="288">
        <v>0.52397260273972601</v>
      </c>
      <c r="AA441" s="287">
        <v>18</v>
      </c>
      <c r="AB441" s="288">
        <v>-0.55000000000000004</v>
      </c>
      <c r="AC441" s="287">
        <v>210</v>
      </c>
      <c r="AD441" s="288">
        <v>-0.39481268011527382</v>
      </c>
      <c r="AE441" s="287">
        <v>214</v>
      </c>
      <c r="AF441" s="288">
        <v>-0.62975778546712802</v>
      </c>
      <c r="AG441" s="287">
        <v>0</v>
      </c>
      <c r="AH441" s="288" t="s">
        <v>135</v>
      </c>
      <c r="AI441" s="287">
        <v>0</v>
      </c>
      <c r="AJ441" s="288" t="s">
        <v>135</v>
      </c>
      <c r="AK441" s="287">
        <v>472</v>
      </c>
      <c r="AL441" s="288">
        <v>-0.66572237960339942</v>
      </c>
      <c r="AM441" s="287">
        <v>143</v>
      </c>
      <c r="AN441" s="288">
        <v>-0.35</v>
      </c>
      <c r="AO441" s="287">
        <v>455</v>
      </c>
      <c r="AP441" s="288">
        <v>0.39143730886850148</v>
      </c>
      <c r="AQ441" s="287">
        <v>448</v>
      </c>
      <c r="AR441" s="288">
        <v>0.17277486910994755</v>
      </c>
      <c r="AS441" s="287">
        <v>58663</v>
      </c>
      <c r="AT441" s="288">
        <v>-2.0307620367741586E-2</v>
      </c>
      <c r="AU441" s="289">
        <v>102956</v>
      </c>
      <c r="AV441" s="290">
        <v>-3.5152333024075277E-2</v>
      </c>
    </row>
    <row r="442" spans="2:48" ht="15" hidden="1" customHeight="1" outlineLevel="1" x14ac:dyDescent="0.25">
      <c r="B442" s="286" t="s">
        <v>82</v>
      </c>
      <c r="C442" s="287">
        <v>31465</v>
      </c>
      <c r="D442" s="288">
        <v>1.7428700769579031E-2</v>
      </c>
      <c r="E442" s="287">
        <v>1028</v>
      </c>
      <c r="F442" s="288">
        <v>-0.53166287015945324</v>
      </c>
      <c r="G442" s="287">
        <v>2560</v>
      </c>
      <c r="H442" s="288">
        <v>3.9077764751849209E-4</v>
      </c>
      <c r="I442" s="287">
        <v>5491</v>
      </c>
      <c r="J442" s="288">
        <v>-0.39110667553781331</v>
      </c>
      <c r="K442" s="287">
        <v>3783</v>
      </c>
      <c r="L442" s="288">
        <v>-0.20791457286432158</v>
      </c>
      <c r="M442" s="287">
        <v>24503</v>
      </c>
      <c r="N442" s="288">
        <v>8.940956784634535E-2</v>
      </c>
      <c r="O442" s="287">
        <v>0</v>
      </c>
      <c r="P442" s="288" t="s">
        <v>135</v>
      </c>
      <c r="Q442" s="287">
        <v>1127</v>
      </c>
      <c r="R442" s="288">
        <v>0.20534759358288768</v>
      </c>
      <c r="S442" s="287">
        <v>589</v>
      </c>
      <c r="T442" s="288">
        <v>-0.52152721364744115</v>
      </c>
      <c r="U442" s="287">
        <v>75</v>
      </c>
      <c r="V442" s="288">
        <v>1.0833333333333335</v>
      </c>
      <c r="W442" s="287">
        <v>14</v>
      </c>
      <c r="X442" s="288">
        <v>-0.57575757575757569</v>
      </c>
      <c r="Y442" s="287">
        <v>495</v>
      </c>
      <c r="Z442" s="288">
        <v>-0.56426056338028174</v>
      </c>
      <c r="AA442" s="287">
        <v>5</v>
      </c>
      <c r="AB442" s="288">
        <v>-0.80769230769230771</v>
      </c>
      <c r="AC442" s="287">
        <v>149</v>
      </c>
      <c r="AD442" s="288">
        <v>-0.56936416184971095</v>
      </c>
      <c r="AE442" s="287">
        <v>142</v>
      </c>
      <c r="AF442" s="288">
        <v>-0.61930294906166217</v>
      </c>
      <c r="AG442" s="287">
        <v>0</v>
      </c>
      <c r="AH442" s="288" t="s">
        <v>135</v>
      </c>
      <c r="AI442" s="287">
        <v>0</v>
      </c>
      <c r="AJ442" s="288" t="s">
        <v>135</v>
      </c>
      <c r="AK442" s="287">
        <v>501</v>
      </c>
      <c r="AL442" s="288">
        <v>-0.37686567164179108</v>
      </c>
      <c r="AM442" s="287">
        <v>188</v>
      </c>
      <c r="AN442" s="288">
        <v>2.732240437158473E-2</v>
      </c>
      <c r="AO442" s="287">
        <v>226</v>
      </c>
      <c r="AP442" s="288">
        <v>-0.15355805243445697</v>
      </c>
      <c r="AQ442" s="287">
        <v>277</v>
      </c>
      <c r="AR442" s="288">
        <v>5.323193916349811E-2</v>
      </c>
      <c r="AS442" s="287">
        <v>40581</v>
      </c>
      <c r="AT442" s="288">
        <v>-0.10744292438305547</v>
      </c>
      <c r="AU442" s="289">
        <v>72046</v>
      </c>
      <c r="AV442" s="290">
        <v>-5.6890773903026548E-2</v>
      </c>
    </row>
    <row r="443" spans="2:48" ht="15" hidden="1" customHeight="1" outlineLevel="1" x14ac:dyDescent="0.25">
      <c r="B443" s="286" t="s">
        <v>81</v>
      </c>
      <c r="C443" s="287">
        <v>27019</v>
      </c>
      <c r="D443" s="288">
        <v>1.3712845600770684E-3</v>
      </c>
      <c r="E443" s="287">
        <v>1545</v>
      </c>
      <c r="F443" s="288">
        <v>-0.3436703483432455</v>
      </c>
      <c r="G443" s="287">
        <v>2599</v>
      </c>
      <c r="H443" s="288">
        <v>-0.19510684422421798</v>
      </c>
      <c r="I443" s="287">
        <v>9128</v>
      </c>
      <c r="J443" s="288">
        <v>-0.22361146550990896</v>
      </c>
      <c r="K443" s="287">
        <v>4833</v>
      </c>
      <c r="L443" s="288">
        <v>-0.44910520916448193</v>
      </c>
      <c r="M443" s="287">
        <v>24886</v>
      </c>
      <c r="N443" s="288">
        <v>1.783231083844572E-2</v>
      </c>
      <c r="O443" s="287">
        <v>0</v>
      </c>
      <c r="P443" s="288" t="s">
        <v>135</v>
      </c>
      <c r="Q443" s="287">
        <v>920</v>
      </c>
      <c r="R443" s="288">
        <v>0.18404118404118397</v>
      </c>
      <c r="S443" s="287">
        <v>720</v>
      </c>
      <c r="T443" s="288">
        <v>-0.36731107205623903</v>
      </c>
      <c r="U443" s="287">
        <v>39</v>
      </c>
      <c r="V443" s="288">
        <v>-0.53012048192771077</v>
      </c>
      <c r="W443" s="287">
        <v>10</v>
      </c>
      <c r="X443" s="288">
        <v>-0.92481203007518797</v>
      </c>
      <c r="Y443" s="287">
        <v>646</v>
      </c>
      <c r="Z443" s="288">
        <v>-0.26423690205011385</v>
      </c>
      <c r="AA443" s="287">
        <v>25</v>
      </c>
      <c r="AB443" s="288">
        <v>-0.43181818181818177</v>
      </c>
      <c r="AC443" s="287">
        <v>237</v>
      </c>
      <c r="AD443" s="288">
        <v>-0.41044776119402981</v>
      </c>
      <c r="AE443" s="287">
        <v>214</v>
      </c>
      <c r="AF443" s="288">
        <v>-0.37058823529411766</v>
      </c>
      <c r="AG443" s="287">
        <v>0</v>
      </c>
      <c r="AH443" s="288" t="s">
        <v>135</v>
      </c>
      <c r="AI443" s="287">
        <v>0</v>
      </c>
      <c r="AJ443" s="288" t="s">
        <v>135</v>
      </c>
      <c r="AK443" s="287">
        <v>431</v>
      </c>
      <c r="AL443" s="288">
        <v>-0.56813627254509025</v>
      </c>
      <c r="AM443" s="287">
        <v>174</v>
      </c>
      <c r="AN443" s="288">
        <v>-0.21973094170403584</v>
      </c>
      <c r="AO443" s="287">
        <v>218</v>
      </c>
      <c r="AP443" s="288">
        <v>-0.31874999999999998</v>
      </c>
      <c r="AQ443" s="287">
        <v>189</v>
      </c>
      <c r="AR443" s="288">
        <v>-0.38235294117647056</v>
      </c>
      <c r="AS443" s="287">
        <v>46121</v>
      </c>
      <c r="AT443" s="288">
        <v>-0.16324679330176528</v>
      </c>
      <c r="AU443" s="289">
        <v>73140</v>
      </c>
      <c r="AV443" s="290">
        <v>-0.10914605181422876</v>
      </c>
    </row>
    <row r="444" spans="2:48" ht="15" hidden="1" customHeight="1" outlineLevel="1" x14ac:dyDescent="0.25">
      <c r="B444" s="286" t="s">
        <v>80</v>
      </c>
      <c r="C444" s="287">
        <v>32194</v>
      </c>
      <c r="D444" s="288">
        <v>9.0250262453858809E-2</v>
      </c>
      <c r="E444" s="287">
        <v>3013</v>
      </c>
      <c r="F444" s="288">
        <v>-9.8713730182470871E-2</v>
      </c>
      <c r="G444" s="287">
        <v>3254</v>
      </c>
      <c r="H444" s="288">
        <v>-0.32391439850405157</v>
      </c>
      <c r="I444" s="287">
        <v>14056</v>
      </c>
      <c r="J444" s="288">
        <v>-0.17502054231717334</v>
      </c>
      <c r="K444" s="287">
        <v>6232</v>
      </c>
      <c r="L444" s="288">
        <v>-0.53710168610265163</v>
      </c>
      <c r="M444" s="287">
        <v>23548</v>
      </c>
      <c r="N444" s="288">
        <v>-8.792315438841114E-2</v>
      </c>
      <c r="O444" s="287">
        <v>0</v>
      </c>
      <c r="P444" s="288" t="s">
        <v>135</v>
      </c>
      <c r="Q444" s="287">
        <v>1401</v>
      </c>
      <c r="R444" s="288">
        <v>0.36682926829268303</v>
      </c>
      <c r="S444" s="287">
        <v>10741</v>
      </c>
      <c r="T444" s="288">
        <v>-0.3077468419695798</v>
      </c>
      <c r="U444" s="287">
        <v>5391</v>
      </c>
      <c r="V444" s="288">
        <v>1.5254237288135686E-2</v>
      </c>
      <c r="W444" s="287">
        <v>550</v>
      </c>
      <c r="X444" s="288">
        <v>-0.81727574750830567</v>
      </c>
      <c r="Y444" s="287">
        <v>2453</v>
      </c>
      <c r="Z444" s="288">
        <v>-0.49318181818181817</v>
      </c>
      <c r="AA444" s="287">
        <v>2347</v>
      </c>
      <c r="AB444" s="288">
        <v>-3.8200339558573937E-3</v>
      </c>
      <c r="AC444" s="287">
        <v>234</v>
      </c>
      <c r="AD444" s="288">
        <v>-0.70417193426042979</v>
      </c>
      <c r="AE444" s="287">
        <v>542</v>
      </c>
      <c r="AF444" s="288">
        <v>-0.26756756756756761</v>
      </c>
      <c r="AG444" s="287">
        <v>0</v>
      </c>
      <c r="AH444" s="288" t="s">
        <v>135</v>
      </c>
      <c r="AI444" s="287">
        <v>0</v>
      </c>
      <c r="AJ444" s="288" t="s">
        <v>135</v>
      </c>
      <c r="AK444" s="287">
        <v>549</v>
      </c>
      <c r="AL444" s="288">
        <v>-0.62190082644628097</v>
      </c>
      <c r="AM444" s="287">
        <v>230</v>
      </c>
      <c r="AN444" s="288">
        <v>-0.48775055679287305</v>
      </c>
      <c r="AO444" s="287">
        <v>200</v>
      </c>
      <c r="AP444" s="288">
        <v>-0.22178988326848248</v>
      </c>
      <c r="AQ444" s="287">
        <v>366</v>
      </c>
      <c r="AR444" s="288">
        <v>0.32608695652173902</v>
      </c>
      <c r="AS444" s="287">
        <v>64426</v>
      </c>
      <c r="AT444" s="288">
        <v>-0.24292882407548855</v>
      </c>
      <c r="AU444" s="289">
        <v>96620</v>
      </c>
      <c r="AV444" s="290">
        <v>-0.15709948703632626</v>
      </c>
    </row>
    <row r="445" spans="2:48" ht="15" hidden="1" customHeight="1" outlineLevel="1" x14ac:dyDescent="0.25">
      <c r="B445" s="286" t="s">
        <v>79</v>
      </c>
      <c r="C445" s="287">
        <v>26019</v>
      </c>
      <c r="D445" s="288">
        <v>0.11909677419354847</v>
      </c>
      <c r="E445" s="287">
        <v>2955</v>
      </c>
      <c r="F445" s="288">
        <v>-0.34025452109845944</v>
      </c>
      <c r="G445" s="287">
        <v>4931</v>
      </c>
      <c r="H445" s="288">
        <v>-6.8744098205854587E-2</v>
      </c>
      <c r="I445" s="287">
        <v>18468</v>
      </c>
      <c r="J445" s="288">
        <v>-0.27096162955945047</v>
      </c>
      <c r="K445" s="287">
        <v>8651</v>
      </c>
      <c r="L445" s="288">
        <v>-0.10685525500722692</v>
      </c>
      <c r="M445" s="287">
        <v>25124</v>
      </c>
      <c r="N445" s="288">
        <v>-0.14567464635473337</v>
      </c>
      <c r="O445" s="287">
        <v>0</v>
      </c>
      <c r="P445" s="288" t="s">
        <v>135</v>
      </c>
      <c r="Q445" s="287">
        <v>1240</v>
      </c>
      <c r="R445" s="288">
        <v>0.41876430205949666</v>
      </c>
      <c r="S445" s="287">
        <v>30928</v>
      </c>
      <c r="T445" s="288">
        <v>-0.13856780770409161</v>
      </c>
      <c r="U445" s="287">
        <v>12796</v>
      </c>
      <c r="V445" s="288">
        <v>-0.28796394190640473</v>
      </c>
      <c r="W445" s="287">
        <v>2436</v>
      </c>
      <c r="X445" s="288">
        <v>-0.37410071942446044</v>
      </c>
      <c r="Y445" s="287">
        <v>5155</v>
      </c>
      <c r="Z445" s="288">
        <v>-0.3767380002418087</v>
      </c>
      <c r="AA445" s="287">
        <v>10541</v>
      </c>
      <c r="AB445" s="288">
        <v>0.82717975385682085</v>
      </c>
      <c r="AC445" s="287">
        <v>484</v>
      </c>
      <c r="AD445" s="288">
        <v>-0.54934823091247664</v>
      </c>
      <c r="AE445" s="287">
        <v>595</v>
      </c>
      <c r="AF445" s="288">
        <v>-0.50250836120401332</v>
      </c>
      <c r="AG445" s="287">
        <v>0</v>
      </c>
      <c r="AH445" s="288" t="s">
        <v>135</v>
      </c>
      <c r="AI445" s="287">
        <v>0</v>
      </c>
      <c r="AJ445" s="288" t="s">
        <v>135</v>
      </c>
      <c r="AK445" s="287">
        <v>940</v>
      </c>
      <c r="AL445" s="288">
        <v>-0.37789543348775645</v>
      </c>
      <c r="AM445" s="287">
        <v>337</v>
      </c>
      <c r="AN445" s="288">
        <v>-0.65221878224974206</v>
      </c>
      <c r="AO445" s="287">
        <v>494</v>
      </c>
      <c r="AP445" s="288">
        <v>1.6</v>
      </c>
      <c r="AQ445" s="287">
        <v>606</v>
      </c>
      <c r="AR445" s="288">
        <v>1.9852216748768474</v>
      </c>
      <c r="AS445" s="287">
        <v>96033</v>
      </c>
      <c r="AT445" s="288">
        <v>-0.173660887148819</v>
      </c>
      <c r="AU445" s="289">
        <v>122052</v>
      </c>
      <c r="AV445" s="290">
        <v>-0.12485569856236334</v>
      </c>
    </row>
    <row r="446" spans="2:48" ht="15" hidden="1" customHeight="1" outlineLevel="1" x14ac:dyDescent="0.25">
      <c r="B446" s="286" t="s">
        <v>78</v>
      </c>
      <c r="C446" s="287">
        <v>23128</v>
      </c>
      <c r="D446" s="288">
        <v>0.36111111111111116</v>
      </c>
      <c r="E446" s="287">
        <v>4546</v>
      </c>
      <c r="F446" s="288">
        <v>-0.18281502786266401</v>
      </c>
      <c r="G446" s="287">
        <v>4743</v>
      </c>
      <c r="H446" s="288">
        <v>-4.1818181818181865E-2</v>
      </c>
      <c r="I446" s="287">
        <v>18697</v>
      </c>
      <c r="J446" s="288">
        <v>-0.18318042813455659</v>
      </c>
      <c r="K446" s="287">
        <v>6147</v>
      </c>
      <c r="L446" s="288">
        <v>-0.37127953359926358</v>
      </c>
      <c r="M446" s="287">
        <v>26268</v>
      </c>
      <c r="N446" s="288">
        <v>-5.8933113602980702E-2</v>
      </c>
      <c r="O446" s="287">
        <v>0</v>
      </c>
      <c r="P446" s="288" t="s">
        <v>135</v>
      </c>
      <c r="Q446" s="287">
        <v>1046</v>
      </c>
      <c r="R446" s="288">
        <v>0.28659286592865918</v>
      </c>
      <c r="S446" s="287">
        <v>27289</v>
      </c>
      <c r="T446" s="288">
        <v>-0.17107621275173901</v>
      </c>
      <c r="U446" s="287">
        <v>11965</v>
      </c>
      <c r="V446" s="288">
        <v>-0.21220700553068217</v>
      </c>
      <c r="W446" s="287">
        <v>1612</v>
      </c>
      <c r="X446" s="288">
        <v>-0.46622516556291393</v>
      </c>
      <c r="Y446" s="287">
        <v>5032</v>
      </c>
      <c r="Z446" s="288">
        <v>-0.45119424146580867</v>
      </c>
      <c r="AA446" s="287">
        <v>8680</v>
      </c>
      <c r="AB446" s="288">
        <v>0.56565656565656575</v>
      </c>
      <c r="AC446" s="287">
        <v>549</v>
      </c>
      <c r="AD446" s="288">
        <v>-0.50806451612903225</v>
      </c>
      <c r="AE446" s="287">
        <v>836</v>
      </c>
      <c r="AF446" s="288">
        <v>-0.47619047619047616</v>
      </c>
      <c r="AG446" s="287">
        <v>0</v>
      </c>
      <c r="AH446" s="288" t="s">
        <v>135</v>
      </c>
      <c r="AI446" s="287">
        <v>0</v>
      </c>
      <c r="AJ446" s="288" t="s">
        <v>135</v>
      </c>
      <c r="AK446" s="287">
        <v>1428</v>
      </c>
      <c r="AL446" s="288">
        <v>-0.13663845223700122</v>
      </c>
      <c r="AM446" s="287">
        <v>378</v>
      </c>
      <c r="AN446" s="288">
        <v>-0.51847133757961783</v>
      </c>
      <c r="AO446" s="287">
        <v>545</v>
      </c>
      <c r="AP446" s="288">
        <v>1.2708333333333335</v>
      </c>
      <c r="AQ446" s="287">
        <v>389</v>
      </c>
      <c r="AR446" s="288">
        <v>0.53754940711462451</v>
      </c>
      <c r="AS446" s="287">
        <v>93048</v>
      </c>
      <c r="AT446" s="288">
        <v>-0.15859911201135757</v>
      </c>
      <c r="AU446" s="289">
        <v>116176</v>
      </c>
      <c r="AV446" s="290">
        <v>-8.9379913622147811E-2</v>
      </c>
    </row>
    <row r="447" spans="2:48" ht="15" hidden="1" customHeight="1" outlineLevel="1" x14ac:dyDescent="0.25">
      <c r="B447" s="286" t="s">
        <v>77</v>
      </c>
      <c r="C447" s="287">
        <v>18367</v>
      </c>
      <c r="D447" s="288">
        <v>-7.6431839895409026E-2</v>
      </c>
      <c r="E447" s="287">
        <v>4276</v>
      </c>
      <c r="F447" s="288">
        <v>-0.32724984266834489</v>
      </c>
      <c r="G447" s="287">
        <v>4253</v>
      </c>
      <c r="H447" s="288">
        <v>-0.15464122440866623</v>
      </c>
      <c r="I447" s="287">
        <v>18708</v>
      </c>
      <c r="J447" s="288">
        <v>-0.23982121088988217</v>
      </c>
      <c r="K447" s="287">
        <v>3363</v>
      </c>
      <c r="L447" s="288">
        <v>-0.50383593980525232</v>
      </c>
      <c r="M447" s="287">
        <v>22275</v>
      </c>
      <c r="N447" s="288">
        <v>-0.28050001615039244</v>
      </c>
      <c r="O447" s="287">
        <v>0</v>
      </c>
      <c r="P447" s="288" t="s">
        <v>135</v>
      </c>
      <c r="Q447" s="287">
        <v>1089</v>
      </c>
      <c r="R447" s="288">
        <v>-0.1398104265402843</v>
      </c>
      <c r="S447" s="287">
        <v>27194</v>
      </c>
      <c r="T447" s="288">
        <v>-0.21919145515102789</v>
      </c>
      <c r="U447" s="287">
        <v>11367</v>
      </c>
      <c r="V447" s="288">
        <v>-0.21741824440619617</v>
      </c>
      <c r="W447" s="287">
        <v>2040</v>
      </c>
      <c r="X447" s="288">
        <v>-0.26193921852387847</v>
      </c>
      <c r="Y447" s="287">
        <v>5248</v>
      </c>
      <c r="Z447" s="288">
        <v>-0.48814980981176237</v>
      </c>
      <c r="AA447" s="287">
        <v>8539</v>
      </c>
      <c r="AB447" s="288">
        <v>0.17197364809223159</v>
      </c>
      <c r="AC447" s="287">
        <v>513</v>
      </c>
      <c r="AD447" s="288">
        <v>-0.5423728813559322</v>
      </c>
      <c r="AE447" s="287">
        <v>995</v>
      </c>
      <c r="AF447" s="288">
        <v>-0.41676436107854631</v>
      </c>
      <c r="AG447" s="287">
        <v>0</v>
      </c>
      <c r="AH447" s="288" t="s">
        <v>135</v>
      </c>
      <c r="AI447" s="287">
        <v>0</v>
      </c>
      <c r="AJ447" s="288" t="s">
        <v>135</v>
      </c>
      <c r="AK447" s="287">
        <v>1515</v>
      </c>
      <c r="AL447" s="288">
        <v>-0.18328840970350402</v>
      </c>
      <c r="AM447" s="287">
        <v>455</v>
      </c>
      <c r="AN447" s="288">
        <v>-0.14794007490636707</v>
      </c>
      <c r="AO447" s="287">
        <v>240</v>
      </c>
      <c r="AP447" s="288">
        <v>-0.42446043165467628</v>
      </c>
      <c r="AQ447" s="287">
        <v>349</v>
      </c>
      <c r="AR447" s="288">
        <v>0.24642857142857144</v>
      </c>
      <c r="AS447" s="287">
        <v>85322</v>
      </c>
      <c r="AT447" s="288">
        <v>-0.26369112342291035</v>
      </c>
      <c r="AU447" s="289">
        <v>103689</v>
      </c>
      <c r="AV447" s="290">
        <v>-0.23626118660921447</v>
      </c>
    </row>
    <row r="448" spans="2:48" collapsed="1" x14ac:dyDescent="0.25">
      <c r="B448" s="299">
        <v>1980</v>
      </c>
      <c r="C448" s="300">
        <v>384666</v>
      </c>
      <c r="D448" s="301">
        <v>2.6975507392634546E-2</v>
      </c>
      <c r="E448" s="300">
        <v>30974</v>
      </c>
      <c r="F448" s="301">
        <v>-0.2568618042226487</v>
      </c>
      <c r="G448" s="300">
        <v>45204</v>
      </c>
      <c r="H448" s="301">
        <v>-9.3035854015770192E-2</v>
      </c>
      <c r="I448" s="300">
        <v>158401</v>
      </c>
      <c r="J448" s="301">
        <v>-0.16518132421222387</v>
      </c>
      <c r="K448" s="300">
        <v>55711</v>
      </c>
      <c r="L448" s="301">
        <v>-0.35606874949431899</v>
      </c>
      <c r="M448" s="300">
        <v>321027</v>
      </c>
      <c r="N448" s="301">
        <v>-3.63369475162999E-2</v>
      </c>
      <c r="O448" s="300">
        <v>0</v>
      </c>
      <c r="P448" s="301" t="s">
        <v>135</v>
      </c>
      <c r="Q448" s="300">
        <v>14934</v>
      </c>
      <c r="R448" s="301">
        <v>0.21513425549227017</v>
      </c>
      <c r="S448" s="300">
        <v>144799</v>
      </c>
      <c r="T448" s="301">
        <v>-0.23523943825624938</v>
      </c>
      <c r="U448" s="300">
        <v>63584</v>
      </c>
      <c r="V448" s="301">
        <v>-0.23759277689180924</v>
      </c>
      <c r="W448" s="300">
        <v>10681</v>
      </c>
      <c r="X448" s="301">
        <v>-0.4344188509398994</v>
      </c>
      <c r="Y448" s="300">
        <v>30087</v>
      </c>
      <c r="Z448" s="301">
        <v>-0.41116721465476747</v>
      </c>
      <c r="AA448" s="300">
        <v>40447</v>
      </c>
      <c r="AB448" s="301">
        <v>0.12480881003364952</v>
      </c>
      <c r="AC448" s="300">
        <v>4100</v>
      </c>
      <c r="AD448" s="301">
        <v>-0.46229508196721314</v>
      </c>
      <c r="AE448" s="300">
        <v>6127</v>
      </c>
      <c r="AF448" s="301">
        <v>-0.40612581176698648</v>
      </c>
      <c r="AG448" s="300">
        <v>0</v>
      </c>
      <c r="AH448" s="301" t="s">
        <v>135</v>
      </c>
      <c r="AI448" s="300">
        <v>0</v>
      </c>
      <c r="AJ448" s="301" t="s">
        <v>135</v>
      </c>
      <c r="AK448" s="300">
        <v>10195</v>
      </c>
      <c r="AL448" s="301">
        <v>-0.32715153115100315</v>
      </c>
      <c r="AM448" s="300">
        <v>2843</v>
      </c>
      <c r="AN448" s="301">
        <v>-0.3703211517165006</v>
      </c>
      <c r="AO448" s="300">
        <v>4480</v>
      </c>
      <c r="AP448" s="301">
        <v>0.21277747698971305</v>
      </c>
      <c r="AQ448" s="300">
        <v>4926</v>
      </c>
      <c r="AR448" s="301">
        <v>0.36947456213511254</v>
      </c>
      <c r="AS448" s="300">
        <v>804869</v>
      </c>
      <c r="AT448" s="301">
        <v>-0.15124976405121171</v>
      </c>
      <c r="AU448" s="302">
        <v>1189535</v>
      </c>
      <c r="AV448" s="303">
        <v>-0.10078609921979709</v>
      </c>
    </row>
    <row r="449" spans="2:48" ht="15" hidden="1" customHeight="1" outlineLevel="1" x14ac:dyDescent="0.25">
      <c r="B449" s="286" t="s">
        <v>88</v>
      </c>
      <c r="C449" s="287">
        <v>23789</v>
      </c>
      <c r="D449" s="288">
        <v>-2.2758082405619717E-2</v>
      </c>
      <c r="E449" s="287">
        <v>4697</v>
      </c>
      <c r="F449" s="288">
        <v>-1.7158401339192331E-2</v>
      </c>
      <c r="G449" s="287">
        <v>3330</v>
      </c>
      <c r="H449" s="288">
        <v>-0.10531972058033312</v>
      </c>
      <c r="I449" s="287">
        <v>17613</v>
      </c>
      <c r="J449" s="288">
        <v>-0.3226029768085843</v>
      </c>
      <c r="K449" s="287">
        <v>3220</v>
      </c>
      <c r="L449" s="288">
        <v>-0.20237800346792167</v>
      </c>
      <c r="M449" s="287">
        <v>21385</v>
      </c>
      <c r="N449" s="288">
        <v>-0.24434628975265016</v>
      </c>
      <c r="O449" s="287">
        <v>0</v>
      </c>
      <c r="P449" s="288" t="s">
        <v>135</v>
      </c>
      <c r="Q449" s="287">
        <v>1617</v>
      </c>
      <c r="R449" s="288">
        <v>6.8737607402511669E-2</v>
      </c>
      <c r="S449" s="287">
        <v>27439</v>
      </c>
      <c r="T449" s="288">
        <v>-0.14424276447105788</v>
      </c>
      <c r="U449" s="287">
        <v>12413</v>
      </c>
      <c r="V449" s="288">
        <v>-0.12510572314632085</v>
      </c>
      <c r="W449" s="287">
        <v>2338</v>
      </c>
      <c r="X449" s="288">
        <v>-0.28588882101405011</v>
      </c>
      <c r="Y449" s="287">
        <v>5429</v>
      </c>
      <c r="Z449" s="288">
        <v>-0.33057953144266339</v>
      </c>
      <c r="AA449" s="287">
        <v>7259</v>
      </c>
      <c r="AB449" s="288">
        <v>0.11814540973505849</v>
      </c>
      <c r="AC449" s="287">
        <v>583</v>
      </c>
      <c r="AD449" s="288">
        <v>-0.33599088838268798</v>
      </c>
      <c r="AE449" s="287">
        <v>1109</v>
      </c>
      <c r="AF449" s="288">
        <v>-0.15408085430968721</v>
      </c>
      <c r="AG449" s="287">
        <v>0</v>
      </c>
      <c r="AH449" s="288" t="s">
        <v>135</v>
      </c>
      <c r="AI449" s="287">
        <v>0</v>
      </c>
      <c r="AJ449" s="288" t="s">
        <v>135</v>
      </c>
      <c r="AK449" s="287">
        <v>1142</v>
      </c>
      <c r="AL449" s="288">
        <v>-0.2481895984200132</v>
      </c>
      <c r="AM449" s="287">
        <v>318</v>
      </c>
      <c r="AN449" s="288">
        <v>-3.1347962382445305E-3</v>
      </c>
      <c r="AO449" s="287">
        <v>235</v>
      </c>
      <c r="AP449" s="288">
        <v>3.0701754385964897E-2</v>
      </c>
      <c r="AQ449" s="287">
        <v>337</v>
      </c>
      <c r="AR449" s="288">
        <v>0.17421602787456436</v>
      </c>
      <c r="AS449" s="287">
        <v>83126</v>
      </c>
      <c r="AT449" s="288">
        <v>-0.20867802031471627</v>
      </c>
      <c r="AU449" s="289">
        <v>106915</v>
      </c>
      <c r="AV449" s="290">
        <v>-0.17369966767138112</v>
      </c>
    </row>
    <row r="450" spans="2:48" ht="15" hidden="1" customHeight="1" outlineLevel="1" x14ac:dyDescent="0.25">
      <c r="B450" s="286" t="s">
        <v>87</v>
      </c>
      <c r="C450" s="287">
        <v>23766</v>
      </c>
      <c r="D450" s="288">
        <v>1.8732050237901365E-2</v>
      </c>
      <c r="E450" s="287">
        <v>2272</v>
      </c>
      <c r="F450" s="288">
        <v>-0.5238893545683152</v>
      </c>
      <c r="G450" s="287">
        <v>2767</v>
      </c>
      <c r="H450" s="288">
        <v>-0.21257825839499145</v>
      </c>
      <c r="I450" s="287">
        <v>18143</v>
      </c>
      <c r="J450" s="288">
        <v>-0.26576284904896808</v>
      </c>
      <c r="K450" s="287">
        <v>3981</v>
      </c>
      <c r="L450" s="288">
        <v>-0.15099168266154828</v>
      </c>
      <c r="M450" s="287">
        <v>23697</v>
      </c>
      <c r="N450" s="288">
        <v>-0.25782204265714559</v>
      </c>
      <c r="O450" s="287">
        <v>0</v>
      </c>
      <c r="P450" s="288" t="s">
        <v>135</v>
      </c>
      <c r="Q450" s="287">
        <v>979</v>
      </c>
      <c r="R450" s="288">
        <v>-7.2037914691943095E-2</v>
      </c>
      <c r="S450" s="287">
        <v>24403</v>
      </c>
      <c r="T450" s="288">
        <v>-0.16379398965150949</v>
      </c>
      <c r="U450" s="287">
        <v>10661</v>
      </c>
      <c r="V450" s="288">
        <v>-0.11217521652231843</v>
      </c>
      <c r="W450" s="287">
        <v>2290</v>
      </c>
      <c r="X450" s="288">
        <v>-0.24096784885647993</v>
      </c>
      <c r="Y450" s="287">
        <v>5824</v>
      </c>
      <c r="Z450" s="288">
        <v>-0.33485609867519417</v>
      </c>
      <c r="AA450" s="287">
        <v>5628</v>
      </c>
      <c r="AB450" s="288">
        <v>4.1836356904850103E-2</v>
      </c>
      <c r="AC450" s="287">
        <v>515</v>
      </c>
      <c r="AD450" s="288">
        <v>-0.41410693970420931</v>
      </c>
      <c r="AE450" s="287">
        <v>1174</v>
      </c>
      <c r="AF450" s="288">
        <v>-0.52062066149448749</v>
      </c>
      <c r="AG450" s="287">
        <v>0</v>
      </c>
      <c r="AH450" s="288" t="s">
        <v>135</v>
      </c>
      <c r="AI450" s="287">
        <v>0</v>
      </c>
      <c r="AJ450" s="288" t="s">
        <v>135</v>
      </c>
      <c r="AK450" s="287">
        <v>893</v>
      </c>
      <c r="AL450" s="288">
        <v>-0.1591337099811676</v>
      </c>
      <c r="AM450" s="287">
        <v>269</v>
      </c>
      <c r="AN450" s="288">
        <v>-0.25895316804407709</v>
      </c>
      <c r="AO450" s="287">
        <v>273</v>
      </c>
      <c r="AP450" s="288">
        <v>0.3787878787878789</v>
      </c>
      <c r="AQ450" s="287">
        <v>246</v>
      </c>
      <c r="AR450" s="288">
        <v>-0.26567164179104474</v>
      </c>
      <c r="AS450" s="287">
        <v>79696</v>
      </c>
      <c r="AT450" s="288">
        <v>-0.24321757874445682</v>
      </c>
      <c r="AU450" s="289">
        <v>103462</v>
      </c>
      <c r="AV450" s="290">
        <v>-0.19571199800991934</v>
      </c>
    </row>
    <row r="451" spans="2:48" ht="15" hidden="1" customHeight="1" outlineLevel="1" x14ac:dyDescent="0.25">
      <c r="B451" s="286" t="s">
        <v>86</v>
      </c>
      <c r="C451" s="287">
        <v>35767</v>
      </c>
      <c r="D451" s="288">
        <v>0.10286454318399052</v>
      </c>
      <c r="E451" s="287">
        <v>1908</v>
      </c>
      <c r="F451" s="288">
        <v>-0.74223182923534181</v>
      </c>
      <c r="G451" s="287">
        <v>2824</v>
      </c>
      <c r="H451" s="288">
        <v>-8.3414475819539091E-2</v>
      </c>
      <c r="I451" s="287">
        <v>12187</v>
      </c>
      <c r="J451" s="288">
        <v>-0.22632046724225496</v>
      </c>
      <c r="K451" s="287">
        <v>6287</v>
      </c>
      <c r="L451" s="288">
        <v>-0.11413273214034103</v>
      </c>
      <c r="M451" s="287">
        <v>32336</v>
      </c>
      <c r="N451" s="288">
        <v>1.1100340827366217E-2</v>
      </c>
      <c r="O451" s="287">
        <v>0</v>
      </c>
      <c r="P451" s="288" t="s">
        <v>135</v>
      </c>
      <c r="Q451" s="287">
        <v>1209</v>
      </c>
      <c r="R451" s="288">
        <v>-0.19986763732627399</v>
      </c>
      <c r="S451" s="287">
        <v>13540</v>
      </c>
      <c r="T451" s="288">
        <v>-0.18893015454654372</v>
      </c>
      <c r="U451" s="287">
        <v>7055</v>
      </c>
      <c r="V451" s="288">
        <v>-9.131890777949514E-2</v>
      </c>
      <c r="W451" s="287">
        <v>1215</v>
      </c>
      <c r="X451" s="288">
        <v>-0.63871543264942021</v>
      </c>
      <c r="Y451" s="287">
        <v>3307</v>
      </c>
      <c r="Z451" s="288">
        <v>-0.25568309700652714</v>
      </c>
      <c r="AA451" s="287">
        <v>1963</v>
      </c>
      <c r="AB451" s="288">
        <v>0.74644128113878994</v>
      </c>
      <c r="AC451" s="287">
        <v>523</v>
      </c>
      <c r="AD451" s="288">
        <v>-0.27762430939226523</v>
      </c>
      <c r="AE451" s="287">
        <v>638</v>
      </c>
      <c r="AF451" s="288">
        <v>-0.67465578786333502</v>
      </c>
      <c r="AG451" s="287">
        <v>0</v>
      </c>
      <c r="AH451" s="288" t="s">
        <v>135</v>
      </c>
      <c r="AI451" s="287">
        <v>0</v>
      </c>
      <c r="AJ451" s="288" t="s">
        <v>135</v>
      </c>
      <c r="AK451" s="287">
        <v>993</v>
      </c>
      <c r="AL451" s="288">
        <v>-0.14470284237726094</v>
      </c>
      <c r="AM451" s="287">
        <v>244</v>
      </c>
      <c r="AN451" s="288">
        <v>-0.30285714285714282</v>
      </c>
      <c r="AO451" s="287">
        <v>300</v>
      </c>
      <c r="AP451" s="288">
        <v>-0.14040114613180521</v>
      </c>
      <c r="AQ451" s="287">
        <v>278</v>
      </c>
      <c r="AR451" s="288">
        <v>-0.16012084592145015</v>
      </c>
      <c r="AS451" s="287">
        <v>73318</v>
      </c>
      <c r="AT451" s="288">
        <v>-0.17213734855413665</v>
      </c>
      <c r="AU451" s="289">
        <v>109085</v>
      </c>
      <c r="AV451" s="290">
        <v>-9.8426368249665219E-2</v>
      </c>
    </row>
    <row r="452" spans="2:48" ht="15" hidden="1" customHeight="1" outlineLevel="1" x14ac:dyDescent="0.25">
      <c r="B452" s="286" t="s">
        <v>85</v>
      </c>
      <c r="C452" s="287">
        <v>43345</v>
      </c>
      <c r="D452" s="288">
        <v>-3.1050207895560455E-2</v>
      </c>
      <c r="E452" s="287">
        <v>3713</v>
      </c>
      <c r="F452" s="288">
        <v>-0.37312172885362149</v>
      </c>
      <c r="G452" s="287">
        <v>4302</v>
      </c>
      <c r="H452" s="288">
        <v>0.44459368703828073</v>
      </c>
      <c r="I452" s="287">
        <v>10378</v>
      </c>
      <c r="J452" s="288">
        <v>-0.19854815043632712</v>
      </c>
      <c r="K452" s="287">
        <v>6271</v>
      </c>
      <c r="L452" s="288">
        <v>-4.1571144734831145E-2</v>
      </c>
      <c r="M452" s="287">
        <v>33202</v>
      </c>
      <c r="N452" s="288">
        <v>0.20136049498860231</v>
      </c>
      <c r="O452" s="287">
        <v>0</v>
      </c>
      <c r="P452" s="288" t="s">
        <v>135</v>
      </c>
      <c r="Q452" s="287">
        <v>775</v>
      </c>
      <c r="R452" s="288">
        <v>-0.45306986591390264</v>
      </c>
      <c r="S452" s="287">
        <v>985</v>
      </c>
      <c r="T452" s="288">
        <v>-0.74275267693914859</v>
      </c>
      <c r="U452" s="287">
        <v>78</v>
      </c>
      <c r="V452" s="288">
        <v>-0.93133802816901412</v>
      </c>
      <c r="W452" s="287">
        <v>141</v>
      </c>
      <c r="X452" s="288">
        <v>-0.87609841827768009</v>
      </c>
      <c r="Y452" s="287">
        <v>761</v>
      </c>
      <c r="Z452" s="288">
        <v>-0.50293925538863493</v>
      </c>
      <c r="AA452" s="287">
        <v>5</v>
      </c>
      <c r="AB452" s="288">
        <v>-0.79166666666666663</v>
      </c>
      <c r="AC452" s="287">
        <v>467</v>
      </c>
      <c r="AD452" s="288">
        <v>-8.7890625E-2</v>
      </c>
      <c r="AE452" s="287">
        <v>474</v>
      </c>
      <c r="AF452" s="288">
        <v>-0.62735849056603776</v>
      </c>
      <c r="AG452" s="287">
        <v>0</v>
      </c>
      <c r="AH452" s="288" t="s">
        <v>135</v>
      </c>
      <c r="AI452" s="287">
        <v>0</v>
      </c>
      <c r="AJ452" s="288" t="s">
        <v>135</v>
      </c>
      <c r="AK452" s="287">
        <v>1040</v>
      </c>
      <c r="AL452" s="288">
        <v>-0.11035072711719418</v>
      </c>
      <c r="AM452" s="287">
        <v>150</v>
      </c>
      <c r="AN452" s="288">
        <v>-0.52380952380952384</v>
      </c>
      <c r="AO452" s="287">
        <v>452</v>
      </c>
      <c r="AP452" s="288">
        <v>-4.4397463002114113E-2</v>
      </c>
      <c r="AQ452" s="287">
        <v>408</v>
      </c>
      <c r="AR452" s="288">
        <v>0.15909090909090917</v>
      </c>
      <c r="AS452" s="287">
        <v>62645</v>
      </c>
      <c r="AT452" s="288">
        <v>-4.3485563342647304E-2</v>
      </c>
      <c r="AU452" s="289">
        <v>105990</v>
      </c>
      <c r="AV452" s="290">
        <v>-3.843885799305069E-2</v>
      </c>
    </row>
    <row r="453" spans="2:48" ht="15" hidden="1" customHeight="1" outlineLevel="1" x14ac:dyDescent="0.25">
      <c r="B453" s="286" t="s">
        <v>84</v>
      </c>
      <c r="C453" s="287">
        <v>53501</v>
      </c>
      <c r="D453" s="288">
        <v>-5.2190550427834936E-2</v>
      </c>
      <c r="E453" s="287">
        <v>2359</v>
      </c>
      <c r="F453" s="288">
        <v>-0.60976013234077753</v>
      </c>
      <c r="G453" s="287">
        <v>4194</v>
      </c>
      <c r="H453" s="288">
        <v>-0.20957406709385606</v>
      </c>
      <c r="I453" s="287">
        <v>10733</v>
      </c>
      <c r="J453" s="288">
        <v>-0.20058096231193212</v>
      </c>
      <c r="K453" s="287">
        <v>7606</v>
      </c>
      <c r="L453" s="288">
        <v>-6.9199634417025369E-3</v>
      </c>
      <c r="M453" s="287">
        <v>31427</v>
      </c>
      <c r="N453" s="288">
        <v>-6.1740558292282421E-2</v>
      </c>
      <c r="O453" s="287">
        <v>0</v>
      </c>
      <c r="P453" s="288" t="s">
        <v>135</v>
      </c>
      <c r="Q453" s="287">
        <v>1119</v>
      </c>
      <c r="R453" s="288">
        <v>-0.40288153681963712</v>
      </c>
      <c r="S453" s="287">
        <v>722</v>
      </c>
      <c r="T453" s="288">
        <v>-0.33394833948339486</v>
      </c>
      <c r="U453" s="287">
        <v>31</v>
      </c>
      <c r="V453" s="288">
        <v>-0.48333333333333328</v>
      </c>
      <c r="W453" s="287">
        <v>8</v>
      </c>
      <c r="X453" s="288">
        <v>-0.97368421052631582</v>
      </c>
      <c r="Y453" s="287">
        <v>644</v>
      </c>
      <c r="Z453" s="288">
        <v>-8.5227272727272707E-2</v>
      </c>
      <c r="AA453" s="287">
        <v>39</v>
      </c>
      <c r="AB453" s="288">
        <v>1.4375</v>
      </c>
      <c r="AC453" s="287">
        <v>340</v>
      </c>
      <c r="AD453" s="288">
        <v>-0.41480206540447506</v>
      </c>
      <c r="AE453" s="287">
        <v>393</v>
      </c>
      <c r="AF453" s="288">
        <v>-0.69200626959247646</v>
      </c>
      <c r="AG453" s="287">
        <v>0</v>
      </c>
      <c r="AH453" s="288" t="s">
        <v>135</v>
      </c>
      <c r="AI453" s="287">
        <v>0</v>
      </c>
      <c r="AJ453" s="288" t="s">
        <v>135</v>
      </c>
      <c r="AK453" s="287">
        <v>1398</v>
      </c>
      <c r="AL453" s="288">
        <v>-0.11686670878079597</v>
      </c>
      <c r="AM453" s="287">
        <v>171</v>
      </c>
      <c r="AN453" s="288">
        <v>-0.25</v>
      </c>
      <c r="AO453" s="287">
        <v>416</v>
      </c>
      <c r="AP453" s="288">
        <v>-0.23948811700182815</v>
      </c>
      <c r="AQ453" s="287">
        <v>365</v>
      </c>
      <c r="AR453" s="288">
        <v>-2.6666666666666616E-2</v>
      </c>
      <c r="AS453" s="287">
        <v>61271</v>
      </c>
      <c r="AT453" s="288">
        <v>-0.16692500135965627</v>
      </c>
      <c r="AU453" s="289">
        <v>114772</v>
      </c>
      <c r="AV453" s="290">
        <v>-0.11710450401938532</v>
      </c>
    </row>
    <row r="454" spans="2:48" ht="15" hidden="1" customHeight="1" outlineLevel="1" x14ac:dyDescent="0.25">
      <c r="B454" s="286" t="s">
        <v>83</v>
      </c>
      <c r="C454" s="287">
        <v>46828</v>
      </c>
      <c r="D454" s="288">
        <v>2.2687384957835732E-3</v>
      </c>
      <c r="E454" s="287">
        <v>2441</v>
      </c>
      <c r="F454" s="288">
        <v>-0.55252062328139329</v>
      </c>
      <c r="G454" s="287">
        <v>6547</v>
      </c>
      <c r="H454" s="288">
        <v>7.0470896010464301E-2</v>
      </c>
      <c r="I454" s="287">
        <v>10044</v>
      </c>
      <c r="J454" s="288">
        <v>-0.23445121951219516</v>
      </c>
      <c r="K454" s="287">
        <v>5899</v>
      </c>
      <c r="L454" s="288">
        <v>-0.26765983860955933</v>
      </c>
      <c r="M454" s="287">
        <v>30045</v>
      </c>
      <c r="N454" s="288">
        <v>9.5426900977790829E-3</v>
      </c>
      <c r="O454" s="287">
        <v>0</v>
      </c>
      <c r="P454" s="288" t="s">
        <v>135</v>
      </c>
      <c r="Q454" s="287">
        <v>901</v>
      </c>
      <c r="R454" s="288">
        <v>-0.18090909090909091</v>
      </c>
      <c r="S454" s="287">
        <v>713</v>
      </c>
      <c r="T454" s="288">
        <v>-0.7622540846948983</v>
      </c>
      <c r="U454" s="287">
        <v>48</v>
      </c>
      <c r="V454" s="288">
        <v>-0.30434782608695654</v>
      </c>
      <c r="W454" s="287">
        <v>41</v>
      </c>
      <c r="X454" s="288">
        <v>-0.98180204172214824</v>
      </c>
      <c r="Y454" s="287">
        <v>584</v>
      </c>
      <c r="Z454" s="288">
        <v>-8.0314960629921273E-2</v>
      </c>
      <c r="AA454" s="287">
        <v>40</v>
      </c>
      <c r="AB454" s="288">
        <v>-4.7619047619047672E-2</v>
      </c>
      <c r="AC454" s="287">
        <v>347</v>
      </c>
      <c r="AD454" s="288">
        <v>-0.45440251572327039</v>
      </c>
      <c r="AE454" s="287">
        <v>578</v>
      </c>
      <c r="AF454" s="288">
        <v>-0.49164467897977138</v>
      </c>
      <c r="AG454" s="287">
        <v>0</v>
      </c>
      <c r="AH454" s="288" t="s">
        <v>135</v>
      </c>
      <c r="AI454" s="287">
        <v>0</v>
      </c>
      <c r="AJ454" s="288" t="s">
        <v>135</v>
      </c>
      <c r="AK454" s="287">
        <v>1412</v>
      </c>
      <c r="AL454" s="288">
        <v>-7.2273324572930342E-2</v>
      </c>
      <c r="AM454" s="287">
        <v>220</v>
      </c>
      <c r="AN454" s="288">
        <v>-0.4907407407407407</v>
      </c>
      <c r="AO454" s="287">
        <v>327</v>
      </c>
      <c r="AP454" s="288">
        <v>-0.11382113821138207</v>
      </c>
      <c r="AQ454" s="287">
        <v>382</v>
      </c>
      <c r="AR454" s="288">
        <v>-7.7922077922077948E-3</v>
      </c>
      <c r="AS454" s="287">
        <v>59879</v>
      </c>
      <c r="AT454" s="288">
        <v>-0.15806864357925221</v>
      </c>
      <c r="AU454" s="289">
        <v>106707</v>
      </c>
      <c r="AV454" s="290">
        <v>-9.4498612560780071E-2</v>
      </c>
    </row>
    <row r="455" spans="2:48" ht="15" hidden="1" customHeight="1" outlineLevel="1" x14ac:dyDescent="0.25">
      <c r="B455" s="286" t="s">
        <v>82</v>
      </c>
      <c r="C455" s="287">
        <v>30926</v>
      </c>
      <c r="D455" s="288">
        <v>0.14033923303834817</v>
      </c>
      <c r="E455" s="287">
        <v>2195</v>
      </c>
      <c r="F455" s="288">
        <v>0.1227621483375958</v>
      </c>
      <c r="G455" s="287">
        <v>2559</v>
      </c>
      <c r="H455" s="288">
        <v>-8.443649373881934E-2</v>
      </c>
      <c r="I455" s="287">
        <v>9018</v>
      </c>
      <c r="J455" s="288">
        <v>0.10474090407938252</v>
      </c>
      <c r="K455" s="287">
        <v>4776</v>
      </c>
      <c r="L455" s="288">
        <v>-0.11342119918321891</v>
      </c>
      <c r="M455" s="287">
        <v>22492</v>
      </c>
      <c r="N455" s="288">
        <v>-0.12284533187738866</v>
      </c>
      <c r="O455" s="287">
        <v>0</v>
      </c>
      <c r="P455" s="288" t="s">
        <v>135</v>
      </c>
      <c r="Q455" s="287">
        <v>935</v>
      </c>
      <c r="R455" s="288">
        <v>4.4692737430167551E-2</v>
      </c>
      <c r="S455" s="287">
        <v>1231</v>
      </c>
      <c r="T455" s="288">
        <v>-0.47008179078777446</v>
      </c>
      <c r="U455" s="287">
        <v>36</v>
      </c>
      <c r="V455" s="288">
        <v>-0.95306388526727515</v>
      </c>
      <c r="W455" s="287">
        <v>33</v>
      </c>
      <c r="X455" s="288">
        <v>-0.86799999999999999</v>
      </c>
      <c r="Y455" s="287">
        <v>1136</v>
      </c>
      <c r="Z455" s="288">
        <v>-7.866991078669916E-2</v>
      </c>
      <c r="AA455" s="287">
        <v>26</v>
      </c>
      <c r="AB455" s="288">
        <v>-0.64383561643835618</v>
      </c>
      <c r="AC455" s="287">
        <v>346</v>
      </c>
      <c r="AD455" s="288">
        <v>-0.23111111111111116</v>
      </c>
      <c r="AE455" s="287">
        <v>373</v>
      </c>
      <c r="AF455" s="288">
        <v>-0.17660044150110377</v>
      </c>
      <c r="AG455" s="287">
        <v>0</v>
      </c>
      <c r="AH455" s="288" t="s">
        <v>135</v>
      </c>
      <c r="AI455" s="287">
        <v>0</v>
      </c>
      <c r="AJ455" s="288" t="s">
        <v>135</v>
      </c>
      <c r="AK455" s="287">
        <v>804</v>
      </c>
      <c r="AL455" s="288">
        <v>-0.30689655172413788</v>
      </c>
      <c r="AM455" s="287">
        <v>183</v>
      </c>
      <c r="AN455" s="288">
        <v>-0.37542662116040959</v>
      </c>
      <c r="AO455" s="287">
        <v>267</v>
      </c>
      <c r="AP455" s="288">
        <v>-0.12745098039215685</v>
      </c>
      <c r="AQ455" s="287">
        <v>263</v>
      </c>
      <c r="AR455" s="288">
        <v>-8.0419580419580416E-2</v>
      </c>
      <c r="AS455" s="287">
        <v>45466</v>
      </c>
      <c r="AT455" s="288">
        <v>-9.3508254246750133E-2</v>
      </c>
      <c r="AU455" s="289">
        <v>76392</v>
      </c>
      <c r="AV455" s="290">
        <v>-1.143951550287281E-2</v>
      </c>
    </row>
    <row r="456" spans="2:48" ht="15" hidden="1" customHeight="1" outlineLevel="1" x14ac:dyDescent="0.25">
      <c r="B456" s="286" t="s">
        <v>81</v>
      </c>
      <c r="C456" s="287">
        <v>26982</v>
      </c>
      <c r="D456" s="288">
        <v>0.11399199042153496</v>
      </c>
      <c r="E456" s="287">
        <v>2354</v>
      </c>
      <c r="F456" s="288">
        <v>0.21779617175375066</v>
      </c>
      <c r="G456" s="287">
        <v>3229</v>
      </c>
      <c r="H456" s="288">
        <v>-2.417648836506503E-2</v>
      </c>
      <c r="I456" s="287">
        <v>11757</v>
      </c>
      <c r="J456" s="288">
        <v>0.19712860197535886</v>
      </c>
      <c r="K456" s="287">
        <v>8773</v>
      </c>
      <c r="L456" s="288">
        <v>-3.2318552834767256E-2</v>
      </c>
      <c r="M456" s="287">
        <v>24450</v>
      </c>
      <c r="N456" s="288">
        <v>-8.7569934322548892E-3</v>
      </c>
      <c r="O456" s="287">
        <v>0</v>
      </c>
      <c r="P456" s="288" t="s">
        <v>135</v>
      </c>
      <c r="Q456" s="287">
        <v>777</v>
      </c>
      <c r="R456" s="288">
        <v>-0.23898139079333991</v>
      </c>
      <c r="S456" s="287">
        <v>1138</v>
      </c>
      <c r="T456" s="288">
        <v>-0.59971860710517055</v>
      </c>
      <c r="U456" s="287">
        <v>83</v>
      </c>
      <c r="V456" s="288">
        <v>-0.88933333333333331</v>
      </c>
      <c r="W456" s="287">
        <v>133</v>
      </c>
      <c r="X456" s="288">
        <v>-0.35121951219512193</v>
      </c>
      <c r="Y456" s="287">
        <v>878</v>
      </c>
      <c r="Z456" s="288">
        <v>-0.33735849056603773</v>
      </c>
      <c r="AA456" s="287">
        <v>44</v>
      </c>
      <c r="AB456" s="288">
        <v>-0.92184724689165187</v>
      </c>
      <c r="AC456" s="287">
        <v>402</v>
      </c>
      <c r="AD456" s="288">
        <v>-0.13918629550321204</v>
      </c>
      <c r="AE456" s="287">
        <v>340</v>
      </c>
      <c r="AF456" s="288">
        <v>-0.24276169265033409</v>
      </c>
      <c r="AG456" s="287">
        <v>0</v>
      </c>
      <c r="AH456" s="288" t="s">
        <v>135</v>
      </c>
      <c r="AI456" s="287">
        <v>0</v>
      </c>
      <c r="AJ456" s="288" t="s">
        <v>135</v>
      </c>
      <c r="AK456" s="287">
        <v>998</v>
      </c>
      <c r="AL456" s="288">
        <v>0.31315789473684208</v>
      </c>
      <c r="AM456" s="287">
        <v>223</v>
      </c>
      <c r="AN456" s="288">
        <v>-0.57685009487666039</v>
      </c>
      <c r="AO456" s="287">
        <v>320</v>
      </c>
      <c r="AP456" s="288">
        <v>-8.0459770114942541E-2</v>
      </c>
      <c r="AQ456" s="287">
        <v>306</v>
      </c>
      <c r="AR456" s="288">
        <v>-6.9908814589665691E-2</v>
      </c>
      <c r="AS456" s="287">
        <v>55119</v>
      </c>
      <c r="AT456" s="288">
        <v>-9.0075512405609626E-3</v>
      </c>
      <c r="AU456" s="289">
        <v>82101</v>
      </c>
      <c r="AV456" s="290">
        <v>2.8306258689144714E-2</v>
      </c>
    </row>
    <row r="457" spans="2:48" ht="15" hidden="1" customHeight="1" outlineLevel="1" x14ac:dyDescent="0.25">
      <c r="B457" s="286" t="s">
        <v>80</v>
      </c>
      <c r="C457" s="287">
        <v>29529</v>
      </c>
      <c r="D457" s="288">
        <v>0.22649111148031231</v>
      </c>
      <c r="E457" s="287">
        <v>3343</v>
      </c>
      <c r="F457" s="288">
        <v>0.2446016381236038</v>
      </c>
      <c r="G457" s="287">
        <v>4813</v>
      </c>
      <c r="H457" s="288">
        <v>0.52939307276771519</v>
      </c>
      <c r="I457" s="287">
        <v>17038</v>
      </c>
      <c r="J457" s="288">
        <v>0.14695388757993944</v>
      </c>
      <c r="K457" s="287">
        <v>13463</v>
      </c>
      <c r="L457" s="288">
        <v>0.10506443404744314</v>
      </c>
      <c r="M457" s="287">
        <v>25818</v>
      </c>
      <c r="N457" s="288">
        <v>0.17157507827744256</v>
      </c>
      <c r="O457" s="287">
        <v>0</v>
      </c>
      <c r="P457" s="288" t="s">
        <v>135</v>
      </c>
      <c r="Q457" s="287">
        <v>1025</v>
      </c>
      <c r="R457" s="288">
        <v>-4.3843283582089554E-2</v>
      </c>
      <c r="S457" s="287">
        <v>15516</v>
      </c>
      <c r="T457" s="288">
        <v>0.71865307930881706</v>
      </c>
      <c r="U457" s="287">
        <v>5310</v>
      </c>
      <c r="V457" s="288">
        <v>0.37457934247993796</v>
      </c>
      <c r="W457" s="287">
        <v>3010</v>
      </c>
      <c r="X457" s="288">
        <v>2.4918793503480279</v>
      </c>
      <c r="Y457" s="287">
        <v>4840</v>
      </c>
      <c r="Z457" s="288">
        <v>0.70482564283198301</v>
      </c>
      <c r="AA457" s="287">
        <v>2356</v>
      </c>
      <c r="AB457" s="288">
        <v>0.6092896174863387</v>
      </c>
      <c r="AC457" s="287">
        <v>791</v>
      </c>
      <c r="AD457" s="288">
        <v>0.11723163841807915</v>
      </c>
      <c r="AE457" s="287">
        <v>740</v>
      </c>
      <c r="AF457" s="288">
        <v>-0.116945107398568</v>
      </c>
      <c r="AG457" s="287">
        <v>0</v>
      </c>
      <c r="AH457" s="288" t="s">
        <v>135</v>
      </c>
      <c r="AI457" s="287">
        <v>0</v>
      </c>
      <c r="AJ457" s="288" t="s">
        <v>135</v>
      </c>
      <c r="AK457" s="287">
        <v>1452</v>
      </c>
      <c r="AL457" s="288">
        <v>1.319488817891374</v>
      </c>
      <c r="AM457" s="287">
        <v>449</v>
      </c>
      <c r="AN457" s="288">
        <v>-0.1002004008016032</v>
      </c>
      <c r="AO457" s="287">
        <v>257</v>
      </c>
      <c r="AP457" s="288">
        <v>-9.5070422535211252E-2</v>
      </c>
      <c r="AQ457" s="287">
        <v>276</v>
      </c>
      <c r="AR457" s="288">
        <v>-0.20916905444126077</v>
      </c>
      <c r="AS457" s="287">
        <v>85099</v>
      </c>
      <c r="AT457" s="288">
        <v>0.2378936649938177</v>
      </c>
      <c r="AU457" s="289">
        <v>114628</v>
      </c>
      <c r="AV457" s="290">
        <v>0.23493605972786336</v>
      </c>
    </row>
    <row r="458" spans="2:48" ht="15" hidden="1" customHeight="1" outlineLevel="1" x14ac:dyDescent="0.25">
      <c r="B458" s="286" t="s">
        <v>79</v>
      </c>
      <c r="C458" s="287">
        <v>23250</v>
      </c>
      <c r="D458" s="288">
        <v>-0.19354838709677424</v>
      </c>
      <c r="E458" s="287">
        <v>4479</v>
      </c>
      <c r="F458" s="288">
        <v>-6.8814968814968847E-2</v>
      </c>
      <c r="G458" s="287">
        <v>5295</v>
      </c>
      <c r="H458" s="288">
        <v>0.59200240529164172</v>
      </c>
      <c r="I458" s="287">
        <v>25332</v>
      </c>
      <c r="J458" s="288">
        <v>-7.7944459676472233E-3</v>
      </c>
      <c r="K458" s="287">
        <v>9686</v>
      </c>
      <c r="L458" s="288">
        <v>0.40072306579898775</v>
      </c>
      <c r="M458" s="287">
        <v>29408</v>
      </c>
      <c r="N458" s="288">
        <v>0.39539739027283516</v>
      </c>
      <c r="O458" s="287">
        <v>0</v>
      </c>
      <c r="P458" s="288" t="s">
        <v>135</v>
      </c>
      <c r="Q458" s="287">
        <v>874</v>
      </c>
      <c r="R458" s="288">
        <v>-0.19521178637200731</v>
      </c>
      <c r="S458" s="287">
        <v>35903</v>
      </c>
      <c r="T458" s="288">
        <v>0.22015293118096846</v>
      </c>
      <c r="U458" s="287">
        <v>17971</v>
      </c>
      <c r="V458" s="288">
        <v>0.25935529081990194</v>
      </c>
      <c r="W458" s="287">
        <v>3892</v>
      </c>
      <c r="X458" s="288">
        <v>-5.1656920077972734E-2</v>
      </c>
      <c r="Y458" s="287">
        <v>8271</v>
      </c>
      <c r="Z458" s="288">
        <v>0.28831775700934581</v>
      </c>
      <c r="AA458" s="287">
        <v>5769</v>
      </c>
      <c r="AB458" s="288">
        <v>0.24573526236234078</v>
      </c>
      <c r="AC458" s="287">
        <v>1074</v>
      </c>
      <c r="AD458" s="288">
        <v>0.31456548347613222</v>
      </c>
      <c r="AE458" s="287">
        <v>1196</v>
      </c>
      <c r="AF458" s="288">
        <v>7.5821398483570945E-3</v>
      </c>
      <c r="AG458" s="287">
        <v>0</v>
      </c>
      <c r="AH458" s="288" t="s">
        <v>135</v>
      </c>
      <c r="AI458" s="287">
        <v>0</v>
      </c>
      <c r="AJ458" s="288" t="s">
        <v>135</v>
      </c>
      <c r="AK458" s="287">
        <v>1511</v>
      </c>
      <c r="AL458" s="288">
        <v>1.2619760479041915</v>
      </c>
      <c r="AM458" s="287">
        <v>969</v>
      </c>
      <c r="AN458" s="288">
        <v>0.5</v>
      </c>
      <c r="AO458" s="287">
        <v>190</v>
      </c>
      <c r="AP458" s="288">
        <v>-0.36454849498327757</v>
      </c>
      <c r="AQ458" s="287">
        <v>203</v>
      </c>
      <c r="AR458" s="288">
        <v>-0.51781472684085506</v>
      </c>
      <c r="AS458" s="287">
        <v>116215</v>
      </c>
      <c r="AT458" s="288">
        <v>0.19506200769183302</v>
      </c>
      <c r="AU458" s="289">
        <v>139465</v>
      </c>
      <c r="AV458" s="290">
        <v>0.1061978489165265</v>
      </c>
    </row>
    <row r="459" spans="2:48" ht="15" hidden="1" customHeight="1" outlineLevel="1" x14ac:dyDescent="0.25">
      <c r="B459" s="286" t="s">
        <v>78</v>
      </c>
      <c r="C459" s="287">
        <v>16992</v>
      </c>
      <c r="D459" s="288">
        <v>-0.10408098702942103</v>
      </c>
      <c r="E459" s="287">
        <v>5563</v>
      </c>
      <c r="F459" s="288">
        <v>0.30372627138504815</v>
      </c>
      <c r="G459" s="287">
        <v>4950</v>
      </c>
      <c r="H459" s="288">
        <v>0.13298237582970929</v>
      </c>
      <c r="I459" s="287">
        <v>22890</v>
      </c>
      <c r="J459" s="288">
        <v>8.2781456953642474E-2</v>
      </c>
      <c r="K459" s="287">
        <v>9777</v>
      </c>
      <c r="L459" s="288">
        <v>-1.4216575922564978E-2</v>
      </c>
      <c r="M459" s="287">
        <v>27913</v>
      </c>
      <c r="N459" s="288">
        <v>0.38787788385043753</v>
      </c>
      <c r="O459" s="287">
        <v>0</v>
      </c>
      <c r="P459" s="288" t="s">
        <v>135</v>
      </c>
      <c r="Q459" s="287">
        <v>813</v>
      </c>
      <c r="R459" s="288">
        <v>-0.26090909090909087</v>
      </c>
      <c r="S459" s="287">
        <v>32921</v>
      </c>
      <c r="T459" s="288">
        <v>0.14575575122681239</v>
      </c>
      <c r="U459" s="287">
        <v>15188</v>
      </c>
      <c r="V459" s="288">
        <v>0.19037542127125939</v>
      </c>
      <c r="W459" s="287">
        <v>3020</v>
      </c>
      <c r="X459" s="288">
        <v>-0.30876630807965211</v>
      </c>
      <c r="Y459" s="287">
        <v>9169</v>
      </c>
      <c r="Z459" s="288">
        <v>0.40134494880024452</v>
      </c>
      <c r="AA459" s="287">
        <v>5544</v>
      </c>
      <c r="AB459" s="288">
        <v>9.5219280916633675E-2</v>
      </c>
      <c r="AC459" s="287">
        <v>1116</v>
      </c>
      <c r="AD459" s="288">
        <v>6.5902578796561695E-2</v>
      </c>
      <c r="AE459" s="287">
        <v>1596</v>
      </c>
      <c r="AF459" s="288">
        <v>9.841706813489326E-2</v>
      </c>
      <c r="AG459" s="287">
        <v>0</v>
      </c>
      <c r="AH459" s="288" t="s">
        <v>135</v>
      </c>
      <c r="AI459" s="287">
        <v>0</v>
      </c>
      <c r="AJ459" s="288" t="s">
        <v>135</v>
      </c>
      <c r="AK459" s="287">
        <v>1654</v>
      </c>
      <c r="AL459" s="288">
        <v>1.3100558659217878</v>
      </c>
      <c r="AM459" s="287">
        <v>785</v>
      </c>
      <c r="AN459" s="288">
        <v>-5.0785973397823425E-2</v>
      </c>
      <c r="AO459" s="287">
        <v>240</v>
      </c>
      <c r="AP459" s="288">
        <v>-1.2345679012345734E-2</v>
      </c>
      <c r="AQ459" s="287">
        <v>253</v>
      </c>
      <c r="AR459" s="288">
        <v>-0.10915492957746475</v>
      </c>
      <c r="AS459" s="287">
        <v>110587</v>
      </c>
      <c r="AT459" s="288">
        <v>0.16469894364342963</v>
      </c>
      <c r="AU459" s="289">
        <v>127579</v>
      </c>
      <c r="AV459" s="290">
        <v>0.11994908484396261</v>
      </c>
    </row>
    <row r="460" spans="2:48" ht="15" hidden="1" customHeight="1" outlineLevel="1" x14ac:dyDescent="0.25">
      <c r="B460" s="286" t="s">
        <v>77</v>
      </c>
      <c r="C460" s="287">
        <v>19887</v>
      </c>
      <c r="D460" s="288">
        <v>-2.1164542009154852E-2</v>
      </c>
      <c r="E460" s="287">
        <v>6356</v>
      </c>
      <c r="F460" s="288">
        <v>0.23850350740452075</v>
      </c>
      <c r="G460" s="287">
        <v>5031</v>
      </c>
      <c r="H460" s="288">
        <v>-1.7958227601015064E-2</v>
      </c>
      <c r="I460" s="287">
        <v>24610</v>
      </c>
      <c r="J460" s="288">
        <v>2.3966048098527093E-2</v>
      </c>
      <c r="K460" s="287">
        <v>6778</v>
      </c>
      <c r="L460" s="288">
        <v>3.4019832189168486E-2</v>
      </c>
      <c r="M460" s="287">
        <v>30959</v>
      </c>
      <c r="N460" s="288">
        <v>0.55933313186259692</v>
      </c>
      <c r="O460" s="287">
        <v>0</v>
      </c>
      <c r="P460" s="288" t="s">
        <v>135</v>
      </c>
      <c r="Q460" s="287">
        <v>1266</v>
      </c>
      <c r="R460" s="288">
        <v>0.14363143631436315</v>
      </c>
      <c r="S460" s="287">
        <v>34828</v>
      </c>
      <c r="T460" s="288">
        <v>-8.4837442350396142E-3</v>
      </c>
      <c r="U460" s="287">
        <v>14525</v>
      </c>
      <c r="V460" s="288">
        <v>-9.3320848938826417E-2</v>
      </c>
      <c r="W460" s="287">
        <v>2764</v>
      </c>
      <c r="X460" s="288">
        <v>-0.46267496111975115</v>
      </c>
      <c r="Y460" s="287">
        <v>10253</v>
      </c>
      <c r="Z460" s="288">
        <v>0.30147245493780139</v>
      </c>
      <c r="AA460" s="287">
        <v>7286</v>
      </c>
      <c r="AB460" s="288">
        <v>0.19756738987508227</v>
      </c>
      <c r="AC460" s="287">
        <v>1121</v>
      </c>
      <c r="AD460" s="288">
        <v>-0.16218236173393119</v>
      </c>
      <c r="AE460" s="287">
        <v>1706</v>
      </c>
      <c r="AF460" s="288">
        <v>0.26090169992609025</v>
      </c>
      <c r="AG460" s="287">
        <v>0</v>
      </c>
      <c r="AH460" s="288" t="s">
        <v>135</v>
      </c>
      <c r="AI460" s="287">
        <v>0</v>
      </c>
      <c r="AJ460" s="288" t="s">
        <v>135</v>
      </c>
      <c r="AK460" s="287">
        <v>1855</v>
      </c>
      <c r="AL460" s="288">
        <v>0.75662878787878785</v>
      </c>
      <c r="AM460" s="287">
        <v>534</v>
      </c>
      <c r="AN460" s="288">
        <v>-0.61884368308351179</v>
      </c>
      <c r="AO460" s="287">
        <v>417</v>
      </c>
      <c r="AP460" s="288">
        <v>0.52189781021897819</v>
      </c>
      <c r="AQ460" s="287">
        <v>280</v>
      </c>
      <c r="AR460" s="288">
        <v>-5.084745762711862E-2</v>
      </c>
      <c r="AS460" s="287">
        <v>115878</v>
      </c>
      <c r="AT460" s="288">
        <v>0.12446143694445522</v>
      </c>
      <c r="AU460" s="289">
        <v>135765</v>
      </c>
      <c r="AV460" s="290">
        <v>0.1004790506529194</v>
      </c>
    </row>
    <row r="461" spans="2:48" collapsed="1" x14ac:dyDescent="0.25">
      <c r="B461" s="299">
        <v>1979</v>
      </c>
      <c r="C461" s="300">
        <v>374562</v>
      </c>
      <c r="D461" s="301">
        <v>8.1445674174238647E-3</v>
      </c>
      <c r="E461" s="300">
        <v>41680</v>
      </c>
      <c r="F461" s="301">
        <v>-0.2443662865534183</v>
      </c>
      <c r="G461" s="300">
        <v>49841</v>
      </c>
      <c r="H461" s="301">
        <v>6.5297311161458538E-2</v>
      </c>
      <c r="I461" s="300">
        <v>189743</v>
      </c>
      <c r="J461" s="301">
        <v>-9.4314135425914825E-2</v>
      </c>
      <c r="K461" s="300">
        <v>86517</v>
      </c>
      <c r="L461" s="301">
        <v>-1.8012803050939774E-2</v>
      </c>
      <c r="M461" s="300">
        <v>333132</v>
      </c>
      <c r="N461" s="301">
        <v>5.2586345812966728E-2</v>
      </c>
      <c r="O461" s="300">
        <v>0</v>
      </c>
      <c r="P461" s="301" t="s">
        <v>135</v>
      </c>
      <c r="Q461" s="300">
        <v>12290</v>
      </c>
      <c r="R461" s="301">
        <v>-0.16683614670191849</v>
      </c>
      <c r="S461" s="300">
        <v>189339</v>
      </c>
      <c r="T461" s="301">
        <v>-2.0648525068405976E-2</v>
      </c>
      <c r="U461" s="300">
        <v>83399</v>
      </c>
      <c r="V461" s="301">
        <v>-3.048270256054697E-3</v>
      </c>
      <c r="W461" s="300">
        <v>18885</v>
      </c>
      <c r="X461" s="301">
        <v>-0.332284411130361</v>
      </c>
      <c r="Y461" s="300">
        <v>51096</v>
      </c>
      <c r="Z461" s="301">
        <v>1.3467679552531919E-2</v>
      </c>
      <c r="AA461" s="300">
        <v>35959</v>
      </c>
      <c r="AB461" s="301">
        <v>0.16082900216289508</v>
      </c>
      <c r="AC461" s="300">
        <v>7625</v>
      </c>
      <c r="AD461" s="301">
        <v>-0.15624654199402455</v>
      </c>
      <c r="AE461" s="300">
        <v>10317</v>
      </c>
      <c r="AF461" s="301">
        <v>-0.31851509346720386</v>
      </c>
      <c r="AG461" s="300">
        <v>0</v>
      </c>
      <c r="AH461" s="301" t="s">
        <v>135</v>
      </c>
      <c r="AI461" s="300">
        <v>0</v>
      </c>
      <c r="AJ461" s="301" t="s">
        <v>135</v>
      </c>
      <c r="AK461" s="300">
        <v>15152</v>
      </c>
      <c r="AL461" s="301">
        <v>0.16535917551145984</v>
      </c>
      <c r="AM461" s="300">
        <v>4515</v>
      </c>
      <c r="AN461" s="301">
        <v>-0.27177419354838706</v>
      </c>
      <c r="AO461" s="300">
        <v>3694</v>
      </c>
      <c r="AP461" s="301">
        <v>-5.7172026544155208E-2</v>
      </c>
      <c r="AQ461" s="300">
        <v>3597</v>
      </c>
      <c r="AR461" s="301">
        <v>-0.10722263588979897</v>
      </c>
      <c r="AS461" s="300">
        <v>948299</v>
      </c>
      <c r="AT461" s="301">
        <v>-3.1210125361521568E-2</v>
      </c>
      <c r="AU461" s="302">
        <v>1322861</v>
      </c>
      <c r="AV461" s="303">
        <v>-2.0382335408050345E-2</v>
      </c>
    </row>
    <row r="462" spans="2:48" ht="15" hidden="1" customHeight="1" outlineLevel="1" x14ac:dyDescent="0.25">
      <c r="B462" s="286" t="s">
        <v>88</v>
      </c>
      <c r="C462" s="287">
        <v>24343</v>
      </c>
      <c r="D462" s="304"/>
      <c r="E462" s="287">
        <v>4779</v>
      </c>
      <c r="F462" s="304"/>
      <c r="G462" s="287">
        <v>3722</v>
      </c>
      <c r="H462" s="304"/>
      <c r="I462" s="287">
        <v>26001</v>
      </c>
      <c r="J462" s="304"/>
      <c r="K462" s="287">
        <v>4037</v>
      </c>
      <c r="L462" s="304"/>
      <c r="M462" s="287">
        <v>28300</v>
      </c>
      <c r="N462" s="304"/>
      <c r="O462" s="287">
        <v>0</v>
      </c>
      <c r="P462" s="304"/>
      <c r="Q462" s="287">
        <v>1513</v>
      </c>
      <c r="R462" s="304"/>
      <c r="S462" s="287">
        <v>32064</v>
      </c>
      <c r="T462" s="304"/>
      <c r="U462" s="287">
        <v>14188</v>
      </c>
      <c r="V462" s="304"/>
      <c r="W462" s="287">
        <v>3274</v>
      </c>
      <c r="X462" s="304"/>
      <c r="Y462" s="287">
        <v>8110</v>
      </c>
      <c r="Z462" s="304"/>
      <c r="AA462" s="287">
        <v>6492</v>
      </c>
      <c r="AB462" s="304"/>
      <c r="AC462" s="287">
        <v>878</v>
      </c>
      <c r="AD462" s="304"/>
      <c r="AE462" s="287">
        <v>1311</v>
      </c>
      <c r="AF462" s="304"/>
      <c r="AG462" s="287">
        <v>0</v>
      </c>
      <c r="AH462" s="304"/>
      <c r="AI462" s="287">
        <v>0</v>
      </c>
      <c r="AJ462" s="304"/>
      <c r="AK462" s="287">
        <v>1519</v>
      </c>
      <c r="AL462" s="304"/>
      <c r="AM462" s="287">
        <v>319</v>
      </c>
      <c r="AN462" s="304"/>
      <c r="AO462" s="287">
        <v>228</v>
      </c>
      <c r="AP462" s="304"/>
      <c r="AQ462" s="287">
        <v>287</v>
      </c>
      <c r="AR462" s="304"/>
      <c r="AS462" s="287">
        <v>105047</v>
      </c>
      <c r="AT462" s="304"/>
      <c r="AU462" s="289">
        <v>129390</v>
      </c>
      <c r="AV462" s="289"/>
    </row>
    <row r="463" spans="2:48" ht="15" hidden="1" customHeight="1" outlineLevel="1" x14ac:dyDescent="0.25">
      <c r="B463" s="286" t="s">
        <v>87</v>
      </c>
      <c r="C463" s="287">
        <v>23329</v>
      </c>
      <c r="D463" s="304"/>
      <c r="E463" s="287">
        <v>4772</v>
      </c>
      <c r="F463" s="304"/>
      <c r="G463" s="287">
        <v>3514</v>
      </c>
      <c r="H463" s="304"/>
      <c r="I463" s="287">
        <v>24710</v>
      </c>
      <c r="J463" s="304"/>
      <c r="K463" s="287">
        <v>4689</v>
      </c>
      <c r="L463" s="304"/>
      <c r="M463" s="287">
        <v>31929</v>
      </c>
      <c r="N463" s="304"/>
      <c r="O463" s="287">
        <v>0</v>
      </c>
      <c r="P463" s="304"/>
      <c r="Q463" s="287">
        <v>1055</v>
      </c>
      <c r="R463" s="304"/>
      <c r="S463" s="287">
        <v>29183</v>
      </c>
      <c r="T463" s="304"/>
      <c r="U463" s="287">
        <v>12008</v>
      </c>
      <c r="V463" s="304"/>
      <c r="W463" s="287">
        <v>3017</v>
      </c>
      <c r="X463" s="304"/>
      <c r="Y463" s="287">
        <v>8756</v>
      </c>
      <c r="Z463" s="304"/>
      <c r="AA463" s="287">
        <v>5402</v>
      </c>
      <c r="AB463" s="304"/>
      <c r="AC463" s="287">
        <v>879</v>
      </c>
      <c r="AD463" s="304"/>
      <c r="AE463" s="287">
        <v>2449</v>
      </c>
      <c r="AF463" s="304"/>
      <c r="AG463" s="287">
        <v>0</v>
      </c>
      <c r="AH463" s="304"/>
      <c r="AI463" s="287">
        <v>0</v>
      </c>
      <c r="AJ463" s="304"/>
      <c r="AK463" s="287">
        <v>1062</v>
      </c>
      <c r="AL463" s="304"/>
      <c r="AM463" s="287">
        <v>363</v>
      </c>
      <c r="AN463" s="304"/>
      <c r="AO463" s="287">
        <v>198</v>
      </c>
      <c r="AP463" s="304"/>
      <c r="AQ463" s="287">
        <v>335</v>
      </c>
      <c r="AR463" s="304"/>
      <c r="AS463" s="287">
        <v>105309</v>
      </c>
      <c r="AT463" s="304"/>
      <c r="AU463" s="289">
        <v>128638</v>
      </c>
      <c r="AV463" s="289"/>
    </row>
    <row r="464" spans="2:48" ht="15" hidden="1" customHeight="1" outlineLevel="1" x14ac:dyDescent="0.25">
      <c r="B464" s="286" t="s">
        <v>86</v>
      </c>
      <c r="C464" s="287">
        <v>32431</v>
      </c>
      <c r="D464" s="304"/>
      <c r="E464" s="287">
        <v>7402</v>
      </c>
      <c r="F464" s="304"/>
      <c r="G464" s="287">
        <v>3081</v>
      </c>
      <c r="H464" s="304"/>
      <c r="I464" s="287">
        <v>15752</v>
      </c>
      <c r="J464" s="304"/>
      <c r="K464" s="287">
        <v>7097</v>
      </c>
      <c r="L464" s="304"/>
      <c r="M464" s="287">
        <v>31981</v>
      </c>
      <c r="N464" s="304"/>
      <c r="O464" s="287">
        <v>0</v>
      </c>
      <c r="P464" s="304"/>
      <c r="Q464" s="287">
        <v>1511</v>
      </c>
      <c r="R464" s="304"/>
      <c r="S464" s="287">
        <v>16694</v>
      </c>
      <c r="T464" s="304"/>
      <c r="U464" s="287">
        <v>7764</v>
      </c>
      <c r="V464" s="304"/>
      <c r="W464" s="287">
        <v>3363</v>
      </c>
      <c r="X464" s="304"/>
      <c r="Y464" s="287">
        <v>4443</v>
      </c>
      <c r="Z464" s="304"/>
      <c r="AA464" s="287">
        <v>1124</v>
      </c>
      <c r="AB464" s="304"/>
      <c r="AC464" s="287">
        <v>724</v>
      </c>
      <c r="AD464" s="304"/>
      <c r="AE464" s="287">
        <v>1961</v>
      </c>
      <c r="AF464" s="304"/>
      <c r="AG464" s="287">
        <v>0</v>
      </c>
      <c r="AH464" s="304"/>
      <c r="AI464" s="287">
        <v>0</v>
      </c>
      <c r="AJ464" s="304"/>
      <c r="AK464" s="287">
        <v>1161</v>
      </c>
      <c r="AL464" s="304"/>
      <c r="AM464" s="287">
        <v>350</v>
      </c>
      <c r="AN464" s="304"/>
      <c r="AO464" s="287">
        <v>349</v>
      </c>
      <c r="AP464" s="304"/>
      <c r="AQ464" s="287">
        <v>331</v>
      </c>
      <c r="AR464" s="304"/>
      <c r="AS464" s="287">
        <v>88563</v>
      </c>
      <c r="AT464" s="304"/>
      <c r="AU464" s="289">
        <v>120994</v>
      </c>
      <c r="AV464" s="289"/>
    </row>
    <row r="465" spans="2:48" ht="15" hidden="1" customHeight="1" outlineLevel="1" x14ac:dyDescent="0.25">
      <c r="B465" s="286" t="s">
        <v>85</v>
      </c>
      <c r="C465" s="287">
        <v>44734</v>
      </c>
      <c r="D465" s="304"/>
      <c r="E465" s="287">
        <v>5923</v>
      </c>
      <c r="F465" s="304"/>
      <c r="G465" s="287">
        <v>2978</v>
      </c>
      <c r="H465" s="304"/>
      <c r="I465" s="287">
        <v>12949</v>
      </c>
      <c r="J465" s="304"/>
      <c r="K465" s="287">
        <v>6543</v>
      </c>
      <c r="L465" s="304"/>
      <c r="M465" s="287">
        <v>27637</v>
      </c>
      <c r="N465" s="304"/>
      <c r="O465" s="287">
        <v>0</v>
      </c>
      <c r="P465" s="304"/>
      <c r="Q465" s="287">
        <v>1417</v>
      </c>
      <c r="R465" s="304"/>
      <c r="S465" s="287">
        <v>3829</v>
      </c>
      <c r="T465" s="304"/>
      <c r="U465" s="287">
        <v>1136</v>
      </c>
      <c r="V465" s="304"/>
      <c r="W465" s="287">
        <v>1138</v>
      </c>
      <c r="X465" s="304"/>
      <c r="Y465" s="287">
        <v>1531</v>
      </c>
      <c r="Z465" s="304"/>
      <c r="AA465" s="287">
        <v>24</v>
      </c>
      <c r="AB465" s="304"/>
      <c r="AC465" s="287">
        <v>512</v>
      </c>
      <c r="AD465" s="304"/>
      <c r="AE465" s="287">
        <v>1272</v>
      </c>
      <c r="AF465" s="304"/>
      <c r="AG465" s="287">
        <v>0</v>
      </c>
      <c r="AH465" s="304"/>
      <c r="AI465" s="287">
        <v>0</v>
      </c>
      <c r="AJ465" s="304"/>
      <c r="AK465" s="287">
        <v>1169</v>
      </c>
      <c r="AL465" s="304"/>
      <c r="AM465" s="287">
        <v>315</v>
      </c>
      <c r="AN465" s="304"/>
      <c r="AO465" s="287">
        <v>473</v>
      </c>
      <c r="AP465" s="304"/>
      <c r="AQ465" s="287">
        <v>352</v>
      </c>
      <c r="AR465" s="304"/>
      <c r="AS465" s="287">
        <v>65493</v>
      </c>
      <c r="AT465" s="304"/>
      <c r="AU465" s="289">
        <v>110227</v>
      </c>
      <c r="AV465" s="289"/>
    </row>
    <row r="466" spans="2:48" ht="15" hidden="1" customHeight="1" outlineLevel="1" x14ac:dyDescent="0.25">
      <c r="B466" s="286" t="s">
        <v>84</v>
      </c>
      <c r="C466" s="287">
        <v>56447</v>
      </c>
      <c r="D466" s="304"/>
      <c r="E466" s="287">
        <v>6045</v>
      </c>
      <c r="F466" s="304"/>
      <c r="G466" s="287">
        <v>5306</v>
      </c>
      <c r="H466" s="304"/>
      <c r="I466" s="287">
        <v>13426</v>
      </c>
      <c r="J466" s="304"/>
      <c r="K466" s="287">
        <v>7659</v>
      </c>
      <c r="L466" s="304"/>
      <c r="M466" s="287">
        <v>33495</v>
      </c>
      <c r="N466" s="304"/>
      <c r="O466" s="287">
        <v>0</v>
      </c>
      <c r="P466" s="304"/>
      <c r="Q466" s="287">
        <v>1874</v>
      </c>
      <c r="R466" s="304"/>
      <c r="S466" s="287">
        <v>1084</v>
      </c>
      <c r="T466" s="304"/>
      <c r="U466" s="287">
        <v>60</v>
      </c>
      <c r="V466" s="304"/>
      <c r="W466" s="287">
        <v>304</v>
      </c>
      <c r="X466" s="304"/>
      <c r="Y466" s="287">
        <v>704</v>
      </c>
      <c r="Z466" s="304"/>
      <c r="AA466" s="287">
        <v>16</v>
      </c>
      <c r="AB466" s="304"/>
      <c r="AC466" s="287">
        <v>581</v>
      </c>
      <c r="AD466" s="304"/>
      <c r="AE466" s="287">
        <v>1276</v>
      </c>
      <c r="AF466" s="304"/>
      <c r="AG466" s="287">
        <v>0</v>
      </c>
      <c r="AH466" s="304"/>
      <c r="AI466" s="287">
        <v>0</v>
      </c>
      <c r="AJ466" s="304"/>
      <c r="AK466" s="287">
        <v>1583</v>
      </c>
      <c r="AL466" s="304"/>
      <c r="AM466" s="287">
        <v>228</v>
      </c>
      <c r="AN466" s="304"/>
      <c r="AO466" s="287">
        <v>547</v>
      </c>
      <c r="AP466" s="304"/>
      <c r="AQ466" s="287">
        <v>375</v>
      </c>
      <c r="AR466" s="304"/>
      <c r="AS466" s="287">
        <v>73548</v>
      </c>
      <c r="AT466" s="304"/>
      <c r="AU466" s="289">
        <v>129995</v>
      </c>
      <c r="AV466" s="289"/>
    </row>
    <row r="467" spans="2:48" ht="15" hidden="1" customHeight="1" outlineLevel="1" x14ac:dyDescent="0.25">
      <c r="B467" s="286" t="s">
        <v>83</v>
      </c>
      <c r="C467" s="287">
        <v>46722</v>
      </c>
      <c r="D467" s="304"/>
      <c r="E467" s="287">
        <v>5455</v>
      </c>
      <c r="F467" s="304"/>
      <c r="G467" s="287">
        <v>6116</v>
      </c>
      <c r="H467" s="304"/>
      <c r="I467" s="287">
        <v>13120</v>
      </c>
      <c r="J467" s="304"/>
      <c r="K467" s="287">
        <v>8055</v>
      </c>
      <c r="L467" s="304"/>
      <c r="M467" s="287">
        <v>29761</v>
      </c>
      <c r="N467" s="304"/>
      <c r="O467" s="287">
        <v>0</v>
      </c>
      <c r="P467" s="304"/>
      <c r="Q467" s="287">
        <v>1100</v>
      </c>
      <c r="R467" s="304"/>
      <c r="S467" s="287">
        <v>2999</v>
      </c>
      <c r="T467" s="304"/>
      <c r="U467" s="287">
        <v>69</v>
      </c>
      <c r="V467" s="304"/>
      <c r="W467" s="287">
        <v>2253</v>
      </c>
      <c r="X467" s="304"/>
      <c r="Y467" s="287">
        <v>635</v>
      </c>
      <c r="Z467" s="304"/>
      <c r="AA467" s="287">
        <v>42</v>
      </c>
      <c r="AB467" s="304"/>
      <c r="AC467" s="287">
        <v>636</v>
      </c>
      <c r="AD467" s="304"/>
      <c r="AE467" s="287">
        <v>1137</v>
      </c>
      <c r="AF467" s="304"/>
      <c r="AG467" s="287">
        <v>0</v>
      </c>
      <c r="AH467" s="304"/>
      <c r="AI467" s="287">
        <v>0</v>
      </c>
      <c r="AJ467" s="304"/>
      <c r="AK467" s="287">
        <v>1522</v>
      </c>
      <c r="AL467" s="304"/>
      <c r="AM467" s="287">
        <v>432</v>
      </c>
      <c r="AN467" s="304"/>
      <c r="AO467" s="287">
        <v>369</v>
      </c>
      <c r="AP467" s="304"/>
      <c r="AQ467" s="287">
        <v>385</v>
      </c>
      <c r="AR467" s="304"/>
      <c r="AS467" s="287">
        <v>71121</v>
      </c>
      <c r="AT467" s="304"/>
      <c r="AU467" s="289">
        <v>117843</v>
      </c>
      <c r="AV467" s="289"/>
    </row>
    <row r="468" spans="2:48" ht="15" hidden="1" customHeight="1" outlineLevel="1" x14ac:dyDescent="0.25">
      <c r="B468" s="286" t="s">
        <v>82</v>
      </c>
      <c r="C468" s="287">
        <v>27120</v>
      </c>
      <c r="D468" s="304"/>
      <c r="E468" s="287">
        <v>1955</v>
      </c>
      <c r="F468" s="304"/>
      <c r="G468" s="287">
        <v>2795</v>
      </c>
      <c r="H468" s="304"/>
      <c r="I468" s="287">
        <v>8163</v>
      </c>
      <c r="J468" s="304"/>
      <c r="K468" s="287">
        <v>5387</v>
      </c>
      <c r="L468" s="304"/>
      <c r="M468" s="287">
        <v>25642</v>
      </c>
      <c r="N468" s="304"/>
      <c r="O468" s="287">
        <v>0</v>
      </c>
      <c r="P468" s="304"/>
      <c r="Q468" s="287">
        <v>895</v>
      </c>
      <c r="R468" s="304"/>
      <c r="S468" s="287">
        <v>2323</v>
      </c>
      <c r="T468" s="304"/>
      <c r="U468" s="287">
        <v>767</v>
      </c>
      <c r="V468" s="304"/>
      <c r="W468" s="287">
        <v>250</v>
      </c>
      <c r="X468" s="304"/>
      <c r="Y468" s="287">
        <v>1233</v>
      </c>
      <c r="Z468" s="304"/>
      <c r="AA468" s="287">
        <v>73</v>
      </c>
      <c r="AB468" s="304"/>
      <c r="AC468" s="287">
        <v>450</v>
      </c>
      <c r="AD468" s="304"/>
      <c r="AE468" s="287">
        <v>453</v>
      </c>
      <c r="AF468" s="304"/>
      <c r="AG468" s="287">
        <v>0</v>
      </c>
      <c r="AH468" s="304"/>
      <c r="AI468" s="287">
        <v>0</v>
      </c>
      <c r="AJ468" s="304"/>
      <c r="AK468" s="287">
        <v>1160</v>
      </c>
      <c r="AL468" s="304"/>
      <c r="AM468" s="287">
        <v>293</v>
      </c>
      <c r="AN468" s="304"/>
      <c r="AO468" s="287">
        <v>306</v>
      </c>
      <c r="AP468" s="304"/>
      <c r="AQ468" s="287">
        <v>286</v>
      </c>
      <c r="AR468" s="304"/>
      <c r="AS468" s="287">
        <v>50156</v>
      </c>
      <c r="AT468" s="304"/>
      <c r="AU468" s="289">
        <v>77276</v>
      </c>
      <c r="AV468" s="289"/>
    </row>
    <row r="469" spans="2:48" ht="15" hidden="1" customHeight="1" outlineLevel="1" x14ac:dyDescent="0.25">
      <c r="B469" s="286" t="s">
        <v>81</v>
      </c>
      <c r="C469" s="287">
        <v>24221</v>
      </c>
      <c r="D469" s="304"/>
      <c r="E469" s="287">
        <v>1933</v>
      </c>
      <c r="F469" s="304"/>
      <c r="G469" s="287">
        <v>3309</v>
      </c>
      <c r="H469" s="304"/>
      <c r="I469" s="287">
        <v>9821</v>
      </c>
      <c r="J469" s="304"/>
      <c r="K469" s="287">
        <v>9066</v>
      </c>
      <c r="L469" s="304"/>
      <c r="M469" s="287">
        <v>24666</v>
      </c>
      <c r="N469" s="304"/>
      <c r="O469" s="287">
        <v>0</v>
      </c>
      <c r="P469" s="304"/>
      <c r="Q469" s="287">
        <v>1021</v>
      </c>
      <c r="R469" s="304"/>
      <c r="S469" s="287">
        <v>2843</v>
      </c>
      <c r="T469" s="304"/>
      <c r="U469" s="287">
        <v>750</v>
      </c>
      <c r="V469" s="304"/>
      <c r="W469" s="287">
        <v>205</v>
      </c>
      <c r="X469" s="304"/>
      <c r="Y469" s="287">
        <v>1325</v>
      </c>
      <c r="Z469" s="304"/>
      <c r="AA469" s="287">
        <v>563</v>
      </c>
      <c r="AB469" s="304"/>
      <c r="AC469" s="287">
        <v>467</v>
      </c>
      <c r="AD469" s="304"/>
      <c r="AE469" s="287">
        <v>449</v>
      </c>
      <c r="AF469" s="304"/>
      <c r="AG469" s="287">
        <v>0</v>
      </c>
      <c r="AH469" s="304"/>
      <c r="AI469" s="287">
        <v>0</v>
      </c>
      <c r="AJ469" s="304"/>
      <c r="AK469" s="287">
        <v>760</v>
      </c>
      <c r="AL469" s="304"/>
      <c r="AM469" s="287">
        <v>527</v>
      </c>
      <c r="AN469" s="304"/>
      <c r="AO469" s="287">
        <v>348</v>
      </c>
      <c r="AP469" s="304"/>
      <c r="AQ469" s="287">
        <v>329</v>
      </c>
      <c r="AR469" s="304"/>
      <c r="AS469" s="287">
        <v>55620</v>
      </c>
      <c r="AT469" s="304"/>
      <c r="AU469" s="289">
        <v>79841</v>
      </c>
      <c r="AV469" s="289"/>
    </row>
    <row r="470" spans="2:48" ht="15" hidden="1" customHeight="1" outlineLevel="1" x14ac:dyDescent="0.25">
      <c r="B470" s="286" t="s">
        <v>80</v>
      </c>
      <c r="C470" s="287">
        <v>24076</v>
      </c>
      <c r="D470" s="304"/>
      <c r="E470" s="287">
        <v>2686</v>
      </c>
      <c r="F470" s="304"/>
      <c r="G470" s="287">
        <v>3147</v>
      </c>
      <c r="H470" s="304"/>
      <c r="I470" s="287">
        <v>14855</v>
      </c>
      <c r="J470" s="304"/>
      <c r="K470" s="287">
        <v>12183</v>
      </c>
      <c r="L470" s="304"/>
      <c r="M470" s="287">
        <v>22037</v>
      </c>
      <c r="N470" s="304"/>
      <c r="O470" s="287">
        <v>0</v>
      </c>
      <c r="P470" s="304"/>
      <c r="Q470" s="287">
        <v>1072</v>
      </c>
      <c r="R470" s="304"/>
      <c r="S470" s="287">
        <v>9028</v>
      </c>
      <c r="T470" s="304"/>
      <c r="U470" s="287">
        <v>3863</v>
      </c>
      <c r="V470" s="304"/>
      <c r="W470" s="287">
        <v>862</v>
      </c>
      <c r="X470" s="304"/>
      <c r="Y470" s="287">
        <v>2839</v>
      </c>
      <c r="Z470" s="304"/>
      <c r="AA470" s="287">
        <v>1464</v>
      </c>
      <c r="AB470" s="304"/>
      <c r="AC470" s="287">
        <v>708</v>
      </c>
      <c r="AD470" s="304"/>
      <c r="AE470" s="287">
        <v>838</v>
      </c>
      <c r="AF470" s="304"/>
      <c r="AG470" s="287">
        <v>0</v>
      </c>
      <c r="AH470" s="304"/>
      <c r="AI470" s="287">
        <v>0</v>
      </c>
      <c r="AJ470" s="304"/>
      <c r="AK470" s="287">
        <v>626</v>
      </c>
      <c r="AL470" s="304"/>
      <c r="AM470" s="287">
        <v>499</v>
      </c>
      <c r="AN470" s="304"/>
      <c r="AO470" s="287">
        <v>284</v>
      </c>
      <c r="AP470" s="304"/>
      <c r="AQ470" s="287">
        <v>349</v>
      </c>
      <c r="AR470" s="304"/>
      <c r="AS470" s="287">
        <v>68745</v>
      </c>
      <c r="AT470" s="304"/>
      <c r="AU470" s="289">
        <v>92821</v>
      </c>
      <c r="AV470" s="289"/>
    </row>
    <row r="471" spans="2:48" ht="15" hidden="1" customHeight="1" outlineLevel="1" x14ac:dyDescent="0.25">
      <c r="B471" s="286" t="s">
        <v>79</v>
      </c>
      <c r="C471" s="287">
        <v>28830</v>
      </c>
      <c r="D471" s="304"/>
      <c r="E471" s="287">
        <v>4810</v>
      </c>
      <c r="F471" s="304"/>
      <c r="G471" s="287">
        <v>3326</v>
      </c>
      <c r="H471" s="304"/>
      <c r="I471" s="287">
        <v>25531</v>
      </c>
      <c r="J471" s="304"/>
      <c r="K471" s="287">
        <v>6915</v>
      </c>
      <c r="L471" s="304"/>
      <c r="M471" s="287">
        <v>21075</v>
      </c>
      <c r="N471" s="304"/>
      <c r="O471" s="287">
        <v>0</v>
      </c>
      <c r="P471" s="304"/>
      <c r="Q471" s="287">
        <v>1086</v>
      </c>
      <c r="R471" s="304"/>
      <c r="S471" s="287">
        <v>29425</v>
      </c>
      <c r="T471" s="304"/>
      <c r="U471" s="287">
        <v>14270</v>
      </c>
      <c r="V471" s="304"/>
      <c r="W471" s="287">
        <v>4104</v>
      </c>
      <c r="X471" s="304"/>
      <c r="Y471" s="287">
        <v>6420</v>
      </c>
      <c r="Z471" s="304"/>
      <c r="AA471" s="287">
        <v>4631</v>
      </c>
      <c r="AB471" s="304"/>
      <c r="AC471" s="287">
        <v>817</v>
      </c>
      <c r="AD471" s="304"/>
      <c r="AE471" s="287">
        <v>1187</v>
      </c>
      <c r="AF471" s="304"/>
      <c r="AG471" s="287">
        <v>0</v>
      </c>
      <c r="AH471" s="304"/>
      <c r="AI471" s="287">
        <v>0</v>
      </c>
      <c r="AJ471" s="304"/>
      <c r="AK471" s="287">
        <v>668</v>
      </c>
      <c r="AL471" s="304"/>
      <c r="AM471" s="287">
        <v>646</v>
      </c>
      <c r="AN471" s="304"/>
      <c r="AO471" s="287">
        <v>299</v>
      </c>
      <c r="AP471" s="304"/>
      <c r="AQ471" s="287">
        <v>421</v>
      </c>
      <c r="AR471" s="304"/>
      <c r="AS471" s="287">
        <v>97246</v>
      </c>
      <c r="AT471" s="304"/>
      <c r="AU471" s="289">
        <v>126076</v>
      </c>
      <c r="AV471" s="289"/>
    </row>
    <row r="472" spans="2:48" ht="15" hidden="1" customHeight="1" outlineLevel="1" x14ac:dyDescent="0.25">
      <c r="B472" s="286" t="s">
        <v>78</v>
      </c>
      <c r="C472" s="287">
        <v>18966</v>
      </c>
      <c r="D472" s="304"/>
      <c r="E472" s="287">
        <v>4267</v>
      </c>
      <c r="F472" s="304"/>
      <c r="G472" s="287">
        <v>4369</v>
      </c>
      <c r="H472" s="304"/>
      <c r="I472" s="287">
        <v>21140</v>
      </c>
      <c r="J472" s="304"/>
      <c r="K472" s="287">
        <v>9918</v>
      </c>
      <c r="L472" s="304"/>
      <c r="M472" s="287">
        <v>20112</v>
      </c>
      <c r="N472" s="304"/>
      <c r="O472" s="287">
        <v>0</v>
      </c>
      <c r="P472" s="304"/>
      <c r="Q472" s="287">
        <v>1100</v>
      </c>
      <c r="R472" s="304"/>
      <c r="S472" s="287">
        <v>28733</v>
      </c>
      <c r="T472" s="304"/>
      <c r="U472" s="287">
        <v>12759</v>
      </c>
      <c r="V472" s="304"/>
      <c r="W472" s="287">
        <v>4369</v>
      </c>
      <c r="X472" s="304"/>
      <c r="Y472" s="287">
        <v>6543</v>
      </c>
      <c r="Z472" s="304"/>
      <c r="AA472" s="287">
        <v>5062</v>
      </c>
      <c r="AB472" s="304"/>
      <c r="AC472" s="287">
        <v>1047</v>
      </c>
      <c r="AD472" s="304"/>
      <c r="AE472" s="287">
        <v>1453</v>
      </c>
      <c r="AF472" s="304"/>
      <c r="AG472" s="287">
        <v>0</v>
      </c>
      <c r="AH472" s="304"/>
      <c r="AI472" s="287">
        <v>0</v>
      </c>
      <c r="AJ472" s="304"/>
      <c r="AK472" s="287">
        <v>716</v>
      </c>
      <c r="AL472" s="304"/>
      <c r="AM472" s="287">
        <v>827</v>
      </c>
      <c r="AN472" s="304"/>
      <c r="AO472" s="287">
        <v>243</v>
      </c>
      <c r="AP472" s="304"/>
      <c r="AQ472" s="287">
        <v>284</v>
      </c>
      <c r="AR472" s="304"/>
      <c r="AS472" s="287">
        <v>94949</v>
      </c>
      <c r="AT472" s="304"/>
      <c r="AU472" s="289">
        <v>113915</v>
      </c>
      <c r="AV472" s="289"/>
    </row>
    <row r="473" spans="2:48" ht="15" hidden="1" customHeight="1" outlineLevel="1" x14ac:dyDescent="0.25">
      <c r="B473" s="286" t="s">
        <v>77</v>
      </c>
      <c r="C473" s="287">
        <v>20317</v>
      </c>
      <c r="D473" s="304"/>
      <c r="E473" s="287">
        <v>5132</v>
      </c>
      <c r="F473" s="304"/>
      <c r="G473" s="287">
        <v>5123</v>
      </c>
      <c r="H473" s="304"/>
      <c r="I473" s="287">
        <v>24034</v>
      </c>
      <c r="J473" s="304"/>
      <c r="K473" s="287">
        <v>6555</v>
      </c>
      <c r="L473" s="304"/>
      <c r="M473" s="287">
        <v>19854</v>
      </c>
      <c r="N473" s="304"/>
      <c r="O473" s="287">
        <v>0</v>
      </c>
      <c r="P473" s="304"/>
      <c r="Q473" s="287">
        <v>1107</v>
      </c>
      <c r="R473" s="304"/>
      <c r="S473" s="287">
        <v>35126</v>
      </c>
      <c r="T473" s="304"/>
      <c r="U473" s="287">
        <v>16020</v>
      </c>
      <c r="V473" s="304"/>
      <c r="W473" s="287">
        <v>5144</v>
      </c>
      <c r="X473" s="304"/>
      <c r="Y473" s="287">
        <v>7878</v>
      </c>
      <c r="Z473" s="304"/>
      <c r="AA473" s="287">
        <v>6084</v>
      </c>
      <c r="AB473" s="304"/>
      <c r="AC473" s="287">
        <v>1338</v>
      </c>
      <c r="AD473" s="304"/>
      <c r="AE473" s="287">
        <v>1353</v>
      </c>
      <c r="AF473" s="304"/>
      <c r="AG473" s="287">
        <v>0</v>
      </c>
      <c r="AH473" s="304"/>
      <c r="AI473" s="287">
        <v>0</v>
      </c>
      <c r="AJ473" s="304"/>
      <c r="AK473" s="287">
        <v>1056</v>
      </c>
      <c r="AL473" s="304"/>
      <c r="AM473" s="287">
        <v>1401</v>
      </c>
      <c r="AN473" s="304"/>
      <c r="AO473" s="287">
        <v>274</v>
      </c>
      <c r="AP473" s="304"/>
      <c r="AQ473" s="287">
        <v>295</v>
      </c>
      <c r="AR473" s="304"/>
      <c r="AS473" s="287">
        <v>103052</v>
      </c>
      <c r="AT473" s="304"/>
      <c r="AU473" s="289">
        <v>123369</v>
      </c>
      <c r="AV473" s="289"/>
    </row>
    <row r="474" spans="2:48" collapsed="1" x14ac:dyDescent="0.25">
      <c r="B474" s="299">
        <v>1978</v>
      </c>
      <c r="C474" s="300">
        <v>371536</v>
      </c>
      <c r="D474" s="301"/>
      <c r="E474" s="300">
        <v>55159</v>
      </c>
      <c r="F474" s="301"/>
      <c r="G474" s="300">
        <v>46786</v>
      </c>
      <c r="H474" s="301"/>
      <c r="I474" s="300">
        <v>209502</v>
      </c>
      <c r="J474" s="301"/>
      <c r="K474" s="300">
        <v>88104</v>
      </c>
      <c r="L474" s="301"/>
      <c r="M474" s="300">
        <v>316489</v>
      </c>
      <c r="N474" s="301"/>
      <c r="O474" s="300">
        <v>0</v>
      </c>
      <c r="P474" s="301"/>
      <c r="Q474" s="300">
        <v>14751</v>
      </c>
      <c r="R474" s="301"/>
      <c r="S474" s="300">
        <v>193331</v>
      </c>
      <c r="T474" s="301"/>
      <c r="U474" s="300">
        <v>83654</v>
      </c>
      <c r="V474" s="301"/>
      <c r="W474" s="300">
        <v>28283</v>
      </c>
      <c r="X474" s="301"/>
      <c r="Y474" s="300">
        <v>50417</v>
      </c>
      <c r="Z474" s="301"/>
      <c r="AA474" s="300">
        <v>30977</v>
      </c>
      <c r="AB474" s="301"/>
      <c r="AC474" s="300">
        <v>9037</v>
      </c>
      <c r="AD474" s="301"/>
      <c r="AE474" s="300">
        <v>15139</v>
      </c>
      <c r="AF474" s="301"/>
      <c r="AG474" s="300">
        <v>0</v>
      </c>
      <c r="AH474" s="301"/>
      <c r="AI474" s="300">
        <v>0</v>
      </c>
      <c r="AJ474" s="301"/>
      <c r="AK474" s="300">
        <v>13002</v>
      </c>
      <c r="AL474" s="301"/>
      <c r="AM474" s="300">
        <v>6200</v>
      </c>
      <c r="AN474" s="301"/>
      <c r="AO474" s="300">
        <v>3918</v>
      </c>
      <c r="AP474" s="301"/>
      <c r="AQ474" s="300">
        <v>4029</v>
      </c>
      <c r="AR474" s="301"/>
      <c r="AS474" s="300">
        <v>978849</v>
      </c>
      <c r="AT474" s="301"/>
      <c r="AU474" s="302">
        <v>1350385</v>
      </c>
      <c r="AV474" s="303"/>
    </row>
    <row r="475" spans="2:48" x14ac:dyDescent="0.25">
      <c r="B475" s="305" t="s">
        <v>310</v>
      </c>
    </row>
  </sheetData>
  <conditionalFormatting sqref="C6:AV6">
    <cfRule type="cellIs" dxfId="1208" priority="1" operator="equal">
      <formula>$B$475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74" fitToWidth="4" fitToHeight="20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indexed="46"/>
    <pageSetUpPr autoPageBreaks="0" fitToPage="1"/>
  </sheetPr>
  <dimension ref="B1:N56"/>
  <sheetViews>
    <sheetView showGridLines="0" showRowColHeaders="0" showOutlineSymbols="0" zoomScaleNormal="100" workbookViewId="0"/>
  </sheetViews>
  <sheetFormatPr baseColWidth="10" defaultRowHeight="12.75" x14ac:dyDescent="0.25"/>
  <cols>
    <col min="1" max="2" width="15.7109375" style="2" customWidth="1"/>
    <col min="3" max="4" width="14.5703125" style="2" customWidth="1"/>
    <col min="5" max="6" width="9.7109375" style="2" customWidth="1"/>
    <col min="7" max="7" width="36.7109375" style="2" customWidth="1"/>
    <col min="8" max="8" width="12.7109375" style="2" bestFit="1" customWidth="1"/>
    <col min="9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/>
    <row r="5" spans="2:14" ht="33.75" customHeight="1" x14ac:dyDescent="0.25">
      <c r="B5" s="306" t="s">
        <v>224</v>
      </c>
      <c r="C5" s="306"/>
      <c r="D5" s="306"/>
      <c r="E5" s="306"/>
      <c r="F5" s="306"/>
      <c r="G5" s="72"/>
      <c r="H5" s="72"/>
      <c r="I5" s="72"/>
      <c r="J5" s="72"/>
      <c r="K5" s="72"/>
      <c r="L5" s="72"/>
      <c r="M5" s="72"/>
      <c r="N5" s="72"/>
    </row>
    <row r="6" spans="2:14" ht="30" customHeight="1" x14ac:dyDescent="0.25">
      <c r="B6" s="307" t="s">
        <v>203</v>
      </c>
      <c r="C6" s="308">
        <v>2012</v>
      </c>
      <c r="D6" s="308">
        <v>2013</v>
      </c>
      <c r="E6" s="309" t="s">
        <v>107</v>
      </c>
      <c r="F6" s="308" t="s">
        <v>47</v>
      </c>
      <c r="G6" s="72"/>
      <c r="H6" s="72"/>
      <c r="I6" s="72"/>
      <c r="J6" s="72"/>
      <c r="K6" s="72"/>
      <c r="L6" s="72"/>
      <c r="M6" s="72"/>
      <c r="N6" s="72"/>
    </row>
    <row r="7" spans="2:14" ht="15" customHeight="1" x14ac:dyDescent="0.2">
      <c r="B7" s="310" t="s">
        <v>2</v>
      </c>
      <c r="C7" s="311">
        <v>1568713</v>
      </c>
      <c r="D7" s="311">
        <v>1580907</v>
      </c>
      <c r="E7" s="83">
        <v>7.7732510663199705E-3</v>
      </c>
      <c r="F7" s="82">
        <v>0.31789504502973731</v>
      </c>
      <c r="G7" s="312" t="s">
        <v>2</v>
      </c>
      <c r="H7" s="312" t="s">
        <v>2</v>
      </c>
      <c r="I7" s="312">
        <v>1568713</v>
      </c>
      <c r="J7" s="312">
        <v>1580907</v>
      </c>
      <c r="K7" s="313"/>
      <c r="L7" s="72"/>
      <c r="M7" s="72"/>
      <c r="N7" s="72"/>
    </row>
    <row r="8" spans="2:14" ht="15" customHeight="1" x14ac:dyDescent="0.2">
      <c r="B8" s="310" t="s">
        <v>204</v>
      </c>
      <c r="C8" s="311">
        <v>1185008</v>
      </c>
      <c r="D8" s="311">
        <v>1161922</v>
      </c>
      <c r="E8" s="83">
        <v>-1.9481725017890174E-2</v>
      </c>
      <c r="F8" s="82">
        <v>0.23364388070331932</v>
      </c>
      <c r="G8" s="312" t="s">
        <v>204</v>
      </c>
      <c r="H8" s="312" t="s">
        <v>204</v>
      </c>
      <c r="I8" s="312">
        <v>1185008</v>
      </c>
      <c r="J8" s="312">
        <v>1161922</v>
      </c>
      <c r="K8" s="313"/>
      <c r="L8" s="72"/>
      <c r="M8" s="72"/>
      <c r="N8" s="72"/>
    </row>
    <row r="9" spans="2:14" ht="15" customHeight="1" x14ac:dyDescent="0.2">
      <c r="B9" s="310" t="s">
        <v>1</v>
      </c>
      <c r="C9" s="311">
        <v>570616</v>
      </c>
      <c r="D9" s="311">
        <v>557670</v>
      </c>
      <c r="E9" s="83">
        <v>-2.2687761997560531E-2</v>
      </c>
      <c r="F9" s="82">
        <v>0.11213849376448684</v>
      </c>
      <c r="G9" s="312" t="s">
        <v>1</v>
      </c>
      <c r="H9" s="312" t="s">
        <v>1</v>
      </c>
      <c r="I9" s="312">
        <v>570616</v>
      </c>
      <c r="J9" s="312">
        <v>557670</v>
      </c>
      <c r="K9" s="313"/>
      <c r="L9" s="72"/>
      <c r="M9" s="72"/>
      <c r="N9" s="72"/>
    </row>
    <row r="10" spans="2:14" ht="15" customHeight="1" x14ac:dyDescent="0.2">
      <c r="B10" s="310" t="s">
        <v>210</v>
      </c>
      <c r="C10" s="311">
        <v>461921</v>
      </c>
      <c r="D10" s="311">
        <v>505017</v>
      </c>
      <c r="E10" s="83">
        <v>9.3297338722422227E-2</v>
      </c>
      <c r="F10" s="82">
        <v>0.10155081984948061</v>
      </c>
      <c r="G10" s="312" t="s">
        <v>210</v>
      </c>
      <c r="H10" s="312" t="s">
        <v>210</v>
      </c>
      <c r="I10" s="312">
        <v>461921</v>
      </c>
      <c r="J10" s="312">
        <v>505017</v>
      </c>
      <c r="K10" s="313"/>
      <c r="L10" s="72"/>
      <c r="M10" s="72"/>
      <c r="N10" s="72"/>
    </row>
    <row r="11" spans="2:14" ht="15" customHeight="1" x14ac:dyDescent="0.2">
      <c r="B11" s="310" t="s">
        <v>211</v>
      </c>
      <c r="C11" s="311">
        <v>164629</v>
      </c>
      <c r="D11" s="311">
        <v>183496</v>
      </c>
      <c r="E11" s="83">
        <v>0.11460313796475712</v>
      </c>
      <c r="F11" s="82">
        <v>3.6898102913565871E-2</v>
      </c>
      <c r="G11" s="312" t="s">
        <v>211</v>
      </c>
      <c r="H11" s="312" t="s">
        <v>217</v>
      </c>
      <c r="I11" s="312">
        <v>140254</v>
      </c>
      <c r="J11" s="312">
        <v>185076</v>
      </c>
      <c r="K11" s="313"/>
      <c r="L11" s="72"/>
      <c r="M11" s="72"/>
      <c r="N11" s="72"/>
    </row>
    <row r="12" spans="2:14" ht="15" customHeight="1" x14ac:dyDescent="0.2">
      <c r="B12" s="310" t="s">
        <v>212</v>
      </c>
      <c r="C12" s="311">
        <v>100710</v>
      </c>
      <c r="D12" s="311">
        <v>122113</v>
      </c>
      <c r="E12" s="83">
        <v>0.21252110018866052</v>
      </c>
      <c r="F12" s="82">
        <v>2.4554965999718081E-2</v>
      </c>
      <c r="G12" s="312" t="s">
        <v>212</v>
      </c>
      <c r="H12" s="312" t="s">
        <v>211</v>
      </c>
      <c r="I12" s="312">
        <v>164629</v>
      </c>
      <c r="J12" s="312">
        <v>183496</v>
      </c>
      <c r="K12" s="313"/>
      <c r="L12" s="72"/>
      <c r="M12" s="72"/>
      <c r="N12" s="72"/>
    </row>
    <row r="13" spans="2:14" ht="15" customHeight="1" x14ac:dyDescent="0.2">
      <c r="B13" s="310" t="s">
        <v>214</v>
      </c>
      <c r="C13" s="311">
        <v>106067</v>
      </c>
      <c r="D13" s="311">
        <v>110669</v>
      </c>
      <c r="E13" s="83">
        <v>4.3387670057605097E-2</v>
      </c>
      <c r="F13" s="82">
        <v>2.2253761124718909E-2</v>
      </c>
      <c r="G13" s="312" t="s">
        <v>214</v>
      </c>
      <c r="H13" s="312" t="s">
        <v>205</v>
      </c>
      <c r="I13" s="312">
        <v>151420</v>
      </c>
      <c r="J13" s="312">
        <v>151579</v>
      </c>
      <c r="K13" s="72"/>
      <c r="L13" s="72"/>
      <c r="M13" s="72"/>
      <c r="N13" s="72"/>
    </row>
    <row r="14" spans="2:14" ht="15" customHeight="1" x14ac:dyDescent="0.2">
      <c r="B14" s="310" t="s">
        <v>213</v>
      </c>
      <c r="C14" s="311">
        <v>90515</v>
      </c>
      <c r="D14" s="311">
        <v>88739</v>
      </c>
      <c r="E14" s="83">
        <v>-1.9621057283323206E-2</v>
      </c>
      <c r="F14" s="82">
        <v>1.7843989811477751E-2</v>
      </c>
      <c r="G14" s="312" t="s">
        <v>213</v>
      </c>
      <c r="H14" s="312" t="s">
        <v>207</v>
      </c>
      <c r="I14" s="312">
        <v>145973</v>
      </c>
      <c r="J14" s="312">
        <v>149672</v>
      </c>
      <c r="K14" s="72"/>
      <c r="L14" s="72"/>
      <c r="M14" s="72"/>
      <c r="N14" s="72"/>
    </row>
    <row r="15" spans="2:14" ht="15" customHeight="1" x14ac:dyDescent="0.2">
      <c r="B15" s="310" t="s">
        <v>217</v>
      </c>
      <c r="C15" s="311">
        <v>140254</v>
      </c>
      <c r="D15" s="311">
        <v>185076</v>
      </c>
      <c r="E15" s="83">
        <v>0.31957733825773238</v>
      </c>
      <c r="F15" s="82">
        <v>3.7215815575440972E-2</v>
      </c>
      <c r="G15" s="312" t="s">
        <v>217</v>
      </c>
      <c r="H15" s="312" t="s">
        <v>206</v>
      </c>
      <c r="I15" s="312">
        <v>138744</v>
      </c>
      <c r="J15" s="312">
        <v>136113</v>
      </c>
      <c r="K15" s="72"/>
      <c r="L15" s="72"/>
      <c r="M15" s="72"/>
      <c r="N15" s="72"/>
    </row>
    <row r="16" spans="2:14" ht="15" customHeight="1" x14ac:dyDescent="0.2">
      <c r="B16" s="310" t="s">
        <v>207</v>
      </c>
      <c r="C16" s="311">
        <v>145973</v>
      </c>
      <c r="D16" s="311">
        <v>149672</v>
      </c>
      <c r="E16" s="83">
        <v>2.5340302658710859E-2</v>
      </c>
      <c r="F16" s="82">
        <v>3.00966389418801E-2</v>
      </c>
      <c r="G16" s="312" t="s">
        <v>207</v>
      </c>
      <c r="H16" s="312" t="s">
        <v>212</v>
      </c>
      <c r="I16" s="312">
        <v>100710</v>
      </c>
      <c r="J16" s="312">
        <v>122113</v>
      </c>
      <c r="K16" s="72"/>
      <c r="L16" s="72"/>
      <c r="M16" s="72"/>
      <c r="N16" s="72"/>
    </row>
    <row r="17" spans="2:14" ht="15" customHeight="1" x14ac:dyDescent="0.2">
      <c r="B17" s="310" t="s">
        <v>206</v>
      </c>
      <c r="C17" s="311">
        <v>138744</v>
      </c>
      <c r="D17" s="311">
        <v>136113</v>
      </c>
      <c r="E17" s="83">
        <v>-1.896298218301332E-2</v>
      </c>
      <c r="F17" s="82">
        <v>2.7370141484687357E-2</v>
      </c>
      <c r="G17" s="312" t="s">
        <v>206</v>
      </c>
      <c r="H17" s="312" t="s">
        <v>214</v>
      </c>
      <c r="I17" s="312">
        <v>106067</v>
      </c>
      <c r="J17" s="312">
        <v>110669</v>
      </c>
      <c r="K17" s="72"/>
      <c r="L17" s="72"/>
      <c r="M17" s="72"/>
      <c r="N17" s="72"/>
    </row>
    <row r="18" spans="2:14" ht="15" customHeight="1" x14ac:dyDescent="0.2">
      <c r="B18" s="310" t="s">
        <v>205</v>
      </c>
      <c r="C18" s="311">
        <v>151420</v>
      </c>
      <c r="D18" s="311">
        <v>151579</v>
      </c>
      <c r="E18" s="83">
        <v>1.0500594373266412E-3</v>
      </c>
      <c r="F18" s="82">
        <v>3.0480106059725558E-2</v>
      </c>
      <c r="G18" s="312" t="s">
        <v>205</v>
      </c>
      <c r="H18" s="312" t="s">
        <v>218</v>
      </c>
      <c r="I18" s="312">
        <v>110957</v>
      </c>
      <c r="J18" s="312">
        <v>105378</v>
      </c>
      <c r="K18" s="72"/>
      <c r="L18" s="72"/>
      <c r="M18" s="72"/>
      <c r="N18" s="72"/>
    </row>
    <row r="19" spans="2:14" ht="15" customHeight="1" x14ac:dyDescent="0.2">
      <c r="B19" s="310" t="s">
        <v>218</v>
      </c>
      <c r="C19" s="311">
        <v>110957</v>
      </c>
      <c r="D19" s="311">
        <v>105378</v>
      </c>
      <c r="E19" s="83">
        <v>-5.0280739385527726E-2</v>
      </c>
      <c r="F19" s="82">
        <v>2.1189825875363735E-2</v>
      </c>
      <c r="G19" s="312" t="s">
        <v>218</v>
      </c>
      <c r="H19" s="312" t="s">
        <v>209</v>
      </c>
      <c r="I19" s="312">
        <v>96909</v>
      </c>
      <c r="J19" s="312">
        <v>94188</v>
      </c>
      <c r="K19" s="72"/>
      <c r="L19" s="72"/>
      <c r="M19" s="72"/>
      <c r="N19" s="72"/>
    </row>
    <row r="20" spans="2:14" ht="15" customHeight="1" x14ac:dyDescent="0.2">
      <c r="B20" s="310" t="s">
        <v>209</v>
      </c>
      <c r="C20" s="311">
        <v>96909</v>
      </c>
      <c r="D20" s="311">
        <v>94188</v>
      </c>
      <c r="E20" s="83">
        <v>-2.8077887502708728E-2</v>
      </c>
      <c r="F20" s="82">
        <v>1.8939696327020437E-2</v>
      </c>
      <c r="G20" s="312" t="s">
        <v>209</v>
      </c>
      <c r="H20" s="312" t="s">
        <v>213</v>
      </c>
      <c r="I20" s="312">
        <v>90515</v>
      </c>
      <c r="J20" s="312">
        <v>88739</v>
      </c>
      <c r="K20" s="72"/>
      <c r="L20" s="72"/>
      <c r="M20" s="72"/>
      <c r="N20" s="72"/>
    </row>
    <row r="21" spans="2:14" ht="15" customHeight="1" x14ac:dyDescent="0.2">
      <c r="B21" s="310" t="s">
        <v>208</v>
      </c>
      <c r="C21" s="311">
        <v>68671</v>
      </c>
      <c r="D21" s="311">
        <v>72419</v>
      </c>
      <c r="E21" s="83">
        <v>5.4579079960973338E-2</v>
      </c>
      <c r="F21" s="82">
        <v>1.4562299531856426E-2</v>
      </c>
      <c r="G21" s="312" t="s">
        <v>208</v>
      </c>
      <c r="H21" s="312" t="s">
        <v>208</v>
      </c>
      <c r="I21" s="312">
        <v>68671</v>
      </c>
      <c r="J21" s="312">
        <v>72419</v>
      </c>
      <c r="K21" s="72"/>
      <c r="L21" s="72"/>
      <c r="M21" s="72"/>
      <c r="N21" s="72"/>
    </row>
    <row r="22" spans="2:14" ht="15" customHeight="1" x14ac:dyDescent="0.2">
      <c r="B22" s="310" t="s">
        <v>215</v>
      </c>
      <c r="C22" s="311">
        <v>43959</v>
      </c>
      <c r="D22" s="311">
        <v>48678</v>
      </c>
      <c r="E22" s="83">
        <v>0.10735003071043472</v>
      </c>
      <c r="F22" s="82">
        <v>9.7883651612381706E-3</v>
      </c>
      <c r="G22" s="312" t="s">
        <v>215</v>
      </c>
      <c r="H22" s="312" t="s">
        <v>215</v>
      </c>
      <c r="I22" s="312">
        <v>43959</v>
      </c>
      <c r="J22" s="312">
        <v>48678</v>
      </c>
      <c r="K22" s="72"/>
      <c r="L22" s="72"/>
      <c r="M22" s="72"/>
      <c r="N22" s="72"/>
    </row>
    <row r="23" spans="2:14" ht="15" customHeight="1" x14ac:dyDescent="0.2">
      <c r="B23" s="310" t="s">
        <v>216</v>
      </c>
      <c r="C23" s="311">
        <v>33674</v>
      </c>
      <c r="D23" s="311">
        <v>34528</v>
      </c>
      <c r="E23" s="83">
        <v>2.5360812496287938E-2</v>
      </c>
      <c r="F23" s="82">
        <v>6.9430270817870815E-3</v>
      </c>
      <c r="G23" s="312" t="s">
        <v>216</v>
      </c>
      <c r="H23" s="312" t="s">
        <v>216</v>
      </c>
      <c r="I23" s="312">
        <v>33674</v>
      </c>
      <c r="J23" s="312">
        <v>34528</v>
      </c>
      <c r="K23" s="72"/>
      <c r="L23" s="72"/>
      <c r="M23" s="72"/>
      <c r="N23" s="72"/>
    </row>
    <row r="24" spans="2:14" ht="15" customHeight="1" x14ac:dyDescent="0.2">
      <c r="B24" s="310" t="s">
        <v>219</v>
      </c>
      <c r="C24" s="311">
        <v>101806</v>
      </c>
      <c r="D24" s="311">
        <v>106932</v>
      </c>
      <c r="E24" s="83">
        <v>5.0350666954796376E-2</v>
      </c>
      <c r="F24" s="82">
        <v>2.1502310354195326E-2</v>
      </c>
      <c r="G24" s="72"/>
      <c r="H24" s="72"/>
      <c r="I24" s="72"/>
      <c r="J24" s="72"/>
      <c r="K24" s="72"/>
      <c r="L24" s="72"/>
      <c r="M24" s="72"/>
      <c r="N24" s="72"/>
    </row>
    <row r="25" spans="2:14" ht="15" customHeight="1" x14ac:dyDescent="0.2">
      <c r="B25" s="310" t="s">
        <v>220</v>
      </c>
      <c r="C25" s="311">
        <v>13447</v>
      </c>
      <c r="D25" s="311">
        <v>13795</v>
      </c>
      <c r="E25" s="83">
        <v>2.5879378299992564E-2</v>
      </c>
      <c r="F25" s="82">
        <v>2.7739532725107965E-3</v>
      </c>
      <c r="G25" s="72"/>
      <c r="H25" s="72"/>
      <c r="I25" s="72"/>
      <c r="J25" s="72"/>
      <c r="K25" s="72"/>
      <c r="L25" s="72"/>
      <c r="M25" s="72"/>
      <c r="N25" s="72"/>
    </row>
    <row r="26" spans="2:14" ht="15" customHeight="1" x14ac:dyDescent="0.2">
      <c r="B26" s="310" t="s">
        <v>221</v>
      </c>
      <c r="C26" s="311">
        <v>16607</v>
      </c>
      <c r="D26" s="311">
        <v>15268</v>
      </c>
      <c r="E26" s="83">
        <v>-8.0628650569037147E-2</v>
      </c>
      <c r="F26" s="82">
        <v>3.0701499503222071E-3</v>
      </c>
      <c r="G26" s="72"/>
      <c r="H26" s="72"/>
      <c r="I26" s="72"/>
      <c r="J26" s="72"/>
      <c r="K26" s="72"/>
      <c r="L26" s="72"/>
      <c r="M26" s="72"/>
      <c r="N26" s="72"/>
    </row>
    <row r="27" spans="2:14" ht="15" customHeight="1" x14ac:dyDescent="0.2">
      <c r="B27" s="310" t="s">
        <v>222</v>
      </c>
      <c r="C27" s="311">
        <v>52138</v>
      </c>
      <c r="D27" s="311">
        <v>53905</v>
      </c>
      <c r="E27" s="83">
        <v>3.3890828186735202E-2</v>
      </c>
      <c r="F27" s="82">
        <v>1.0839431036947771E-2</v>
      </c>
      <c r="G27" s="72"/>
      <c r="H27" s="72"/>
      <c r="I27" s="72"/>
      <c r="J27" s="72"/>
      <c r="K27" s="72"/>
      <c r="L27" s="72"/>
      <c r="M27" s="72"/>
      <c r="N27" s="72"/>
    </row>
    <row r="28" spans="2:14" ht="15" customHeight="1" x14ac:dyDescent="0.25">
      <c r="B28" s="314" t="s">
        <v>223</v>
      </c>
      <c r="C28" s="315">
        <v>3715809</v>
      </c>
      <c r="D28" s="315">
        <v>3811125</v>
      </c>
      <c r="E28" s="316">
        <v>2.5651479933441142E-2</v>
      </c>
      <c r="F28" s="316">
        <v>0.76635611929668068</v>
      </c>
      <c r="G28" s="72"/>
      <c r="H28" s="72"/>
      <c r="I28" s="72"/>
      <c r="J28" s="72"/>
      <c r="K28" s="72"/>
      <c r="L28" s="72"/>
      <c r="M28" s="72"/>
      <c r="N28" s="72"/>
    </row>
    <row r="29" spans="2:14" ht="15" customHeight="1" x14ac:dyDescent="0.2">
      <c r="B29" s="317" t="s">
        <v>89</v>
      </c>
      <c r="C29" s="318">
        <v>4900817</v>
      </c>
      <c r="D29" s="318">
        <v>4973047</v>
      </c>
      <c r="E29" s="79">
        <v>1.4738358930766034E-2</v>
      </c>
      <c r="F29" s="79">
        <v>1</v>
      </c>
      <c r="G29" s="72"/>
      <c r="H29" s="72"/>
      <c r="I29" s="72"/>
      <c r="J29" s="72"/>
      <c r="K29" s="72"/>
      <c r="L29" s="72"/>
      <c r="M29" s="72"/>
      <c r="N29" s="72"/>
    </row>
    <row r="30" spans="2:14" ht="15" customHeight="1" x14ac:dyDescent="0.25">
      <c r="B30" s="319" t="s">
        <v>111</v>
      </c>
      <c r="C30" s="319"/>
      <c r="D30" s="319"/>
      <c r="E30" s="319"/>
      <c r="F30" s="319"/>
      <c r="G30" s="86"/>
      <c r="H30" s="86"/>
      <c r="I30" s="86"/>
      <c r="J30" s="86"/>
      <c r="K30" s="86"/>
      <c r="L30" s="72"/>
      <c r="M30" s="72"/>
      <c r="N30" s="72"/>
    </row>
    <row r="31" spans="2:14" x14ac:dyDescent="0.25">
      <c r="B31" s="305" t="s">
        <v>310</v>
      </c>
      <c r="G31" s="72"/>
      <c r="H31" s="72"/>
      <c r="I31" s="72"/>
      <c r="J31" s="72"/>
      <c r="K31" s="72"/>
      <c r="L31" s="72"/>
      <c r="M31" s="72"/>
      <c r="N31" s="72"/>
    </row>
    <row r="33" spans="6:6" ht="13.5" thickBot="1" x14ac:dyDescent="0.3"/>
    <row r="34" spans="6:6" ht="29.25" customHeight="1" thickBot="1" x14ac:dyDescent="0.3">
      <c r="F34" s="44" t="s">
        <v>90</v>
      </c>
    </row>
    <row r="56" ht="23.25" customHeight="1" x14ac:dyDescent="0.25"/>
  </sheetData>
  <mergeCells count="2">
    <mergeCell ref="B5:F5"/>
    <mergeCell ref="B30:F30"/>
  </mergeCells>
  <conditionalFormatting sqref="K7:K12 B7:B28">
    <cfRule type="cellIs" dxfId="1207" priority="18" operator="equal">
      <formula>$B$31</formula>
    </cfRule>
  </conditionalFormatting>
  <conditionalFormatting sqref="K7:K12 B7:B27">
    <cfRule type="containsText" dxfId="1206" priority="1" operator="containsText" text="SUIZA">
      <formula>NOT(ISERROR(SEARCH("SUIZA",B7)))</formula>
    </cfRule>
    <cfRule type="containsText" dxfId="1205" priority="2" operator="containsText" text="AUSTRIA">
      <formula>NOT(ISERROR(SEARCH("AUSTRIA",B7)))</formula>
    </cfRule>
    <cfRule type="containsText" dxfId="1204" priority="3" operator="containsText" text="IRLANDA">
      <formula>NOT(ISERROR(SEARCH("IRLANDA",B7)))</formula>
    </cfRule>
    <cfRule type="containsText" dxfId="1203" priority="4" operator="containsText" text="PAÍSES DEL ESTE">
      <formula>NOT(ISERROR(SEARCH("PAÍSES DEL ESTE",B7)))</formula>
    </cfRule>
    <cfRule type="containsText" dxfId="1202" priority="5" operator="containsText" text="RUSIA">
      <formula>NOT(ISERROR(SEARCH("RUSIA",B7)))</formula>
    </cfRule>
    <cfRule type="containsText" dxfId="1201" priority="6" operator="containsText" text="HOLANDA">
      <formula>NOT(ISERROR(SEARCH("HOLANDA",B7)))</formula>
    </cfRule>
    <cfRule type="containsText" dxfId="1200" priority="7" operator="containsText" text="FRANCIA">
      <formula>NOT(ISERROR(SEARCH("FRANCIA",B7)))</formula>
    </cfRule>
    <cfRule type="containsText" dxfId="1199" priority="8" operator="containsText" text="ITALIA">
      <formula>NOT(ISERROR(SEARCH("ITALIA",B7)))</formula>
    </cfRule>
    <cfRule type="containsText" dxfId="1198" priority="9" operator="containsText" text="BÉLGICA">
      <formula>NOT(ISERROR(SEARCH("BÉLGICA",B7)))</formula>
    </cfRule>
    <cfRule type="containsText" dxfId="1197" priority="10" operator="containsText" text="ESPAÑA">
      <formula>NOT(ISERROR(SEARCH("ESPAÑA",B7)))</formula>
    </cfRule>
    <cfRule type="containsText" dxfId="1196" priority="11" operator="containsText" text="ALEMANIA">
      <formula>NOT(ISERROR(SEARCH("ALEMANIA",B7)))</formula>
    </cfRule>
    <cfRule type="containsText" dxfId="1195" priority="12" operator="containsText" text="PAÍSES NÓRDICOS">
      <formula>NOT(ISERROR(SEARCH("PAÍSES NÓRDICOS",B7)))</formula>
    </cfRule>
    <cfRule type="containsText" dxfId="1194" priority="13" operator="containsText" text="REINO UNIDO">
      <formula>NOT(ISERROR(SEARCH("REINO UNIDO",B7)))</formula>
    </cfRule>
    <cfRule type="containsText" dxfId="1193" priority="14" operator="containsText" text="DINAMARCA">
      <formula>NOT(ISERROR(SEARCH("DINAMARCA",B7)))</formula>
    </cfRule>
    <cfRule type="containsText" dxfId="1192" priority="15" operator="containsText" text="NORUEGA">
      <formula>NOT(ISERROR(SEARCH("NORUEGA",B7)))</formula>
    </cfRule>
    <cfRule type="containsText" dxfId="1191" priority="16" operator="containsText" text="FINLANDIA">
      <formula>NOT(ISERROR(SEARCH("FINLANDIA",B7)))</formula>
    </cfRule>
    <cfRule type="containsText" dxfId="1190" priority="17" operator="containsText" text="SUECIA">
      <formula>NOT(ISERROR(SEARCH("SUECIA",B7)))</formula>
    </cfRule>
  </conditionalFormatting>
  <hyperlinks>
    <hyperlink ref="F34" location="'graf. dist NACIONALIDADES'!A1" tooltip="TABL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16.140625" style="2" customWidth="1"/>
    <col min="3" max="4" width="14.42578125" style="2" customWidth="1"/>
    <col min="5" max="5" width="12.5703125" style="2" customWidth="1"/>
    <col min="6" max="6" width="4.7109375" style="2" customWidth="1"/>
    <col min="7" max="7" width="36.7109375" style="2" customWidth="1"/>
    <col min="8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54" customHeight="1" x14ac:dyDescent="0.25">
      <c r="B5" s="306" t="s">
        <v>225</v>
      </c>
      <c r="C5" s="306"/>
      <c r="D5" s="306"/>
    </row>
    <row r="6" spans="2:5" ht="30" customHeight="1" x14ac:dyDescent="0.25">
      <c r="B6" s="307" t="s">
        <v>203</v>
      </c>
      <c r="C6" s="308">
        <v>2012</v>
      </c>
      <c r="D6" s="308">
        <v>2013</v>
      </c>
    </row>
    <row r="7" spans="2:5" ht="15" customHeight="1" x14ac:dyDescent="0.2">
      <c r="B7" s="310" t="s">
        <v>2</v>
      </c>
      <c r="C7" s="320">
        <v>0.32009213973914963</v>
      </c>
      <c r="D7" s="320">
        <v>0.31789504502973731</v>
      </c>
      <c r="E7" s="321"/>
    </row>
    <row r="8" spans="2:5" ht="15" customHeight="1" x14ac:dyDescent="0.2">
      <c r="B8" s="310" t="s">
        <v>204</v>
      </c>
      <c r="C8" s="320">
        <v>0.24179805122288794</v>
      </c>
      <c r="D8" s="320">
        <v>0.23364388070331932</v>
      </c>
      <c r="E8" s="321"/>
    </row>
    <row r="9" spans="2:5" ht="15" customHeight="1" x14ac:dyDescent="0.2">
      <c r="B9" s="310" t="s">
        <v>1</v>
      </c>
      <c r="C9" s="320">
        <v>0.11643283150544083</v>
      </c>
      <c r="D9" s="320">
        <v>0.11213849376448684</v>
      </c>
      <c r="E9" s="321"/>
    </row>
    <row r="10" spans="2:5" ht="15" customHeight="1" x14ac:dyDescent="0.2">
      <c r="B10" s="310" t="s">
        <v>210</v>
      </c>
      <c r="C10" s="320">
        <v>9.4253876445498777E-2</v>
      </c>
      <c r="D10" s="320">
        <v>0.10155081984948061</v>
      </c>
      <c r="E10" s="321"/>
    </row>
    <row r="11" spans="2:5" ht="15" customHeight="1" x14ac:dyDescent="0.2">
      <c r="B11" s="310" t="s">
        <v>211</v>
      </c>
      <c r="C11" s="320">
        <v>3.3592154124506182E-2</v>
      </c>
      <c r="D11" s="320">
        <v>3.6898102913565871E-2</v>
      </c>
      <c r="E11" s="321"/>
    </row>
    <row r="12" spans="2:5" ht="15" customHeight="1" x14ac:dyDescent="0.2">
      <c r="B12" s="310" t="s">
        <v>214</v>
      </c>
      <c r="C12" s="320">
        <v>2.1642717938662064E-2</v>
      </c>
      <c r="D12" s="320">
        <v>2.2253761124718909E-2</v>
      </c>
    </row>
    <row r="13" spans="2:5" ht="15" customHeight="1" x14ac:dyDescent="0.2">
      <c r="B13" s="310" t="s">
        <v>212</v>
      </c>
      <c r="C13" s="320">
        <v>2.0549634887407547E-2</v>
      </c>
      <c r="D13" s="320">
        <v>2.4554965999718081E-2</v>
      </c>
    </row>
    <row r="14" spans="2:5" ht="15" customHeight="1" x14ac:dyDescent="0.2">
      <c r="B14" s="310" t="s">
        <v>213</v>
      </c>
      <c r="C14" s="320">
        <v>1.8469369494922991E-2</v>
      </c>
      <c r="D14" s="320">
        <v>1.7843989811477751E-2</v>
      </c>
    </row>
    <row r="15" spans="2:5" ht="15" customHeight="1" x14ac:dyDescent="0.2">
      <c r="B15" s="310" t="s">
        <v>217</v>
      </c>
      <c r="C15" s="320">
        <v>2.8618493610351091E-2</v>
      </c>
      <c r="D15" s="320">
        <v>3.7215815575440972E-2</v>
      </c>
      <c r="E15" s="321"/>
    </row>
    <row r="16" spans="2:5" ht="15" customHeight="1" x14ac:dyDescent="0.2">
      <c r="B16" s="310" t="s">
        <v>207</v>
      </c>
      <c r="C16" s="320">
        <v>2.9785441896728649E-2</v>
      </c>
      <c r="D16" s="320">
        <v>3.00966389418801E-2</v>
      </c>
      <c r="E16" s="321"/>
    </row>
    <row r="17" spans="2:11" ht="15" customHeight="1" x14ac:dyDescent="0.2">
      <c r="B17" s="310" t="s">
        <v>205</v>
      </c>
      <c r="C17" s="320">
        <v>3.0896889232958503E-2</v>
      </c>
      <c r="D17" s="320">
        <v>3.0480106059725558E-2</v>
      </c>
      <c r="E17" s="321"/>
    </row>
    <row r="18" spans="2:11" ht="15" customHeight="1" x14ac:dyDescent="0.2">
      <c r="B18" s="310" t="s">
        <v>206</v>
      </c>
      <c r="C18" s="320">
        <v>2.8310381717987023E-2</v>
      </c>
      <c r="D18" s="320">
        <v>2.7370141484687357E-2</v>
      </c>
      <c r="E18" s="321"/>
    </row>
    <row r="19" spans="2:11" ht="15" customHeight="1" x14ac:dyDescent="0.2">
      <c r="B19" s="310" t="s">
        <v>218</v>
      </c>
      <c r="C19" s="320">
        <v>2.2640510755655638E-2</v>
      </c>
      <c r="D19" s="320">
        <v>2.1189825875363735E-2</v>
      </c>
      <c r="E19" s="321"/>
    </row>
    <row r="20" spans="2:11" ht="15" customHeight="1" x14ac:dyDescent="0.2">
      <c r="B20" s="310" t="s">
        <v>209</v>
      </c>
      <c r="C20" s="320">
        <v>1.9774049918615609E-2</v>
      </c>
      <c r="D20" s="320">
        <v>1.8939696327020437E-2</v>
      </c>
    </row>
    <row r="21" spans="2:11" ht="15" customHeight="1" x14ac:dyDescent="0.2">
      <c r="B21" s="310" t="s">
        <v>208</v>
      </c>
      <c r="C21" s="320">
        <v>1.4012153483796681E-2</v>
      </c>
      <c r="D21" s="320">
        <v>1.4562299531856426E-2</v>
      </c>
    </row>
    <row r="22" spans="2:11" ht="15" customHeight="1" x14ac:dyDescent="0.2">
      <c r="B22" s="310" t="s">
        <v>215</v>
      </c>
      <c r="C22" s="320">
        <v>8.9697289247894791E-3</v>
      </c>
      <c r="D22" s="320">
        <v>9.7883651612381706E-3</v>
      </c>
    </row>
    <row r="23" spans="2:11" ht="15" customHeight="1" x14ac:dyDescent="0.2">
      <c r="B23" s="310" t="s">
        <v>216</v>
      </c>
      <c r="C23" s="320">
        <v>6.8710992473295781E-3</v>
      </c>
      <c r="D23" s="320">
        <v>6.9430270817870815E-3</v>
      </c>
    </row>
    <row r="24" spans="2:11" ht="15" customHeight="1" x14ac:dyDescent="0.2">
      <c r="B24" s="310" t="s">
        <v>219</v>
      </c>
      <c r="C24" s="320">
        <v>2.0773271068885046E-2</v>
      </c>
      <c r="D24" s="320">
        <v>2.1502310354195326E-2</v>
      </c>
    </row>
    <row r="25" spans="2:11" ht="15" customHeight="1" x14ac:dyDescent="0.2">
      <c r="B25" s="310" t="s">
        <v>220</v>
      </c>
      <c r="C25" s="320">
        <v>2.743828222926912E-3</v>
      </c>
      <c r="D25" s="320">
        <v>2.7739532725107965E-3</v>
      </c>
    </row>
    <row r="26" spans="2:11" ht="15" customHeight="1" x14ac:dyDescent="0.2">
      <c r="B26" s="310" t="s">
        <v>221</v>
      </c>
      <c r="C26" s="320">
        <v>3.3886186731722488E-3</v>
      </c>
      <c r="D26" s="320">
        <v>3.0701499503222071E-3</v>
      </c>
    </row>
    <row r="27" spans="2:11" ht="15" customHeight="1" x14ac:dyDescent="0.2">
      <c r="B27" s="310" t="s">
        <v>222</v>
      </c>
      <c r="C27" s="320">
        <v>1.0638634333826381E-2</v>
      </c>
      <c r="D27" s="320">
        <v>1.0839431036947771E-2</v>
      </c>
    </row>
    <row r="28" spans="2:11" ht="15" customHeight="1" x14ac:dyDescent="0.2">
      <c r="B28" s="314" t="s">
        <v>223</v>
      </c>
      <c r="C28" s="320">
        <v>0.75820194877711211</v>
      </c>
      <c r="D28" s="320">
        <v>0.76635611929668068</v>
      </c>
    </row>
    <row r="29" spans="2:11" ht="15" customHeight="1" x14ac:dyDescent="0.2">
      <c r="B29" s="317" t="s">
        <v>89</v>
      </c>
      <c r="C29" s="322">
        <v>1</v>
      </c>
      <c r="D29" s="322">
        <v>1</v>
      </c>
    </row>
    <row r="30" spans="2:11" ht="30" customHeight="1" x14ac:dyDescent="0.25">
      <c r="B30" s="323" t="s">
        <v>226</v>
      </c>
      <c r="C30" s="323"/>
      <c r="D30" s="323"/>
      <c r="E30" s="13"/>
      <c r="F30" s="13"/>
      <c r="G30" s="13"/>
      <c r="H30" s="13"/>
      <c r="I30" s="13"/>
      <c r="J30" s="13"/>
      <c r="K30" s="13"/>
    </row>
    <row r="31" spans="2:11" x14ac:dyDescent="0.25">
      <c r="B31" s="305" t="s">
        <v>310</v>
      </c>
    </row>
  </sheetData>
  <mergeCells count="2">
    <mergeCell ref="B5:D5"/>
    <mergeCell ref="B30:D30"/>
  </mergeCells>
  <conditionalFormatting sqref="B7:B29">
    <cfRule type="cellIs" dxfId="1189" priority="18" operator="equal">
      <formula>$B$31</formula>
    </cfRule>
  </conditionalFormatting>
  <conditionalFormatting sqref="B7:B27">
    <cfRule type="containsText" dxfId="1188" priority="1" operator="containsText" text="SUIZA">
      <formula>NOT(ISERROR(SEARCH("SUIZA",B7)))</formula>
    </cfRule>
    <cfRule type="containsText" dxfId="1187" priority="2" operator="containsText" text="AUSTRIA">
      <formula>NOT(ISERROR(SEARCH("AUSTRIA",B7)))</formula>
    </cfRule>
    <cfRule type="containsText" dxfId="1186" priority="3" operator="containsText" text="IRLANDA">
      <formula>NOT(ISERROR(SEARCH("IRLANDA",B7)))</formula>
    </cfRule>
    <cfRule type="containsText" dxfId="1185" priority="4" operator="containsText" text="PAÍSES DEL ESTE">
      <formula>NOT(ISERROR(SEARCH("PAÍSES DEL ESTE",B7)))</formula>
    </cfRule>
    <cfRule type="containsText" dxfId="1184" priority="5" operator="containsText" text="RUSIA">
      <formula>NOT(ISERROR(SEARCH("RUSIA",B7)))</formula>
    </cfRule>
    <cfRule type="containsText" dxfId="1183" priority="6" operator="containsText" text="HOLANDA">
      <formula>NOT(ISERROR(SEARCH("HOLANDA",B7)))</formula>
    </cfRule>
    <cfRule type="containsText" dxfId="1182" priority="7" operator="containsText" text="FRANCIA">
      <formula>NOT(ISERROR(SEARCH("FRANCIA",B7)))</formula>
    </cfRule>
    <cfRule type="containsText" dxfId="1181" priority="8" operator="containsText" text="ITALIA">
      <formula>NOT(ISERROR(SEARCH("ITALIA",B7)))</formula>
    </cfRule>
    <cfRule type="containsText" dxfId="1180" priority="9" operator="containsText" text="BÉLGICA">
      <formula>NOT(ISERROR(SEARCH("BÉLGICA",B7)))</formula>
    </cfRule>
    <cfRule type="containsText" dxfId="1179" priority="10" operator="containsText" text="ESPAÑA">
      <formula>NOT(ISERROR(SEARCH("ESPAÑA",B7)))</formula>
    </cfRule>
    <cfRule type="containsText" dxfId="1178" priority="11" operator="containsText" text="ALEMANIA">
      <formula>NOT(ISERROR(SEARCH("ALEMANIA",B7)))</formula>
    </cfRule>
    <cfRule type="containsText" dxfId="1177" priority="12" operator="containsText" text="PAÍSES NÓRDICOS">
      <formula>NOT(ISERROR(SEARCH("PAÍSES NÓRDICOS",B7)))</formula>
    </cfRule>
    <cfRule type="containsText" dxfId="1176" priority="13" operator="containsText" text="REINO UNIDO">
      <formula>NOT(ISERROR(SEARCH("REINO UNIDO",B7)))</formula>
    </cfRule>
    <cfRule type="containsText" dxfId="1175" priority="14" operator="containsText" text="DINAMARCA">
      <formula>NOT(ISERROR(SEARCH("DINAMARCA",B7)))</formula>
    </cfRule>
    <cfRule type="containsText" dxfId="1174" priority="15" operator="containsText" text="NORUEGA">
      <formula>NOT(ISERROR(SEARCH("NORUEGA",B7)))</formula>
    </cfRule>
    <cfRule type="containsText" dxfId="1173" priority="16" operator="containsText" text="FINLANDIA">
      <formula>NOT(ISERROR(SEARCH("FINLANDIA",B7)))</formula>
    </cfRule>
    <cfRule type="containsText" dxfId="1172" priority="17" operator="containsText" text="SUECIA">
      <formula>NOT(ISERROR(SEARCH("SUECIA",B7)))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5.140625" customWidth="1"/>
  </cols>
  <sheetData>
    <row r="23" spans="11:11" ht="15.75" thickBot="1" x14ac:dyDescent="0.3"/>
    <row r="24" spans="11:11" ht="16.5" thickBot="1" x14ac:dyDescent="0.3">
      <c r="K24" s="44" t="s">
        <v>91</v>
      </c>
    </row>
  </sheetData>
  <hyperlinks>
    <hyperlink ref="K24" location="'Nacionalidad-evolució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5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7">
    <pageSetUpPr fitToPage="1"/>
  </sheetPr>
  <dimension ref="K2:K24"/>
  <sheetViews>
    <sheetView showGridLines="0" showRowColHeaders="0" zoomScaleNormal="100" workbookViewId="0">
      <selection activeCell="M15" sqref="M15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44" t="s">
        <v>91</v>
      </c>
    </row>
  </sheetData>
  <hyperlinks>
    <hyperlink ref="K24" location="'Nacionalidade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/>
  </sheetViews>
  <sheetFormatPr baseColWidth="10" defaultRowHeight="12" x14ac:dyDescent="0.25"/>
  <cols>
    <col min="1" max="2" width="15.7109375" style="324" customWidth="1"/>
    <col min="3" max="18" width="9.7109375" style="324" customWidth="1"/>
    <col min="19" max="265" width="11.42578125" style="324"/>
    <col min="266" max="266" width="15.85546875" style="324" bestFit="1" customWidth="1"/>
    <col min="267" max="267" width="8.7109375" style="324" customWidth="1"/>
    <col min="268" max="268" width="11.28515625" style="324" customWidth="1"/>
    <col min="269" max="273" width="9.7109375" style="324" bestFit="1" customWidth="1"/>
    <col min="274" max="274" width="15.140625" style="324" customWidth="1"/>
    <col min="275" max="521" width="11.42578125" style="324"/>
    <col min="522" max="522" width="15.85546875" style="324" bestFit="1" customWidth="1"/>
    <col min="523" max="523" width="8.7109375" style="324" customWidth="1"/>
    <col min="524" max="524" width="11.28515625" style="324" customWidth="1"/>
    <col min="525" max="529" width="9.7109375" style="324" bestFit="1" customWidth="1"/>
    <col min="530" max="530" width="15.140625" style="324" customWidth="1"/>
    <col min="531" max="777" width="11.42578125" style="324"/>
    <col min="778" max="778" width="15.85546875" style="324" bestFit="1" customWidth="1"/>
    <col min="779" max="779" width="8.7109375" style="324" customWidth="1"/>
    <col min="780" max="780" width="11.28515625" style="324" customWidth="1"/>
    <col min="781" max="785" width="9.7109375" style="324" bestFit="1" customWidth="1"/>
    <col min="786" max="786" width="15.140625" style="324" customWidth="1"/>
    <col min="787" max="1033" width="11.42578125" style="324"/>
    <col min="1034" max="1034" width="15.85546875" style="324" bestFit="1" customWidth="1"/>
    <col min="1035" max="1035" width="8.7109375" style="324" customWidth="1"/>
    <col min="1036" max="1036" width="11.28515625" style="324" customWidth="1"/>
    <col min="1037" max="1041" width="9.7109375" style="324" bestFit="1" customWidth="1"/>
    <col min="1042" max="1042" width="15.140625" style="324" customWidth="1"/>
    <col min="1043" max="1289" width="11.42578125" style="324"/>
    <col min="1290" max="1290" width="15.85546875" style="324" bestFit="1" customWidth="1"/>
    <col min="1291" max="1291" width="8.7109375" style="324" customWidth="1"/>
    <col min="1292" max="1292" width="11.28515625" style="324" customWidth="1"/>
    <col min="1293" max="1297" width="9.7109375" style="324" bestFit="1" customWidth="1"/>
    <col min="1298" max="1298" width="15.140625" style="324" customWidth="1"/>
    <col min="1299" max="1545" width="11.42578125" style="324"/>
    <col min="1546" max="1546" width="15.85546875" style="324" bestFit="1" customWidth="1"/>
    <col min="1547" max="1547" width="8.7109375" style="324" customWidth="1"/>
    <col min="1548" max="1548" width="11.28515625" style="324" customWidth="1"/>
    <col min="1549" max="1553" width="9.7109375" style="324" bestFit="1" customWidth="1"/>
    <col min="1554" max="1554" width="15.140625" style="324" customWidth="1"/>
    <col min="1555" max="1801" width="11.42578125" style="324"/>
    <col min="1802" max="1802" width="15.85546875" style="324" bestFit="1" customWidth="1"/>
    <col min="1803" max="1803" width="8.7109375" style="324" customWidth="1"/>
    <col min="1804" max="1804" width="11.28515625" style="324" customWidth="1"/>
    <col min="1805" max="1809" width="9.7109375" style="324" bestFit="1" customWidth="1"/>
    <col min="1810" max="1810" width="15.140625" style="324" customWidth="1"/>
    <col min="1811" max="2057" width="11.42578125" style="324"/>
    <col min="2058" max="2058" width="15.85546875" style="324" bestFit="1" customWidth="1"/>
    <col min="2059" max="2059" width="8.7109375" style="324" customWidth="1"/>
    <col min="2060" max="2060" width="11.28515625" style="324" customWidth="1"/>
    <col min="2061" max="2065" width="9.7109375" style="324" bestFit="1" customWidth="1"/>
    <col min="2066" max="2066" width="15.140625" style="324" customWidth="1"/>
    <col min="2067" max="2313" width="11.42578125" style="324"/>
    <col min="2314" max="2314" width="15.85546875" style="324" bestFit="1" customWidth="1"/>
    <col min="2315" max="2315" width="8.7109375" style="324" customWidth="1"/>
    <col min="2316" max="2316" width="11.28515625" style="324" customWidth="1"/>
    <col min="2317" max="2321" width="9.7109375" style="324" bestFit="1" customWidth="1"/>
    <col min="2322" max="2322" width="15.140625" style="324" customWidth="1"/>
    <col min="2323" max="2569" width="11.42578125" style="324"/>
    <col min="2570" max="2570" width="15.85546875" style="324" bestFit="1" customWidth="1"/>
    <col min="2571" max="2571" width="8.7109375" style="324" customWidth="1"/>
    <col min="2572" max="2572" width="11.28515625" style="324" customWidth="1"/>
    <col min="2573" max="2577" width="9.7109375" style="324" bestFit="1" customWidth="1"/>
    <col min="2578" max="2578" width="15.140625" style="324" customWidth="1"/>
    <col min="2579" max="2825" width="11.42578125" style="324"/>
    <col min="2826" max="2826" width="15.85546875" style="324" bestFit="1" customWidth="1"/>
    <col min="2827" max="2827" width="8.7109375" style="324" customWidth="1"/>
    <col min="2828" max="2828" width="11.28515625" style="324" customWidth="1"/>
    <col min="2829" max="2833" width="9.7109375" style="324" bestFit="1" customWidth="1"/>
    <col min="2834" max="2834" width="15.140625" style="324" customWidth="1"/>
    <col min="2835" max="3081" width="11.42578125" style="324"/>
    <col min="3082" max="3082" width="15.85546875" style="324" bestFit="1" customWidth="1"/>
    <col min="3083" max="3083" width="8.7109375" style="324" customWidth="1"/>
    <col min="3084" max="3084" width="11.28515625" style="324" customWidth="1"/>
    <col min="3085" max="3089" width="9.7109375" style="324" bestFit="1" customWidth="1"/>
    <col min="3090" max="3090" width="15.140625" style="324" customWidth="1"/>
    <col min="3091" max="3337" width="11.42578125" style="324"/>
    <col min="3338" max="3338" width="15.85546875" style="324" bestFit="1" customWidth="1"/>
    <col min="3339" max="3339" width="8.7109375" style="324" customWidth="1"/>
    <col min="3340" max="3340" width="11.28515625" style="324" customWidth="1"/>
    <col min="3341" max="3345" width="9.7109375" style="324" bestFit="1" customWidth="1"/>
    <col min="3346" max="3346" width="15.140625" style="324" customWidth="1"/>
    <col min="3347" max="3593" width="11.42578125" style="324"/>
    <col min="3594" max="3594" width="15.85546875" style="324" bestFit="1" customWidth="1"/>
    <col min="3595" max="3595" width="8.7109375" style="324" customWidth="1"/>
    <col min="3596" max="3596" width="11.28515625" style="324" customWidth="1"/>
    <col min="3597" max="3601" width="9.7109375" style="324" bestFit="1" customWidth="1"/>
    <col min="3602" max="3602" width="15.140625" style="324" customWidth="1"/>
    <col min="3603" max="3849" width="11.42578125" style="324"/>
    <col min="3850" max="3850" width="15.85546875" style="324" bestFit="1" customWidth="1"/>
    <col min="3851" max="3851" width="8.7109375" style="324" customWidth="1"/>
    <col min="3852" max="3852" width="11.28515625" style="324" customWidth="1"/>
    <col min="3853" max="3857" width="9.7109375" style="324" bestFit="1" customWidth="1"/>
    <col min="3858" max="3858" width="15.140625" style="324" customWidth="1"/>
    <col min="3859" max="4105" width="11.42578125" style="324"/>
    <col min="4106" max="4106" width="15.85546875" style="324" bestFit="1" customWidth="1"/>
    <col min="4107" max="4107" width="8.7109375" style="324" customWidth="1"/>
    <col min="4108" max="4108" width="11.28515625" style="324" customWidth="1"/>
    <col min="4109" max="4113" width="9.7109375" style="324" bestFit="1" customWidth="1"/>
    <col min="4114" max="4114" width="15.140625" style="324" customWidth="1"/>
    <col min="4115" max="4361" width="11.42578125" style="324"/>
    <col min="4362" max="4362" width="15.85546875" style="324" bestFit="1" customWidth="1"/>
    <col min="4363" max="4363" width="8.7109375" style="324" customWidth="1"/>
    <col min="4364" max="4364" width="11.28515625" style="324" customWidth="1"/>
    <col min="4365" max="4369" width="9.7109375" style="324" bestFit="1" customWidth="1"/>
    <col min="4370" max="4370" width="15.140625" style="324" customWidth="1"/>
    <col min="4371" max="4617" width="11.42578125" style="324"/>
    <col min="4618" max="4618" width="15.85546875" style="324" bestFit="1" customWidth="1"/>
    <col min="4619" max="4619" width="8.7109375" style="324" customWidth="1"/>
    <col min="4620" max="4620" width="11.28515625" style="324" customWidth="1"/>
    <col min="4621" max="4625" width="9.7109375" style="324" bestFit="1" customWidth="1"/>
    <col min="4626" max="4626" width="15.140625" style="324" customWidth="1"/>
    <col min="4627" max="4873" width="11.42578125" style="324"/>
    <col min="4874" max="4874" width="15.85546875" style="324" bestFit="1" customWidth="1"/>
    <col min="4875" max="4875" width="8.7109375" style="324" customWidth="1"/>
    <col min="4876" max="4876" width="11.28515625" style="324" customWidth="1"/>
    <col min="4877" max="4881" width="9.7109375" style="324" bestFit="1" customWidth="1"/>
    <col min="4882" max="4882" width="15.140625" style="324" customWidth="1"/>
    <col min="4883" max="5129" width="11.42578125" style="324"/>
    <col min="5130" max="5130" width="15.85546875" style="324" bestFit="1" customWidth="1"/>
    <col min="5131" max="5131" width="8.7109375" style="324" customWidth="1"/>
    <col min="5132" max="5132" width="11.28515625" style="324" customWidth="1"/>
    <col min="5133" max="5137" width="9.7109375" style="324" bestFit="1" customWidth="1"/>
    <col min="5138" max="5138" width="15.140625" style="324" customWidth="1"/>
    <col min="5139" max="5385" width="11.42578125" style="324"/>
    <col min="5386" max="5386" width="15.85546875" style="324" bestFit="1" customWidth="1"/>
    <col min="5387" max="5387" width="8.7109375" style="324" customWidth="1"/>
    <col min="5388" max="5388" width="11.28515625" style="324" customWidth="1"/>
    <col min="5389" max="5393" width="9.7109375" style="324" bestFit="1" customWidth="1"/>
    <col min="5394" max="5394" width="15.140625" style="324" customWidth="1"/>
    <col min="5395" max="5641" width="11.42578125" style="324"/>
    <col min="5642" max="5642" width="15.85546875" style="324" bestFit="1" customWidth="1"/>
    <col min="5643" max="5643" width="8.7109375" style="324" customWidth="1"/>
    <col min="5644" max="5644" width="11.28515625" style="324" customWidth="1"/>
    <col min="5645" max="5649" width="9.7109375" style="324" bestFit="1" customWidth="1"/>
    <col min="5650" max="5650" width="15.140625" style="324" customWidth="1"/>
    <col min="5651" max="5897" width="11.42578125" style="324"/>
    <col min="5898" max="5898" width="15.85546875" style="324" bestFit="1" customWidth="1"/>
    <col min="5899" max="5899" width="8.7109375" style="324" customWidth="1"/>
    <col min="5900" max="5900" width="11.28515625" style="324" customWidth="1"/>
    <col min="5901" max="5905" width="9.7109375" style="324" bestFit="1" customWidth="1"/>
    <col min="5906" max="5906" width="15.140625" style="324" customWidth="1"/>
    <col min="5907" max="6153" width="11.42578125" style="324"/>
    <col min="6154" max="6154" width="15.85546875" style="324" bestFit="1" customWidth="1"/>
    <col min="6155" max="6155" width="8.7109375" style="324" customWidth="1"/>
    <col min="6156" max="6156" width="11.28515625" style="324" customWidth="1"/>
    <col min="6157" max="6161" width="9.7109375" style="324" bestFit="1" customWidth="1"/>
    <col min="6162" max="6162" width="15.140625" style="324" customWidth="1"/>
    <col min="6163" max="6409" width="11.42578125" style="324"/>
    <col min="6410" max="6410" width="15.85546875" style="324" bestFit="1" customWidth="1"/>
    <col min="6411" max="6411" width="8.7109375" style="324" customWidth="1"/>
    <col min="6412" max="6412" width="11.28515625" style="324" customWidth="1"/>
    <col min="6413" max="6417" width="9.7109375" style="324" bestFit="1" customWidth="1"/>
    <col min="6418" max="6418" width="15.140625" style="324" customWidth="1"/>
    <col min="6419" max="6665" width="11.42578125" style="324"/>
    <col min="6666" max="6666" width="15.85546875" style="324" bestFit="1" customWidth="1"/>
    <col min="6667" max="6667" width="8.7109375" style="324" customWidth="1"/>
    <col min="6668" max="6668" width="11.28515625" style="324" customWidth="1"/>
    <col min="6669" max="6673" width="9.7109375" style="324" bestFit="1" customWidth="1"/>
    <col min="6674" max="6674" width="15.140625" style="324" customWidth="1"/>
    <col min="6675" max="6921" width="11.42578125" style="324"/>
    <col min="6922" max="6922" width="15.85546875" style="324" bestFit="1" customWidth="1"/>
    <col min="6923" max="6923" width="8.7109375" style="324" customWidth="1"/>
    <col min="6924" max="6924" width="11.28515625" style="324" customWidth="1"/>
    <col min="6925" max="6929" width="9.7109375" style="324" bestFit="1" customWidth="1"/>
    <col min="6930" max="6930" width="15.140625" style="324" customWidth="1"/>
    <col min="6931" max="7177" width="11.42578125" style="324"/>
    <col min="7178" max="7178" width="15.85546875" style="324" bestFit="1" customWidth="1"/>
    <col min="7179" max="7179" width="8.7109375" style="324" customWidth="1"/>
    <col min="7180" max="7180" width="11.28515625" style="324" customWidth="1"/>
    <col min="7181" max="7185" width="9.7109375" style="324" bestFit="1" customWidth="1"/>
    <col min="7186" max="7186" width="15.140625" style="324" customWidth="1"/>
    <col min="7187" max="7433" width="11.42578125" style="324"/>
    <col min="7434" max="7434" width="15.85546875" style="324" bestFit="1" customWidth="1"/>
    <col min="7435" max="7435" width="8.7109375" style="324" customWidth="1"/>
    <col min="7436" max="7436" width="11.28515625" style="324" customWidth="1"/>
    <col min="7437" max="7441" width="9.7109375" style="324" bestFit="1" customWidth="1"/>
    <col min="7442" max="7442" width="15.140625" style="324" customWidth="1"/>
    <col min="7443" max="7689" width="11.42578125" style="324"/>
    <col min="7690" max="7690" width="15.85546875" style="324" bestFit="1" customWidth="1"/>
    <col min="7691" max="7691" width="8.7109375" style="324" customWidth="1"/>
    <col min="7692" max="7692" width="11.28515625" style="324" customWidth="1"/>
    <col min="7693" max="7697" width="9.7109375" style="324" bestFit="1" customWidth="1"/>
    <col min="7698" max="7698" width="15.140625" style="324" customWidth="1"/>
    <col min="7699" max="7945" width="11.42578125" style="324"/>
    <col min="7946" max="7946" width="15.85546875" style="324" bestFit="1" customWidth="1"/>
    <col min="7947" max="7947" width="8.7109375" style="324" customWidth="1"/>
    <col min="7948" max="7948" width="11.28515625" style="324" customWidth="1"/>
    <col min="7949" max="7953" width="9.7109375" style="324" bestFit="1" customWidth="1"/>
    <col min="7954" max="7954" width="15.140625" style="324" customWidth="1"/>
    <col min="7955" max="8201" width="11.42578125" style="324"/>
    <col min="8202" max="8202" width="15.85546875" style="324" bestFit="1" customWidth="1"/>
    <col min="8203" max="8203" width="8.7109375" style="324" customWidth="1"/>
    <col min="8204" max="8204" width="11.28515625" style="324" customWidth="1"/>
    <col min="8205" max="8209" width="9.7109375" style="324" bestFit="1" customWidth="1"/>
    <col min="8210" max="8210" width="15.140625" style="324" customWidth="1"/>
    <col min="8211" max="8457" width="11.42578125" style="324"/>
    <col min="8458" max="8458" width="15.85546875" style="324" bestFit="1" customWidth="1"/>
    <col min="8459" max="8459" width="8.7109375" style="324" customWidth="1"/>
    <col min="8460" max="8460" width="11.28515625" style="324" customWidth="1"/>
    <col min="8461" max="8465" width="9.7109375" style="324" bestFit="1" customWidth="1"/>
    <col min="8466" max="8466" width="15.140625" style="324" customWidth="1"/>
    <col min="8467" max="8713" width="11.42578125" style="324"/>
    <col min="8714" max="8714" width="15.85546875" style="324" bestFit="1" customWidth="1"/>
    <col min="8715" max="8715" width="8.7109375" style="324" customWidth="1"/>
    <col min="8716" max="8716" width="11.28515625" style="324" customWidth="1"/>
    <col min="8717" max="8721" width="9.7109375" style="324" bestFit="1" customWidth="1"/>
    <col min="8722" max="8722" width="15.140625" style="324" customWidth="1"/>
    <col min="8723" max="8969" width="11.42578125" style="324"/>
    <col min="8970" max="8970" width="15.85546875" style="324" bestFit="1" customWidth="1"/>
    <col min="8971" max="8971" width="8.7109375" style="324" customWidth="1"/>
    <col min="8972" max="8972" width="11.28515625" style="324" customWidth="1"/>
    <col min="8973" max="8977" width="9.7109375" style="324" bestFit="1" customWidth="1"/>
    <col min="8978" max="8978" width="15.140625" style="324" customWidth="1"/>
    <col min="8979" max="9225" width="11.42578125" style="324"/>
    <col min="9226" max="9226" width="15.85546875" style="324" bestFit="1" customWidth="1"/>
    <col min="9227" max="9227" width="8.7109375" style="324" customWidth="1"/>
    <col min="9228" max="9228" width="11.28515625" style="324" customWidth="1"/>
    <col min="9229" max="9233" width="9.7109375" style="324" bestFit="1" customWidth="1"/>
    <col min="9234" max="9234" width="15.140625" style="324" customWidth="1"/>
    <col min="9235" max="9481" width="11.42578125" style="324"/>
    <col min="9482" max="9482" width="15.85546875" style="324" bestFit="1" customWidth="1"/>
    <col min="9483" max="9483" width="8.7109375" style="324" customWidth="1"/>
    <col min="9484" max="9484" width="11.28515625" style="324" customWidth="1"/>
    <col min="9485" max="9489" width="9.7109375" style="324" bestFit="1" customWidth="1"/>
    <col min="9490" max="9490" width="15.140625" style="324" customWidth="1"/>
    <col min="9491" max="9737" width="11.42578125" style="324"/>
    <col min="9738" max="9738" width="15.85546875" style="324" bestFit="1" customWidth="1"/>
    <col min="9739" max="9739" width="8.7109375" style="324" customWidth="1"/>
    <col min="9740" max="9740" width="11.28515625" style="324" customWidth="1"/>
    <col min="9741" max="9745" width="9.7109375" style="324" bestFit="1" customWidth="1"/>
    <col min="9746" max="9746" width="15.140625" style="324" customWidth="1"/>
    <col min="9747" max="9993" width="11.42578125" style="324"/>
    <col min="9994" max="9994" width="15.85546875" style="324" bestFit="1" customWidth="1"/>
    <col min="9995" max="9995" width="8.7109375" style="324" customWidth="1"/>
    <col min="9996" max="9996" width="11.28515625" style="324" customWidth="1"/>
    <col min="9997" max="10001" width="9.7109375" style="324" bestFit="1" customWidth="1"/>
    <col min="10002" max="10002" width="15.140625" style="324" customWidth="1"/>
    <col min="10003" max="10249" width="11.42578125" style="324"/>
    <col min="10250" max="10250" width="15.85546875" style="324" bestFit="1" customWidth="1"/>
    <col min="10251" max="10251" width="8.7109375" style="324" customWidth="1"/>
    <col min="10252" max="10252" width="11.28515625" style="324" customWidth="1"/>
    <col min="10253" max="10257" width="9.7109375" style="324" bestFit="1" customWidth="1"/>
    <col min="10258" max="10258" width="15.140625" style="324" customWidth="1"/>
    <col min="10259" max="10505" width="11.42578125" style="324"/>
    <col min="10506" max="10506" width="15.85546875" style="324" bestFit="1" customWidth="1"/>
    <col min="10507" max="10507" width="8.7109375" style="324" customWidth="1"/>
    <col min="10508" max="10508" width="11.28515625" style="324" customWidth="1"/>
    <col min="10509" max="10513" width="9.7109375" style="324" bestFit="1" customWidth="1"/>
    <col min="10514" max="10514" width="15.140625" style="324" customWidth="1"/>
    <col min="10515" max="10761" width="11.42578125" style="324"/>
    <col min="10762" max="10762" width="15.85546875" style="324" bestFit="1" customWidth="1"/>
    <col min="10763" max="10763" width="8.7109375" style="324" customWidth="1"/>
    <col min="10764" max="10764" width="11.28515625" style="324" customWidth="1"/>
    <col min="10765" max="10769" width="9.7109375" style="324" bestFit="1" customWidth="1"/>
    <col min="10770" max="10770" width="15.140625" style="324" customWidth="1"/>
    <col min="10771" max="11017" width="11.42578125" style="324"/>
    <col min="11018" max="11018" width="15.85546875" style="324" bestFit="1" customWidth="1"/>
    <col min="11019" max="11019" width="8.7109375" style="324" customWidth="1"/>
    <col min="11020" max="11020" width="11.28515625" style="324" customWidth="1"/>
    <col min="11021" max="11025" width="9.7109375" style="324" bestFit="1" customWidth="1"/>
    <col min="11026" max="11026" width="15.140625" style="324" customWidth="1"/>
    <col min="11027" max="11273" width="11.42578125" style="324"/>
    <col min="11274" max="11274" width="15.85546875" style="324" bestFit="1" customWidth="1"/>
    <col min="11275" max="11275" width="8.7109375" style="324" customWidth="1"/>
    <col min="11276" max="11276" width="11.28515625" style="324" customWidth="1"/>
    <col min="11277" max="11281" width="9.7109375" style="324" bestFit="1" customWidth="1"/>
    <col min="11282" max="11282" width="15.140625" style="324" customWidth="1"/>
    <col min="11283" max="11529" width="11.42578125" style="324"/>
    <col min="11530" max="11530" width="15.85546875" style="324" bestFit="1" customWidth="1"/>
    <col min="11531" max="11531" width="8.7109375" style="324" customWidth="1"/>
    <col min="11532" max="11532" width="11.28515625" style="324" customWidth="1"/>
    <col min="11533" max="11537" width="9.7109375" style="324" bestFit="1" customWidth="1"/>
    <col min="11538" max="11538" width="15.140625" style="324" customWidth="1"/>
    <col min="11539" max="11785" width="11.42578125" style="324"/>
    <col min="11786" max="11786" width="15.85546875" style="324" bestFit="1" customWidth="1"/>
    <col min="11787" max="11787" width="8.7109375" style="324" customWidth="1"/>
    <col min="11788" max="11788" width="11.28515625" style="324" customWidth="1"/>
    <col min="11789" max="11793" width="9.7109375" style="324" bestFit="1" customWidth="1"/>
    <col min="11794" max="11794" width="15.140625" style="324" customWidth="1"/>
    <col min="11795" max="12041" width="11.42578125" style="324"/>
    <col min="12042" max="12042" width="15.85546875" style="324" bestFit="1" customWidth="1"/>
    <col min="12043" max="12043" width="8.7109375" style="324" customWidth="1"/>
    <col min="12044" max="12044" width="11.28515625" style="324" customWidth="1"/>
    <col min="12045" max="12049" width="9.7109375" style="324" bestFit="1" customWidth="1"/>
    <col min="12050" max="12050" width="15.140625" style="324" customWidth="1"/>
    <col min="12051" max="12297" width="11.42578125" style="324"/>
    <col min="12298" max="12298" width="15.85546875" style="324" bestFit="1" customWidth="1"/>
    <col min="12299" max="12299" width="8.7109375" style="324" customWidth="1"/>
    <col min="12300" max="12300" width="11.28515625" style="324" customWidth="1"/>
    <col min="12301" max="12305" width="9.7109375" style="324" bestFit="1" customWidth="1"/>
    <col min="12306" max="12306" width="15.140625" style="324" customWidth="1"/>
    <col min="12307" max="12553" width="11.42578125" style="324"/>
    <col min="12554" max="12554" width="15.85546875" style="324" bestFit="1" customWidth="1"/>
    <col min="12555" max="12555" width="8.7109375" style="324" customWidth="1"/>
    <col min="12556" max="12556" width="11.28515625" style="324" customWidth="1"/>
    <col min="12557" max="12561" width="9.7109375" style="324" bestFit="1" customWidth="1"/>
    <col min="12562" max="12562" width="15.140625" style="324" customWidth="1"/>
    <col min="12563" max="12809" width="11.42578125" style="324"/>
    <col min="12810" max="12810" width="15.85546875" style="324" bestFit="1" customWidth="1"/>
    <col min="12811" max="12811" width="8.7109375" style="324" customWidth="1"/>
    <col min="12812" max="12812" width="11.28515625" style="324" customWidth="1"/>
    <col min="12813" max="12817" width="9.7109375" style="324" bestFit="1" customWidth="1"/>
    <col min="12818" max="12818" width="15.140625" style="324" customWidth="1"/>
    <col min="12819" max="13065" width="11.42578125" style="324"/>
    <col min="13066" max="13066" width="15.85546875" style="324" bestFit="1" customWidth="1"/>
    <col min="13067" max="13067" width="8.7109375" style="324" customWidth="1"/>
    <col min="13068" max="13068" width="11.28515625" style="324" customWidth="1"/>
    <col min="13069" max="13073" width="9.7109375" style="324" bestFit="1" customWidth="1"/>
    <col min="13074" max="13074" width="15.140625" style="324" customWidth="1"/>
    <col min="13075" max="13321" width="11.42578125" style="324"/>
    <col min="13322" max="13322" width="15.85546875" style="324" bestFit="1" customWidth="1"/>
    <col min="13323" max="13323" width="8.7109375" style="324" customWidth="1"/>
    <col min="13324" max="13324" width="11.28515625" style="324" customWidth="1"/>
    <col min="13325" max="13329" width="9.7109375" style="324" bestFit="1" customWidth="1"/>
    <col min="13330" max="13330" width="15.140625" style="324" customWidth="1"/>
    <col min="13331" max="13577" width="11.42578125" style="324"/>
    <col min="13578" max="13578" width="15.85546875" style="324" bestFit="1" customWidth="1"/>
    <col min="13579" max="13579" width="8.7109375" style="324" customWidth="1"/>
    <col min="13580" max="13580" width="11.28515625" style="324" customWidth="1"/>
    <col min="13581" max="13585" width="9.7109375" style="324" bestFit="1" customWidth="1"/>
    <col min="13586" max="13586" width="15.140625" style="324" customWidth="1"/>
    <col min="13587" max="13833" width="11.42578125" style="324"/>
    <col min="13834" max="13834" width="15.85546875" style="324" bestFit="1" customWidth="1"/>
    <col min="13835" max="13835" width="8.7109375" style="324" customWidth="1"/>
    <col min="13836" max="13836" width="11.28515625" style="324" customWidth="1"/>
    <col min="13837" max="13841" width="9.7109375" style="324" bestFit="1" customWidth="1"/>
    <col min="13842" max="13842" width="15.140625" style="324" customWidth="1"/>
    <col min="13843" max="14089" width="11.42578125" style="324"/>
    <col min="14090" max="14090" width="15.85546875" style="324" bestFit="1" customWidth="1"/>
    <col min="14091" max="14091" width="8.7109375" style="324" customWidth="1"/>
    <col min="14092" max="14092" width="11.28515625" style="324" customWidth="1"/>
    <col min="14093" max="14097" width="9.7109375" style="324" bestFit="1" customWidth="1"/>
    <col min="14098" max="14098" width="15.140625" style="324" customWidth="1"/>
    <col min="14099" max="14345" width="11.42578125" style="324"/>
    <col min="14346" max="14346" width="15.85546875" style="324" bestFit="1" customWidth="1"/>
    <col min="14347" max="14347" width="8.7109375" style="324" customWidth="1"/>
    <col min="14348" max="14348" width="11.28515625" style="324" customWidth="1"/>
    <col min="14349" max="14353" width="9.7109375" style="324" bestFit="1" customWidth="1"/>
    <col min="14354" max="14354" width="15.140625" style="324" customWidth="1"/>
    <col min="14355" max="14601" width="11.42578125" style="324"/>
    <col min="14602" max="14602" width="15.85546875" style="324" bestFit="1" customWidth="1"/>
    <col min="14603" max="14603" width="8.7109375" style="324" customWidth="1"/>
    <col min="14604" max="14604" width="11.28515625" style="324" customWidth="1"/>
    <col min="14605" max="14609" width="9.7109375" style="324" bestFit="1" customWidth="1"/>
    <col min="14610" max="14610" width="15.140625" style="324" customWidth="1"/>
    <col min="14611" max="14857" width="11.42578125" style="324"/>
    <col min="14858" max="14858" width="15.85546875" style="324" bestFit="1" customWidth="1"/>
    <col min="14859" max="14859" width="8.7109375" style="324" customWidth="1"/>
    <col min="14860" max="14860" width="11.28515625" style="324" customWidth="1"/>
    <col min="14861" max="14865" width="9.7109375" style="324" bestFit="1" customWidth="1"/>
    <col min="14866" max="14866" width="15.140625" style="324" customWidth="1"/>
    <col min="14867" max="15113" width="11.42578125" style="324"/>
    <col min="15114" max="15114" width="15.85546875" style="324" bestFit="1" customWidth="1"/>
    <col min="15115" max="15115" width="8.7109375" style="324" customWidth="1"/>
    <col min="15116" max="15116" width="11.28515625" style="324" customWidth="1"/>
    <col min="15117" max="15121" width="9.7109375" style="324" bestFit="1" customWidth="1"/>
    <col min="15122" max="15122" width="15.140625" style="324" customWidth="1"/>
    <col min="15123" max="15369" width="11.42578125" style="324"/>
    <col min="15370" max="15370" width="15.85546875" style="324" bestFit="1" customWidth="1"/>
    <col min="15371" max="15371" width="8.7109375" style="324" customWidth="1"/>
    <col min="15372" max="15372" width="11.28515625" style="324" customWidth="1"/>
    <col min="15373" max="15377" width="9.7109375" style="324" bestFit="1" customWidth="1"/>
    <col min="15378" max="15378" width="15.140625" style="324" customWidth="1"/>
    <col min="15379" max="15625" width="11.42578125" style="324"/>
    <col min="15626" max="15626" width="15.85546875" style="324" bestFit="1" customWidth="1"/>
    <col min="15627" max="15627" width="8.7109375" style="324" customWidth="1"/>
    <col min="15628" max="15628" width="11.28515625" style="324" customWidth="1"/>
    <col min="15629" max="15633" width="9.7109375" style="324" bestFit="1" customWidth="1"/>
    <col min="15634" max="15634" width="15.140625" style="324" customWidth="1"/>
    <col min="15635" max="15881" width="11.42578125" style="324"/>
    <col min="15882" max="15882" width="15.85546875" style="324" bestFit="1" customWidth="1"/>
    <col min="15883" max="15883" width="8.7109375" style="324" customWidth="1"/>
    <col min="15884" max="15884" width="11.28515625" style="324" customWidth="1"/>
    <col min="15885" max="15889" width="9.7109375" style="324" bestFit="1" customWidth="1"/>
    <col min="15890" max="15890" width="15.140625" style="324" customWidth="1"/>
    <col min="15891" max="16137" width="11.42578125" style="324"/>
    <col min="16138" max="16138" width="15.85546875" style="324" bestFit="1" customWidth="1"/>
    <col min="16139" max="16139" width="8.7109375" style="324" customWidth="1"/>
    <col min="16140" max="16140" width="11.28515625" style="324" customWidth="1"/>
    <col min="16141" max="16145" width="9.7109375" style="324" bestFit="1" customWidth="1"/>
    <col min="16146" max="16146" width="15.140625" style="324" customWidth="1"/>
    <col min="16147" max="16384" width="11.42578125" style="324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25" t="s">
        <v>227</v>
      </c>
      <c r="C5" s="325"/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  <c r="P5" s="325"/>
      <c r="Q5" s="325"/>
      <c r="R5" s="325"/>
    </row>
    <row r="6" spans="2:18" ht="18" customHeight="1" x14ac:dyDescent="0.25">
      <c r="B6" s="306">
        <v>2013</v>
      </c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6"/>
      <c r="R6" s="306"/>
    </row>
    <row r="7" spans="2:18" ht="15" customHeight="1" x14ac:dyDescent="0.25">
      <c r="B7" s="326" t="s">
        <v>203</v>
      </c>
      <c r="C7" s="327" t="s">
        <v>89</v>
      </c>
      <c r="D7" s="327" t="s">
        <v>93</v>
      </c>
      <c r="E7" s="328" t="s">
        <v>228</v>
      </c>
      <c r="F7" s="328"/>
      <c r="G7" s="328"/>
      <c r="H7" s="328"/>
      <c r="I7" s="328"/>
      <c r="J7" s="328"/>
      <c r="K7" s="328"/>
      <c r="L7" s="328"/>
      <c r="M7" s="328"/>
      <c r="N7" s="328"/>
      <c r="O7" s="328"/>
      <c r="P7" s="328"/>
      <c r="Q7" s="326" t="s">
        <v>124</v>
      </c>
      <c r="R7" s="326" t="s">
        <v>93</v>
      </c>
    </row>
    <row r="8" spans="2:18" ht="15" customHeight="1" x14ac:dyDescent="0.25">
      <c r="B8" s="326"/>
      <c r="C8" s="327"/>
      <c r="D8" s="327"/>
      <c r="E8" s="282" t="s">
        <v>113</v>
      </c>
      <c r="F8" s="282" t="s">
        <v>229</v>
      </c>
      <c r="G8" s="283" t="s">
        <v>230</v>
      </c>
      <c r="H8" s="283" t="s">
        <v>229</v>
      </c>
      <c r="I8" s="282" t="s">
        <v>231</v>
      </c>
      <c r="J8" s="282" t="s">
        <v>229</v>
      </c>
      <c r="K8" s="283" t="s">
        <v>232</v>
      </c>
      <c r="L8" s="283" t="s">
        <v>229</v>
      </c>
      <c r="M8" s="282" t="s">
        <v>233</v>
      </c>
      <c r="N8" s="282" t="s">
        <v>229</v>
      </c>
      <c r="O8" s="283" t="s">
        <v>234</v>
      </c>
      <c r="P8" s="283" t="s">
        <v>229</v>
      </c>
      <c r="Q8" s="326"/>
      <c r="R8" s="326"/>
    </row>
    <row r="9" spans="2:18" ht="15" customHeight="1" x14ac:dyDescent="0.2">
      <c r="B9" s="310" t="s">
        <v>2</v>
      </c>
      <c r="C9" s="329">
        <v>1580907</v>
      </c>
      <c r="D9" s="330">
        <v>7.7732510663199861E-3</v>
      </c>
      <c r="E9" s="331">
        <v>861225</v>
      </c>
      <c r="F9" s="332">
        <v>3.5229476017439199E-2</v>
      </c>
      <c r="G9" s="329">
        <v>165614</v>
      </c>
      <c r="H9" s="330">
        <v>9.3147285184354001E-2</v>
      </c>
      <c r="I9" s="331">
        <v>544108</v>
      </c>
      <c r="J9" s="332">
        <v>4.0116836990224058E-2</v>
      </c>
      <c r="K9" s="329">
        <v>134247</v>
      </c>
      <c r="L9" s="330">
        <v>-7.7093650676325343E-3</v>
      </c>
      <c r="M9" s="331">
        <v>6968</v>
      </c>
      <c r="N9" s="332">
        <v>-0.29387920551276858</v>
      </c>
      <c r="O9" s="329">
        <v>10288</v>
      </c>
      <c r="P9" s="330">
        <v>-0.15220436753193245</v>
      </c>
      <c r="Q9" s="333">
        <v>719682</v>
      </c>
      <c r="R9" s="334">
        <v>-2.3227596241021886E-2</v>
      </c>
    </row>
    <row r="10" spans="2:18" ht="15" customHeight="1" x14ac:dyDescent="0.2">
      <c r="B10" s="310" t="s">
        <v>204</v>
      </c>
      <c r="C10" s="329">
        <v>1161922</v>
      </c>
      <c r="D10" s="330">
        <v>-1.9481725017890139E-2</v>
      </c>
      <c r="E10" s="331">
        <v>869512</v>
      </c>
      <c r="F10" s="332">
        <v>-4.0023670625019325E-2</v>
      </c>
      <c r="G10" s="329">
        <v>106883</v>
      </c>
      <c r="H10" s="330">
        <v>-7.0493699397333631E-2</v>
      </c>
      <c r="I10" s="331">
        <v>524110</v>
      </c>
      <c r="J10" s="332">
        <v>-1.9187331458203505E-2</v>
      </c>
      <c r="K10" s="329">
        <v>175567</v>
      </c>
      <c r="L10" s="330">
        <v>-9.6784648626401903E-2</v>
      </c>
      <c r="M10" s="331">
        <v>45843</v>
      </c>
      <c r="N10" s="332">
        <v>-9.5495531045912796E-2</v>
      </c>
      <c r="O10" s="329">
        <v>17109</v>
      </c>
      <c r="P10" s="330">
        <v>0.50753370340999204</v>
      </c>
      <c r="Q10" s="333">
        <v>292410</v>
      </c>
      <c r="R10" s="334">
        <v>4.7148730142814177E-2</v>
      </c>
    </row>
    <row r="11" spans="2:18" ht="15" customHeight="1" x14ac:dyDescent="0.2">
      <c r="B11" s="310" t="s">
        <v>1</v>
      </c>
      <c r="C11" s="329">
        <v>557670</v>
      </c>
      <c r="D11" s="330">
        <v>-2.2687761997560507E-2</v>
      </c>
      <c r="E11" s="331">
        <v>451515</v>
      </c>
      <c r="F11" s="332">
        <v>-4.4645218624038585E-2</v>
      </c>
      <c r="G11" s="329">
        <v>71045</v>
      </c>
      <c r="H11" s="330">
        <v>4.8448983205926721E-2</v>
      </c>
      <c r="I11" s="331">
        <v>276906</v>
      </c>
      <c r="J11" s="332">
        <v>-8.50710219294043E-2</v>
      </c>
      <c r="K11" s="329">
        <v>93015</v>
      </c>
      <c r="L11" s="330">
        <v>-3.951426368542843E-3</v>
      </c>
      <c r="M11" s="331">
        <v>7057</v>
      </c>
      <c r="N11" s="332">
        <v>8.3358919250844377E-2</v>
      </c>
      <c r="O11" s="329">
        <v>3492</v>
      </c>
      <c r="P11" s="330">
        <v>0.51694178974804528</v>
      </c>
      <c r="Q11" s="333">
        <v>106155</v>
      </c>
      <c r="R11" s="334">
        <v>8.320323262007534E-2</v>
      </c>
    </row>
    <row r="12" spans="2:18" ht="15" customHeight="1" x14ac:dyDescent="0.2">
      <c r="B12" s="310" t="s">
        <v>210</v>
      </c>
      <c r="C12" s="329">
        <v>505017</v>
      </c>
      <c r="D12" s="330">
        <v>9.3297338722422296E-2</v>
      </c>
      <c r="E12" s="331">
        <v>227614</v>
      </c>
      <c r="F12" s="332">
        <v>0.14007653470107395</v>
      </c>
      <c r="G12" s="329">
        <v>24400</v>
      </c>
      <c r="H12" s="330">
        <v>0.12359550561797761</v>
      </c>
      <c r="I12" s="331">
        <v>132331</v>
      </c>
      <c r="J12" s="332">
        <v>8.3277394849293529E-2</v>
      </c>
      <c r="K12" s="329">
        <v>56934</v>
      </c>
      <c r="L12" s="330">
        <v>0.21340124890773859</v>
      </c>
      <c r="M12" s="331">
        <v>13210</v>
      </c>
      <c r="N12" s="332">
        <v>0.59791943873230924</v>
      </c>
      <c r="O12" s="329">
        <v>739</v>
      </c>
      <c r="P12" s="330">
        <v>0.26109215017064846</v>
      </c>
      <c r="Q12" s="333">
        <v>277403</v>
      </c>
      <c r="R12" s="334">
        <v>5.7687981606951544E-2</v>
      </c>
    </row>
    <row r="13" spans="2:18" ht="15" customHeight="1" x14ac:dyDescent="0.2">
      <c r="B13" s="310" t="s">
        <v>211</v>
      </c>
      <c r="C13" s="329">
        <v>183496</v>
      </c>
      <c r="D13" s="330">
        <v>0.11460313796475718</v>
      </c>
      <c r="E13" s="331">
        <v>85561</v>
      </c>
      <c r="F13" s="332">
        <v>0.14992070531946355</v>
      </c>
      <c r="G13" s="329">
        <v>10245</v>
      </c>
      <c r="H13" s="330">
        <v>0.21935253511068797</v>
      </c>
      <c r="I13" s="331">
        <v>54963</v>
      </c>
      <c r="J13" s="332">
        <v>0.10857200484066154</v>
      </c>
      <c r="K13" s="329">
        <v>17529</v>
      </c>
      <c r="L13" s="330">
        <v>0.14546167418153311</v>
      </c>
      <c r="M13" s="331">
        <v>2641</v>
      </c>
      <c r="N13" s="332">
        <v>1.6703741152679474</v>
      </c>
      <c r="O13" s="329">
        <v>183</v>
      </c>
      <c r="P13" s="330">
        <v>0.38636363636363646</v>
      </c>
      <c r="Q13" s="333">
        <v>97935</v>
      </c>
      <c r="R13" s="334">
        <v>8.5477095640801082E-2</v>
      </c>
    </row>
    <row r="14" spans="2:18" ht="15" customHeight="1" x14ac:dyDescent="0.2">
      <c r="B14" s="310" t="s">
        <v>214</v>
      </c>
      <c r="C14" s="329">
        <v>110669</v>
      </c>
      <c r="D14" s="330">
        <v>4.3387670057605021E-2</v>
      </c>
      <c r="E14" s="331">
        <v>46721</v>
      </c>
      <c r="F14" s="332">
        <v>7.1508841134784396E-2</v>
      </c>
      <c r="G14" s="329">
        <v>5012</v>
      </c>
      <c r="H14" s="330">
        <v>3.7037037037036979E-2</v>
      </c>
      <c r="I14" s="331">
        <v>27452</v>
      </c>
      <c r="J14" s="332">
        <v>1.5274233514553037E-2</v>
      </c>
      <c r="K14" s="329">
        <v>13722</v>
      </c>
      <c r="L14" s="330">
        <v>0.22693133047210301</v>
      </c>
      <c r="M14" s="331">
        <v>390</v>
      </c>
      <c r="N14" s="332">
        <v>-7.8014184397163122E-2</v>
      </c>
      <c r="O14" s="329">
        <v>145</v>
      </c>
      <c r="P14" s="330">
        <v>0.16935483870967749</v>
      </c>
      <c r="Q14" s="333">
        <v>63948</v>
      </c>
      <c r="R14" s="334">
        <v>2.3757684426229497E-2</v>
      </c>
    </row>
    <row r="15" spans="2:18" ht="15" customHeight="1" x14ac:dyDescent="0.2">
      <c r="B15" s="310" t="s">
        <v>213</v>
      </c>
      <c r="C15" s="329">
        <v>88739</v>
      </c>
      <c r="D15" s="330">
        <v>-1.9621057283323196E-2</v>
      </c>
      <c r="E15" s="331">
        <v>42321</v>
      </c>
      <c r="F15" s="332">
        <v>5.4466176653793497E-2</v>
      </c>
      <c r="G15" s="329">
        <v>3032</v>
      </c>
      <c r="H15" s="330">
        <v>1.3368983957219305E-2</v>
      </c>
      <c r="I15" s="331">
        <v>23166</v>
      </c>
      <c r="J15" s="332">
        <v>3.567596566523612E-2</v>
      </c>
      <c r="K15" s="329">
        <v>10873</v>
      </c>
      <c r="L15" s="330">
        <v>9.7839256865912771E-2</v>
      </c>
      <c r="M15" s="331">
        <v>5001</v>
      </c>
      <c r="N15" s="332">
        <v>6.9275176395125149E-2</v>
      </c>
      <c r="O15" s="329">
        <v>249</v>
      </c>
      <c r="P15" s="330">
        <v>0.28350515463917536</v>
      </c>
      <c r="Q15" s="333">
        <v>46418</v>
      </c>
      <c r="R15" s="334">
        <v>-7.8642318380309661E-2</v>
      </c>
    </row>
    <row r="16" spans="2:18" ht="15" customHeight="1" x14ac:dyDescent="0.2">
      <c r="B16" s="310" t="s">
        <v>212</v>
      </c>
      <c r="C16" s="329">
        <v>122113</v>
      </c>
      <c r="D16" s="330">
        <v>0.21252110018866044</v>
      </c>
      <c r="E16" s="331">
        <v>53011</v>
      </c>
      <c r="F16" s="332">
        <v>0.27725038550501147</v>
      </c>
      <c r="G16" s="329">
        <v>6111</v>
      </c>
      <c r="H16" s="330">
        <v>0.11331754417926754</v>
      </c>
      <c r="I16" s="331">
        <v>26750</v>
      </c>
      <c r="J16" s="332">
        <v>0.15446031677527938</v>
      </c>
      <c r="K16" s="329">
        <v>14810</v>
      </c>
      <c r="L16" s="330">
        <v>0.40645773979107314</v>
      </c>
      <c r="M16" s="331">
        <v>5178</v>
      </c>
      <c r="N16" s="332">
        <v>1.3774104683195594</v>
      </c>
      <c r="O16" s="329">
        <v>162</v>
      </c>
      <c r="P16" s="330">
        <v>0.19117647058823528</v>
      </c>
      <c r="Q16" s="333">
        <v>69102</v>
      </c>
      <c r="R16" s="334">
        <v>0.16714522176806401</v>
      </c>
    </row>
    <row r="17" spans="2:20" ht="15" customHeight="1" x14ac:dyDescent="0.2">
      <c r="B17" s="310" t="s">
        <v>217</v>
      </c>
      <c r="C17" s="329">
        <v>185076</v>
      </c>
      <c r="D17" s="330">
        <v>0.31957733825773249</v>
      </c>
      <c r="E17" s="331">
        <v>117149</v>
      </c>
      <c r="F17" s="332">
        <v>0.42119374014315181</v>
      </c>
      <c r="G17" s="329">
        <v>32016</v>
      </c>
      <c r="H17" s="330">
        <v>0.15099223468507339</v>
      </c>
      <c r="I17" s="331">
        <v>62548</v>
      </c>
      <c r="J17" s="332">
        <v>0.53037606126593428</v>
      </c>
      <c r="K17" s="329">
        <v>18558</v>
      </c>
      <c r="L17" s="330">
        <v>0.85394605394605394</v>
      </c>
      <c r="M17" s="331">
        <v>1625</v>
      </c>
      <c r="N17" s="332">
        <v>0.71052631578947367</v>
      </c>
      <c r="O17" s="329">
        <v>2402</v>
      </c>
      <c r="P17" s="330">
        <v>-0.13690262306863099</v>
      </c>
      <c r="Q17" s="333">
        <v>67927</v>
      </c>
      <c r="R17" s="334">
        <v>0.17471983951300496</v>
      </c>
    </row>
    <row r="18" spans="2:20" ht="15" customHeight="1" x14ac:dyDescent="0.2">
      <c r="B18" s="310" t="s">
        <v>207</v>
      </c>
      <c r="C18" s="329">
        <v>149672</v>
      </c>
      <c r="D18" s="330">
        <v>2.53403026587109E-2</v>
      </c>
      <c r="E18" s="331">
        <v>106170</v>
      </c>
      <c r="F18" s="332">
        <v>4.8623662923345856E-2</v>
      </c>
      <c r="G18" s="329">
        <v>12496</v>
      </c>
      <c r="H18" s="330">
        <v>9.3263342082239742E-2</v>
      </c>
      <c r="I18" s="331">
        <v>65936</v>
      </c>
      <c r="J18" s="332">
        <v>0.12647566330104376</v>
      </c>
      <c r="K18" s="329">
        <v>15228</v>
      </c>
      <c r="L18" s="330">
        <v>-0.2273580597696484</v>
      </c>
      <c r="M18" s="331">
        <v>10016</v>
      </c>
      <c r="N18" s="332">
        <v>-1.9097052198609354E-2</v>
      </c>
      <c r="O18" s="329">
        <v>2494</v>
      </c>
      <c r="P18" s="330">
        <v>0.82844574780058644</v>
      </c>
      <c r="Q18" s="333">
        <v>43502</v>
      </c>
      <c r="R18" s="334">
        <v>-2.7366632383848288E-2</v>
      </c>
    </row>
    <row r="19" spans="2:20" ht="15" customHeight="1" x14ac:dyDescent="0.2">
      <c r="B19" s="310" t="s">
        <v>205</v>
      </c>
      <c r="C19" s="329">
        <v>151579</v>
      </c>
      <c r="D19" s="330">
        <v>1.0500594373266114E-3</v>
      </c>
      <c r="E19" s="331">
        <v>87358</v>
      </c>
      <c r="F19" s="332">
        <v>-1.6681674921206646E-2</v>
      </c>
      <c r="G19" s="329">
        <v>11672</v>
      </c>
      <c r="H19" s="330">
        <v>9.9679668362540053E-2</v>
      </c>
      <c r="I19" s="331">
        <v>58061</v>
      </c>
      <c r="J19" s="332">
        <v>-1.0413826015816752E-2</v>
      </c>
      <c r="K19" s="329">
        <v>15506</v>
      </c>
      <c r="L19" s="330">
        <v>-0.12730751913552452</v>
      </c>
      <c r="M19" s="331">
        <v>1560</v>
      </c>
      <c r="N19" s="332">
        <v>0.18541033434650456</v>
      </c>
      <c r="O19" s="329">
        <v>559</v>
      </c>
      <c r="P19" s="330">
        <v>0.18936170212765968</v>
      </c>
      <c r="Q19" s="333">
        <v>64221</v>
      </c>
      <c r="R19" s="334">
        <v>2.6222435282837964E-2</v>
      </c>
    </row>
    <row r="20" spans="2:20" ht="15" customHeight="1" x14ac:dyDescent="0.2">
      <c r="B20" s="310" t="s">
        <v>206</v>
      </c>
      <c r="C20" s="329">
        <v>136113</v>
      </c>
      <c r="D20" s="330">
        <v>-1.8962982183013288E-2</v>
      </c>
      <c r="E20" s="331">
        <v>112936</v>
      </c>
      <c r="F20" s="332">
        <v>-1.2339632871872452E-2</v>
      </c>
      <c r="G20" s="329">
        <v>23600</v>
      </c>
      <c r="H20" s="330">
        <v>7.2434790511678671E-2</v>
      </c>
      <c r="I20" s="331">
        <v>78775</v>
      </c>
      <c r="J20" s="332">
        <v>-3.1427131106220307E-2</v>
      </c>
      <c r="K20" s="329">
        <v>8920</v>
      </c>
      <c r="L20" s="330">
        <v>-7.1606994171523719E-2</v>
      </c>
      <c r="M20" s="331">
        <v>1122</v>
      </c>
      <c r="N20" s="332">
        <v>0.10760118460019741</v>
      </c>
      <c r="O20" s="329">
        <v>519</v>
      </c>
      <c r="P20" s="330">
        <v>0.33419023136246784</v>
      </c>
      <c r="Q20" s="333">
        <v>23177</v>
      </c>
      <c r="R20" s="334">
        <v>-5.0006148296921737E-2</v>
      </c>
    </row>
    <row r="21" spans="2:20" ht="15" customHeight="1" x14ac:dyDescent="0.2">
      <c r="B21" s="310" t="s">
        <v>218</v>
      </c>
      <c r="C21" s="329">
        <v>105378</v>
      </c>
      <c r="D21" s="330">
        <v>-5.0280739385527684E-2</v>
      </c>
      <c r="E21" s="331">
        <v>66367</v>
      </c>
      <c r="F21" s="332">
        <v>-0.1069020737172155</v>
      </c>
      <c r="G21" s="329">
        <v>9770</v>
      </c>
      <c r="H21" s="330">
        <v>0.11759322809425754</v>
      </c>
      <c r="I21" s="331">
        <v>41986</v>
      </c>
      <c r="J21" s="332">
        <v>-0.14235522418547641</v>
      </c>
      <c r="K21" s="329">
        <v>11253</v>
      </c>
      <c r="L21" s="330">
        <v>-0.15701550677953402</v>
      </c>
      <c r="M21" s="331">
        <v>2868</v>
      </c>
      <c r="N21" s="332">
        <v>6.2615783623564347E-2</v>
      </c>
      <c r="O21" s="329">
        <v>490</v>
      </c>
      <c r="P21" s="330">
        <v>-0.13427561837455826</v>
      </c>
      <c r="Q21" s="333">
        <v>39011</v>
      </c>
      <c r="R21" s="334">
        <v>6.4536375047754113E-2</v>
      </c>
    </row>
    <row r="22" spans="2:20" ht="15" customHeight="1" x14ac:dyDescent="0.2">
      <c r="B22" s="310" t="s">
        <v>209</v>
      </c>
      <c r="C22" s="329">
        <v>94188</v>
      </c>
      <c r="D22" s="330">
        <v>-2.8077887502708676E-2</v>
      </c>
      <c r="E22" s="331">
        <v>67621</v>
      </c>
      <c r="F22" s="332">
        <v>-2.5367175451492474E-2</v>
      </c>
      <c r="G22" s="329">
        <v>6874</v>
      </c>
      <c r="H22" s="330">
        <v>-0.14756944444444442</v>
      </c>
      <c r="I22" s="331">
        <v>39461</v>
      </c>
      <c r="J22" s="332">
        <v>-5.3443354362061934E-2</v>
      </c>
      <c r="K22" s="329">
        <v>17044</v>
      </c>
      <c r="L22" s="330">
        <v>7.5534801539723695E-2</v>
      </c>
      <c r="M22" s="331">
        <v>2724</v>
      </c>
      <c r="N22" s="332">
        <v>-1.1611030478954953E-2</v>
      </c>
      <c r="O22" s="329">
        <v>1518</v>
      </c>
      <c r="P22" s="330">
        <v>0.48097560975609754</v>
      </c>
      <c r="Q22" s="333">
        <v>26567</v>
      </c>
      <c r="R22" s="334">
        <v>-3.4909909909909942E-2</v>
      </c>
    </row>
    <row r="23" spans="2:20" ht="15" customHeight="1" x14ac:dyDescent="0.2">
      <c r="B23" s="310" t="s">
        <v>208</v>
      </c>
      <c r="C23" s="329">
        <v>72419</v>
      </c>
      <c r="D23" s="330">
        <v>5.4579079960973331E-2</v>
      </c>
      <c r="E23" s="331">
        <v>38058</v>
      </c>
      <c r="F23" s="332">
        <v>8.5201026518391787E-2</v>
      </c>
      <c r="G23" s="329">
        <v>6869</v>
      </c>
      <c r="H23" s="330">
        <v>-0.12574774086801577</v>
      </c>
      <c r="I23" s="331">
        <v>21019</v>
      </c>
      <c r="J23" s="332">
        <v>0.13696110780548487</v>
      </c>
      <c r="K23" s="329">
        <v>9311</v>
      </c>
      <c r="L23" s="330">
        <v>0.15794055465738088</v>
      </c>
      <c r="M23" s="331">
        <v>737</v>
      </c>
      <c r="N23" s="332">
        <v>0.24283305227655982</v>
      </c>
      <c r="O23" s="329">
        <v>122</v>
      </c>
      <c r="P23" s="330">
        <v>0.32608695652173902</v>
      </c>
      <c r="Q23" s="333">
        <v>34361</v>
      </c>
      <c r="R23" s="334">
        <v>2.2618374453141188E-2</v>
      </c>
    </row>
    <row r="24" spans="2:20" ht="15" customHeight="1" x14ac:dyDescent="0.2">
      <c r="B24" s="310" t="s">
        <v>215</v>
      </c>
      <c r="C24" s="329">
        <v>48678</v>
      </c>
      <c r="D24" s="330">
        <v>0.1073500307104347</v>
      </c>
      <c r="E24" s="331">
        <v>37625</v>
      </c>
      <c r="F24" s="332">
        <v>0.11096347476894919</v>
      </c>
      <c r="G24" s="329">
        <v>12273</v>
      </c>
      <c r="H24" s="330">
        <v>0.19352329086842368</v>
      </c>
      <c r="I24" s="331">
        <v>18048</v>
      </c>
      <c r="J24" s="332">
        <v>7.8587222853044869E-2</v>
      </c>
      <c r="K24" s="329">
        <v>5807</v>
      </c>
      <c r="L24" s="330">
        <v>9.7939118926072988E-2</v>
      </c>
      <c r="M24" s="331">
        <v>1064</v>
      </c>
      <c r="N24" s="332">
        <v>-0.14331723027375198</v>
      </c>
      <c r="O24" s="329">
        <v>433</v>
      </c>
      <c r="P24" s="330">
        <v>0.35312499999999991</v>
      </c>
      <c r="Q24" s="333">
        <v>11053</v>
      </c>
      <c r="R24" s="334">
        <v>9.5223939754260911E-2</v>
      </c>
    </row>
    <row r="25" spans="2:20" ht="15" customHeight="1" x14ac:dyDescent="0.2">
      <c r="B25" s="310" t="s">
        <v>216</v>
      </c>
      <c r="C25" s="329">
        <v>34528</v>
      </c>
      <c r="D25" s="330">
        <v>2.5360812496287855E-2</v>
      </c>
      <c r="E25" s="331">
        <v>26828</v>
      </c>
      <c r="F25" s="332">
        <v>1.9843381738006594E-2</v>
      </c>
      <c r="G25" s="329">
        <v>5877</v>
      </c>
      <c r="H25" s="330">
        <v>7.7360219981668088E-2</v>
      </c>
      <c r="I25" s="331">
        <v>16528</v>
      </c>
      <c r="J25" s="332">
        <v>1.2496937025239019E-2</v>
      </c>
      <c r="K25" s="329">
        <v>3816</v>
      </c>
      <c r="L25" s="330">
        <v>-4.9564134495641343E-2</v>
      </c>
      <c r="M25" s="331">
        <v>424</v>
      </c>
      <c r="N25" s="332">
        <v>0.21489971346704873</v>
      </c>
      <c r="O25" s="329">
        <v>183</v>
      </c>
      <c r="P25" s="330">
        <v>0.12269938650306744</v>
      </c>
      <c r="Q25" s="333">
        <v>7700</v>
      </c>
      <c r="R25" s="334">
        <v>4.50597176981542E-2</v>
      </c>
    </row>
    <row r="26" spans="2:20" ht="15" customHeight="1" x14ac:dyDescent="0.2">
      <c r="B26" s="310" t="s">
        <v>219</v>
      </c>
      <c r="C26" s="329">
        <v>106932</v>
      </c>
      <c r="D26" s="330">
        <v>5.0350666954796397E-2</v>
      </c>
      <c r="E26" s="331">
        <v>81446</v>
      </c>
      <c r="F26" s="332">
        <v>8.9156046483638507E-2</v>
      </c>
      <c r="G26" s="329">
        <v>9863</v>
      </c>
      <c r="H26" s="330">
        <v>-2.7701104100946394E-2</v>
      </c>
      <c r="I26" s="331">
        <v>50946</v>
      </c>
      <c r="J26" s="332">
        <v>0.14300457686439927</v>
      </c>
      <c r="K26" s="329">
        <v>18409</v>
      </c>
      <c r="L26" s="330">
        <v>-8.6838534599731343E-4</v>
      </c>
      <c r="M26" s="331">
        <v>1446</v>
      </c>
      <c r="N26" s="332">
        <v>9.8784194528875435E-2</v>
      </c>
      <c r="O26" s="329">
        <v>782</v>
      </c>
      <c r="P26" s="330">
        <v>1.4285714285714284</v>
      </c>
      <c r="Q26" s="333">
        <v>25486</v>
      </c>
      <c r="R26" s="334">
        <v>-5.701705701705706E-2</v>
      </c>
    </row>
    <row r="27" spans="2:20" ht="15" customHeight="1" x14ac:dyDescent="0.2">
      <c r="B27" s="310" t="s">
        <v>220</v>
      </c>
      <c r="C27" s="329">
        <v>13795</v>
      </c>
      <c r="D27" s="330">
        <v>2.587937829999265E-2</v>
      </c>
      <c r="E27" s="331">
        <v>9545</v>
      </c>
      <c r="F27" s="332">
        <v>3.5586416404469912E-2</v>
      </c>
      <c r="G27" s="329">
        <v>4462</v>
      </c>
      <c r="H27" s="330">
        <v>8.5116731517509647E-2</v>
      </c>
      <c r="I27" s="331">
        <v>3308</v>
      </c>
      <c r="J27" s="332">
        <v>4.6835443037974711E-2</v>
      </c>
      <c r="K27" s="329">
        <v>1273</v>
      </c>
      <c r="L27" s="330">
        <v>-9.6522356281050437E-2</v>
      </c>
      <c r="M27" s="331">
        <v>319</v>
      </c>
      <c r="N27" s="332">
        <v>-0.19035532994923854</v>
      </c>
      <c r="O27" s="329">
        <v>183</v>
      </c>
      <c r="P27" s="330">
        <v>0.28873239436619724</v>
      </c>
      <c r="Q27" s="333">
        <v>4250</v>
      </c>
      <c r="R27" s="334">
        <v>4.7281323877068626E-3</v>
      </c>
    </row>
    <row r="28" spans="2:20" ht="15" customHeight="1" x14ac:dyDescent="0.2">
      <c r="B28" s="310" t="s">
        <v>221</v>
      </c>
      <c r="C28" s="329">
        <v>15268</v>
      </c>
      <c r="D28" s="330">
        <v>-8.0628650569037119E-2</v>
      </c>
      <c r="E28" s="331">
        <v>10363</v>
      </c>
      <c r="F28" s="332">
        <v>-9.7771199721399915E-2</v>
      </c>
      <c r="G28" s="329">
        <v>1879</v>
      </c>
      <c r="H28" s="330">
        <v>0.23213114754098352</v>
      </c>
      <c r="I28" s="331">
        <v>2573</v>
      </c>
      <c r="J28" s="332">
        <v>-0.22569966897381888</v>
      </c>
      <c r="K28" s="329">
        <v>3432</v>
      </c>
      <c r="L28" s="330">
        <v>-0.11569183200206135</v>
      </c>
      <c r="M28" s="331">
        <v>1390</v>
      </c>
      <c r="N28" s="332">
        <v>-0.19279907084785131</v>
      </c>
      <c r="O28" s="329">
        <v>1089</v>
      </c>
      <c r="P28" s="330">
        <v>5.2173913043478182E-2</v>
      </c>
      <c r="Q28" s="333">
        <v>4905</v>
      </c>
      <c r="R28" s="334">
        <v>-4.2179261862917428E-2</v>
      </c>
      <c r="S28" s="335"/>
      <c r="T28" s="335"/>
    </row>
    <row r="29" spans="2:20" ht="15" customHeight="1" x14ac:dyDescent="0.2">
      <c r="B29" s="310" t="s">
        <v>222</v>
      </c>
      <c r="C29" s="329">
        <v>53905</v>
      </c>
      <c r="D29" s="330">
        <v>3.3890828186735167E-2</v>
      </c>
      <c r="E29" s="331">
        <v>46548</v>
      </c>
      <c r="F29" s="332">
        <v>0.10164958701157323</v>
      </c>
      <c r="G29" s="329">
        <v>9769</v>
      </c>
      <c r="H29" s="330">
        <v>-6.1485253146315699E-2</v>
      </c>
      <c r="I29" s="331">
        <v>31140</v>
      </c>
      <c r="J29" s="332">
        <v>0.18511188917643473</v>
      </c>
      <c r="K29" s="329">
        <v>3382</v>
      </c>
      <c r="L29" s="330">
        <v>2.074074074074117E-3</v>
      </c>
      <c r="M29" s="331">
        <v>1682</v>
      </c>
      <c r="N29" s="332">
        <v>3.5799522673030104E-3</v>
      </c>
      <c r="O29" s="329">
        <v>575</v>
      </c>
      <c r="P29" s="330">
        <v>0.11218568665377182</v>
      </c>
      <c r="Q29" s="333">
        <v>7357</v>
      </c>
      <c r="R29" s="334">
        <v>-0.25574102175012647</v>
      </c>
    </row>
    <row r="30" spans="2:20" ht="15" customHeight="1" x14ac:dyDescent="0.25">
      <c r="B30" s="314" t="s">
        <v>223</v>
      </c>
      <c r="C30" s="329">
        <v>3811125</v>
      </c>
      <c r="D30" s="330">
        <v>2.5651479933441079E-2</v>
      </c>
      <c r="E30" s="331">
        <v>2348368</v>
      </c>
      <c r="F30" s="332">
        <v>3.5566213376113653E-2</v>
      </c>
      <c r="G30" s="329">
        <v>408479</v>
      </c>
      <c r="H30" s="330">
        <v>7.6539715420478327E-2</v>
      </c>
      <c r="I30" s="331">
        <v>1443674</v>
      </c>
      <c r="J30" s="332">
        <v>0</v>
      </c>
      <c r="K30" s="329">
        <v>416135</v>
      </c>
      <c r="L30" s="330">
        <v>2.4153317204870017E-2</v>
      </c>
      <c r="M30" s="331">
        <v>54212</v>
      </c>
      <c r="N30" s="332">
        <v>6.5361789097197587E-2</v>
      </c>
      <c r="O30" s="329">
        <v>25868</v>
      </c>
      <c r="P30" s="330">
        <v>6.8439965305026718E-2</v>
      </c>
      <c r="Q30" s="333">
        <v>1462757</v>
      </c>
      <c r="R30" s="334">
        <v>1.0125026327692632E-2</v>
      </c>
    </row>
    <row r="31" spans="2:20" ht="15" customHeight="1" x14ac:dyDescent="0.2">
      <c r="B31" s="317" t="s">
        <v>89</v>
      </c>
      <c r="C31" s="336">
        <v>4973047</v>
      </c>
      <c r="D31" s="337">
        <v>1.4738358930766138E-2</v>
      </c>
      <c r="E31" s="336">
        <v>3217880</v>
      </c>
      <c r="F31" s="337">
        <v>1.3991589038903074E-2</v>
      </c>
      <c r="G31" s="336">
        <v>515362</v>
      </c>
      <c r="H31" s="337">
        <v>4.234405148596565E-2</v>
      </c>
      <c r="I31" s="336">
        <v>1967784</v>
      </c>
      <c r="J31" s="337">
        <v>1.3683133613775267E-2</v>
      </c>
      <c r="K31" s="336">
        <v>591702</v>
      </c>
      <c r="L31" s="337">
        <v>-1.4980830729431127E-2</v>
      </c>
      <c r="M31" s="336">
        <v>100055</v>
      </c>
      <c r="N31" s="337">
        <v>-1.4906122931209298E-2</v>
      </c>
      <c r="O31" s="336">
        <v>42977</v>
      </c>
      <c r="P31" s="337">
        <v>0.20857705286839145</v>
      </c>
      <c r="Q31" s="336">
        <v>1755167</v>
      </c>
      <c r="R31" s="337">
        <v>1.6110329240525356E-2</v>
      </c>
    </row>
    <row r="32" spans="2:20" ht="15" customHeight="1" x14ac:dyDescent="0.25">
      <c r="B32" s="323" t="s">
        <v>139</v>
      </c>
      <c r="C32" s="323"/>
      <c r="D32" s="323"/>
      <c r="E32" s="323"/>
      <c r="F32" s="323"/>
      <c r="G32" s="323"/>
      <c r="H32" s="323"/>
      <c r="I32" s="323"/>
      <c r="J32" s="323"/>
      <c r="K32" s="323"/>
      <c r="L32" s="323"/>
      <c r="M32" s="323"/>
      <c r="N32" s="323"/>
      <c r="O32" s="323"/>
      <c r="P32" s="323"/>
      <c r="Q32" s="323"/>
      <c r="R32" s="338"/>
    </row>
    <row r="33" spans="2:2" x14ac:dyDescent="0.25">
      <c r="B33" s="305" t="s">
        <v>310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171" priority="37" operator="equal">
      <formula>$B$33</formula>
    </cfRule>
  </conditionalFormatting>
  <conditionalFormatting sqref="B9:B30">
    <cfRule type="cellIs" dxfId="1170" priority="36" operator="equal">
      <formula>$B$31</formula>
    </cfRule>
  </conditionalFormatting>
  <conditionalFormatting sqref="B9:B29">
    <cfRule type="containsText" dxfId="1169" priority="19" operator="containsText" text="SUIZA">
      <formula>NOT(ISERROR(SEARCH("SUIZA",B9)))</formula>
    </cfRule>
    <cfRule type="containsText" dxfId="1168" priority="20" operator="containsText" text="AUSTRIA">
      <formula>NOT(ISERROR(SEARCH("AUSTRIA",B9)))</formula>
    </cfRule>
    <cfRule type="containsText" dxfId="1167" priority="21" operator="containsText" text="IRLANDA">
      <formula>NOT(ISERROR(SEARCH("IRLANDA",B9)))</formula>
    </cfRule>
    <cfRule type="containsText" dxfId="1166" priority="22" operator="containsText" text="PAÍSES DEL ESTE">
      <formula>NOT(ISERROR(SEARCH("PAÍSES DEL ESTE",B9)))</formula>
    </cfRule>
    <cfRule type="containsText" dxfId="1165" priority="23" operator="containsText" text="RUSIA">
      <formula>NOT(ISERROR(SEARCH("RUSIA",B9)))</formula>
    </cfRule>
    <cfRule type="containsText" dxfId="1164" priority="24" operator="containsText" text="HOLANDA">
      <formula>NOT(ISERROR(SEARCH("HOLANDA",B9)))</formula>
    </cfRule>
    <cfRule type="containsText" dxfId="1163" priority="25" operator="containsText" text="FRANCIA">
      <formula>NOT(ISERROR(SEARCH("FRANCIA",B9)))</formula>
    </cfRule>
    <cfRule type="containsText" dxfId="1162" priority="26" operator="containsText" text="ITALIA">
      <formula>NOT(ISERROR(SEARCH("ITALIA",B9)))</formula>
    </cfRule>
    <cfRule type="containsText" dxfId="1161" priority="27" operator="containsText" text="BÉLGICA">
      <formula>NOT(ISERROR(SEARCH("BÉLGICA",B9)))</formula>
    </cfRule>
    <cfRule type="containsText" dxfId="1160" priority="28" operator="containsText" text="ESPAÑA">
      <formula>NOT(ISERROR(SEARCH("ESPAÑA",B9)))</formula>
    </cfRule>
    <cfRule type="containsText" dxfId="1159" priority="29" operator="containsText" text="ALEMANIA">
      <formula>NOT(ISERROR(SEARCH("ALEMANIA",B9)))</formula>
    </cfRule>
    <cfRule type="containsText" dxfId="1158" priority="30" operator="containsText" text="PAÍSES NÓRDICOS">
      <formula>NOT(ISERROR(SEARCH("PAÍSES NÓRDICOS",B9)))</formula>
    </cfRule>
    <cfRule type="containsText" dxfId="1157" priority="31" operator="containsText" text="REINO UNIDO">
      <formula>NOT(ISERROR(SEARCH("REINO UNIDO",B9)))</formula>
    </cfRule>
    <cfRule type="containsText" dxfId="1156" priority="32" operator="containsText" text="DINAMARCA">
      <formula>NOT(ISERROR(SEARCH("DINAMARCA",B9)))</formula>
    </cfRule>
    <cfRule type="containsText" dxfId="1155" priority="33" operator="containsText" text="NORUEGA">
      <formula>NOT(ISERROR(SEARCH("NORUEGA",B9)))</formula>
    </cfRule>
    <cfRule type="containsText" dxfId="1154" priority="34" operator="containsText" text="FINLANDIA">
      <formula>NOT(ISERROR(SEARCH("FINLANDIA",B9)))</formula>
    </cfRule>
    <cfRule type="containsText" dxfId="1153" priority="35" operator="containsText" text="SUECIA">
      <formula>NOT(ISERROR(SEARCH("SUECIA",B9)))</formula>
    </cfRule>
  </conditionalFormatting>
  <conditionalFormatting sqref="B11:B14">
    <cfRule type="cellIs" dxfId="1152" priority="18" operator="equal">
      <formula>$B$31</formula>
    </cfRule>
  </conditionalFormatting>
  <conditionalFormatting sqref="B11:B14">
    <cfRule type="containsText" dxfId="1151" priority="1" operator="containsText" text="SUIZA">
      <formula>NOT(ISERROR(SEARCH("SUIZA",B11)))</formula>
    </cfRule>
    <cfRule type="containsText" dxfId="1150" priority="2" operator="containsText" text="AUSTRIA">
      <formula>NOT(ISERROR(SEARCH("AUSTRIA",B11)))</formula>
    </cfRule>
    <cfRule type="containsText" dxfId="1149" priority="3" operator="containsText" text="IRLANDA">
      <formula>NOT(ISERROR(SEARCH("IRLANDA",B11)))</formula>
    </cfRule>
    <cfRule type="containsText" dxfId="1148" priority="4" operator="containsText" text="PAÍSES DEL ESTE">
      <formula>NOT(ISERROR(SEARCH("PAÍSES DEL ESTE",B11)))</formula>
    </cfRule>
    <cfRule type="containsText" dxfId="1147" priority="5" operator="containsText" text="RUSIA">
      <formula>NOT(ISERROR(SEARCH("RUSIA",B11)))</formula>
    </cfRule>
    <cfRule type="containsText" dxfId="1146" priority="6" operator="containsText" text="HOLANDA">
      <formula>NOT(ISERROR(SEARCH("HOLANDA",B11)))</formula>
    </cfRule>
    <cfRule type="containsText" dxfId="1145" priority="7" operator="containsText" text="FRANCIA">
      <formula>NOT(ISERROR(SEARCH("FRANCIA",B11)))</formula>
    </cfRule>
    <cfRule type="containsText" dxfId="1144" priority="8" operator="containsText" text="ITALIA">
      <formula>NOT(ISERROR(SEARCH("ITALIA",B11)))</formula>
    </cfRule>
    <cfRule type="containsText" dxfId="1143" priority="9" operator="containsText" text="BÉLGICA">
      <formula>NOT(ISERROR(SEARCH("BÉLGICA",B11)))</formula>
    </cfRule>
    <cfRule type="containsText" dxfId="1142" priority="10" operator="containsText" text="ESPAÑA">
      <formula>NOT(ISERROR(SEARCH("ESPAÑA",B11)))</formula>
    </cfRule>
    <cfRule type="containsText" dxfId="1141" priority="11" operator="containsText" text="ALEMANIA">
      <formula>NOT(ISERROR(SEARCH("ALEMANIA",B11)))</formula>
    </cfRule>
    <cfRule type="containsText" dxfId="1140" priority="12" operator="containsText" text="PAÍSES NÓRDICOS">
      <formula>NOT(ISERROR(SEARCH("PAÍSES NÓRDICOS",B11)))</formula>
    </cfRule>
    <cfRule type="containsText" dxfId="1139" priority="13" operator="containsText" text="REINO UNIDO">
      <formula>NOT(ISERROR(SEARCH("REINO UNIDO",B11)))</formula>
    </cfRule>
    <cfRule type="containsText" dxfId="1138" priority="14" operator="containsText" text="DINAMARCA">
      <formula>NOT(ISERROR(SEARCH("DINAMARCA",B11)))</formula>
    </cfRule>
    <cfRule type="containsText" dxfId="1137" priority="15" operator="containsText" text="NORUEGA">
      <formula>NOT(ISERROR(SEARCH("NORUEGA",B11)))</formula>
    </cfRule>
    <cfRule type="containsText" dxfId="1136" priority="16" operator="containsText" text="FINLANDIA">
      <formula>NOT(ISERROR(SEARCH("FINLANDIA",B11)))</formula>
    </cfRule>
    <cfRule type="containsText" dxfId="1135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2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9">
    <pageSetUpPr fitToPage="1"/>
  </sheetPr>
  <dimension ref="B1:M3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39" t="s">
        <v>235</v>
      </c>
      <c r="C5" s="340"/>
      <c r="D5" s="340"/>
      <c r="E5" s="340"/>
      <c r="F5" s="340"/>
      <c r="G5" s="340"/>
      <c r="H5" s="340"/>
      <c r="I5" s="340"/>
      <c r="J5" s="340"/>
    </row>
    <row r="6" spans="2:10" ht="18" customHeight="1" x14ac:dyDescent="0.25">
      <c r="B6" s="340">
        <v>2013</v>
      </c>
      <c r="C6" s="340"/>
      <c r="D6" s="340"/>
      <c r="E6" s="340"/>
      <c r="F6" s="340"/>
      <c r="G6" s="340"/>
      <c r="H6" s="340"/>
      <c r="I6" s="340"/>
      <c r="J6" s="340"/>
    </row>
    <row r="7" spans="2:10" ht="15" customHeight="1" x14ac:dyDescent="0.25">
      <c r="B7" s="326" t="s">
        <v>203</v>
      </c>
      <c r="C7" s="327" t="s">
        <v>89</v>
      </c>
      <c r="D7" s="327" t="s">
        <v>228</v>
      </c>
      <c r="E7" s="327"/>
      <c r="F7" s="327"/>
      <c r="G7" s="327"/>
      <c r="H7" s="327"/>
      <c r="I7" s="327"/>
      <c r="J7" s="327" t="s">
        <v>164</v>
      </c>
    </row>
    <row r="8" spans="2:10" ht="15" customHeight="1" x14ac:dyDescent="0.25">
      <c r="B8" s="326"/>
      <c r="C8" s="327"/>
      <c r="D8" s="282" t="s">
        <v>113</v>
      </c>
      <c r="E8" s="282" t="s">
        <v>230</v>
      </c>
      <c r="F8" s="282" t="s">
        <v>231</v>
      </c>
      <c r="G8" s="282" t="s">
        <v>232</v>
      </c>
      <c r="H8" s="282" t="s">
        <v>233</v>
      </c>
      <c r="I8" s="282" t="s">
        <v>234</v>
      </c>
      <c r="J8" s="327"/>
    </row>
    <row r="9" spans="2:10" ht="15" customHeight="1" x14ac:dyDescent="0.25">
      <c r="B9" s="310" t="s">
        <v>2</v>
      </c>
      <c r="C9" s="330">
        <v>7.7732510663199861E-3</v>
      </c>
      <c r="D9" s="332">
        <v>3.5229476017439199E-2</v>
      </c>
      <c r="E9" s="332">
        <v>9.3147285184354001E-2</v>
      </c>
      <c r="F9" s="332">
        <v>4.0116836990224058E-2</v>
      </c>
      <c r="G9" s="332">
        <v>-7.7093650676325343E-3</v>
      </c>
      <c r="H9" s="332">
        <v>-0.29387920551276858</v>
      </c>
      <c r="I9" s="332">
        <v>-0.15220436753193245</v>
      </c>
      <c r="J9" s="330">
        <v>-2.3227596241021886E-2</v>
      </c>
    </row>
    <row r="10" spans="2:10" ht="15" customHeight="1" x14ac:dyDescent="0.25">
      <c r="B10" s="310" t="s">
        <v>204</v>
      </c>
      <c r="C10" s="330">
        <v>-1.9481725017890139E-2</v>
      </c>
      <c r="D10" s="332">
        <v>-4.0023670625019325E-2</v>
      </c>
      <c r="E10" s="332">
        <v>-7.0493699397333631E-2</v>
      </c>
      <c r="F10" s="332">
        <v>-1.9187331458203505E-2</v>
      </c>
      <c r="G10" s="332">
        <v>-9.6784648626401903E-2</v>
      </c>
      <c r="H10" s="332">
        <v>-9.5495531045912796E-2</v>
      </c>
      <c r="I10" s="332">
        <v>0.50753370340999204</v>
      </c>
      <c r="J10" s="330">
        <v>4.7148730142814177E-2</v>
      </c>
    </row>
    <row r="11" spans="2:10" ht="15" customHeight="1" x14ac:dyDescent="0.25">
      <c r="B11" s="310" t="s">
        <v>1</v>
      </c>
      <c r="C11" s="330">
        <v>-2.2687761997560507E-2</v>
      </c>
      <c r="D11" s="332">
        <v>-4.4645218624038585E-2</v>
      </c>
      <c r="E11" s="332">
        <v>4.8448983205926721E-2</v>
      </c>
      <c r="F11" s="332">
        <v>-8.50710219294043E-2</v>
      </c>
      <c r="G11" s="332">
        <v>-3.951426368542843E-3</v>
      </c>
      <c r="H11" s="332">
        <v>8.3358919250844377E-2</v>
      </c>
      <c r="I11" s="332">
        <v>0.51694178974804528</v>
      </c>
      <c r="J11" s="330">
        <v>8.320323262007534E-2</v>
      </c>
    </row>
    <row r="12" spans="2:10" ht="15" customHeight="1" x14ac:dyDescent="0.25">
      <c r="B12" s="310" t="s">
        <v>210</v>
      </c>
      <c r="C12" s="330">
        <v>9.3297338722422296E-2</v>
      </c>
      <c r="D12" s="332">
        <v>0.14007653470107395</v>
      </c>
      <c r="E12" s="332">
        <v>0.12359550561797761</v>
      </c>
      <c r="F12" s="332">
        <v>8.3277394849293529E-2</v>
      </c>
      <c r="G12" s="332">
        <v>0.21340124890773859</v>
      </c>
      <c r="H12" s="332">
        <v>0.59791943873230924</v>
      </c>
      <c r="I12" s="332">
        <v>0.26109215017064846</v>
      </c>
      <c r="J12" s="330">
        <v>5.7687981606951544E-2</v>
      </c>
    </row>
    <row r="13" spans="2:10" ht="15" customHeight="1" x14ac:dyDescent="0.25">
      <c r="B13" s="310" t="s">
        <v>211</v>
      </c>
      <c r="C13" s="330">
        <v>0.11460313796475718</v>
      </c>
      <c r="D13" s="332">
        <v>0.14992070531946355</v>
      </c>
      <c r="E13" s="332">
        <v>0.21935253511068797</v>
      </c>
      <c r="F13" s="332">
        <v>0.10857200484066154</v>
      </c>
      <c r="G13" s="332">
        <v>0.14546167418153311</v>
      </c>
      <c r="H13" s="332">
        <v>1.6703741152679474</v>
      </c>
      <c r="I13" s="332">
        <v>0.38636363636363646</v>
      </c>
      <c r="J13" s="330">
        <v>8.5477095640801082E-2</v>
      </c>
    </row>
    <row r="14" spans="2:10" ht="15" customHeight="1" x14ac:dyDescent="0.25">
      <c r="B14" s="310" t="s">
        <v>214</v>
      </c>
      <c r="C14" s="330">
        <v>4.3387670057605021E-2</v>
      </c>
      <c r="D14" s="332">
        <v>7.1508841134784396E-2</v>
      </c>
      <c r="E14" s="332">
        <v>3.7037037037036979E-2</v>
      </c>
      <c r="F14" s="332">
        <v>1.5274233514553037E-2</v>
      </c>
      <c r="G14" s="332">
        <v>0.22693133047210301</v>
      </c>
      <c r="H14" s="332">
        <v>-7.8014184397163122E-2</v>
      </c>
      <c r="I14" s="332">
        <v>0.16935483870967749</v>
      </c>
      <c r="J14" s="330">
        <v>2.3757684426229497E-2</v>
      </c>
    </row>
    <row r="15" spans="2:10" ht="15" customHeight="1" x14ac:dyDescent="0.25">
      <c r="B15" s="310" t="s">
        <v>213</v>
      </c>
      <c r="C15" s="330">
        <v>-1.9621057283323196E-2</v>
      </c>
      <c r="D15" s="332">
        <v>5.4466176653793497E-2</v>
      </c>
      <c r="E15" s="332">
        <v>1.3368983957219305E-2</v>
      </c>
      <c r="F15" s="332">
        <v>3.567596566523612E-2</v>
      </c>
      <c r="G15" s="332">
        <v>9.7839256865912771E-2</v>
      </c>
      <c r="H15" s="332">
        <v>6.9275176395125149E-2</v>
      </c>
      <c r="I15" s="332">
        <v>0.28350515463917536</v>
      </c>
      <c r="J15" s="330">
        <v>-7.8642318380309661E-2</v>
      </c>
    </row>
    <row r="16" spans="2:10" ht="15" customHeight="1" x14ac:dyDescent="0.25">
      <c r="B16" s="310" t="s">
        <v>212</v>
      </c>
      <c r="C16" s="330">
        <v>0.21252110018866044</v>
      </c>
      <c r="D16" s="332">
        <v>0.27725038550501147</v>
      </c>
      <c r="E16" s="332">
        <v>0.11331754417926754</v>
      </c>
      <c r="F16" s="332">
        <v>0.15446031677527938</v>
      </c>
      <c r="G16" s="332">
        <v>0.40645773979107314</v>
      </c>
      <c r="H16" s="332">
        <v>1.3774104683195594</v>
      </c>
      <c r="I16" s="332">
        <v>0.19117647058823528</v>
      </c>
      <c r="J16" s="330">
        <v>0.16714522176806401</v>
      </c>
    </row>
    <row r="17" spans="2:13" ht="15" customHeight="1" x14ac:dyDescent="0.25">
      <c r="B17" s="310" t="s">
        <v>217</v>
      </c>
      <c r="C17" s="330">
        <v>0.31957733825773249</v>
      </c>
      <c r="D17" s="332">
        <v>0.42119374014315181</v>
      </c>
      <c r="E17" s="332">
        <v>0.15099223468507339</v>
      </c>
      <c r="F17" s="332">
        <v>0.53037606126593428</v>
      </c>
      <c r="G17" s="332">
        <v>0.85394605394605394</v>
      </c>
      <c r="H17" s="332">
        <v>0.71052631578947367</v>
      </c>
      <c r="I17" s="332">
        <v>-0.13690262306863099</v>
      </c>
      <c r="J17" s="330">
        <v>0.17471983951300496</v>
      </c>
      <c r="L17" s="97"/>
      <c r="M17" s="106"/>
    </row>
    <row r="18" spans="2:13" ht="15" customHeight="1" x14ac:dyDescent="0.25">
      <c r="B18" s="310" t="s">
        <v>207</v>
      </c>
      <c r="C18" s="330">
        <v>2.53403026587109E-2</v>
      </c>
      <c r="D18" s="332">
        <v>4.8623662923345856E-2</v>
      </c>
      <c r="E18" s="332">
        <v>9.3263342082239742E-2</v>
      </c>
      <c r="F18" s="332">
        <v>0.12647566330104376</v>
      </c>
      <c r="G18" s="332">
        <v>-0.2273580597696484</v>
      </c>
      <c r="H18" s="332">
        <v>-1.9097052198609354E-2</v>
      </c>
      <c r="I18" s="332">
        <v>0.82844574780058644</v>
      </c>
      <c r="J18" s="330">
        <v>-2.7366632383848288E-2</v>
      </c>
    </row>
    <row r="19" spans="2:13" ht="15" customHeight="1" x14ac:dyDescent="0.25">
      <c r="B19" s="310" t="s">
        <v>205</v>
      </c>
      <c r="C19" s="330">
        <v>1.0500594373266114E-3</v>
      </c>
      <c r="D19" s="332">
        <v>-1.6681674921206646E-2</v>
      </c>
      <c r="E19" s="332">
        <v>9.9679668362540053E-2</v>
      </c>
      <c r="F19" s="332">
        <v>-1.0413826015816752E-2</v>
      </c>
      <c r="G19" s="332">
        <v>-0.12730751913552452</v>
      </c>
      <c r="H19" s="332">
        <v>0.18541033434650456</v>
      </c>
      <c r="I19" s="332">
        <v>0.18936170212765968</v>
      </c>
      <c r="J19" s="330">
        <v>2.6222435282837964E-2</v>
      </c>
    </row>
    <row r="20" spans="2:13" ht="15" customHeight="1" x14ac:dyDescent="0.25">
      <c r="B20" s="310" t="s">
        <v>206</v>
      </c>
      <c r="C20" s="330">
        <v>-1.8962982183013288E-2</v>
      </c>
      <c r="D20" s="332">
        <v>-1.2339632871872452E-2</v>
      </c>
      <c r="E20" s="332">
        <v>7.2434790511678671E-2</v>
      </c>
      <c r="F20" s="332">
        <v>-3.1427131106220307E-2</v>
      </c>
      <c r="G20" s="332">
        <v>-7.1606994171523719E-2</v>
      </c>
      <c r="H20" s="332">
        <v>0.10760118460019741</v>
      </c>
      <c r="I20" s="332">
        <v>0.33419023136246784</v>
      </c>
      <c r="J20" s="330">
        <v>-5.0006148296921737E-2</v>
      </c>
    </row>
    <row r="21" spans="2:13" ht="15" customHeight="1" x14ac:dyDescent="0.25">
      <c r="B21" s="310" t="s">
        <v>218</v>
      </c>
      <c r="C21" s="330">
        <v>-5.0280739385527684E-2</v>
      </c>
      <c r="D21" s="332">
        <v>-0.1069020737172155</v>
      </c>
      <c r="E21" s="332">
        <v>0.11759322809425754</v>
      </c>
      <c r="F21" s="332">
        <v>-0.14235522418547641</v>
      </c>
      <c r="G21" s="332">
        <v>-0.15701550677953402</v>
      </c>
      <c r="H21" s="332">
        <v>6.2615783623564347E-2</v>
      </c>
      <c r="I21" s="332">
        <v>-0.13427561837455826</v>
      </c>
      <c r="J21" s="330">
        <v>6.4536375047754113E-2</v>
      </c>
    </row>
    <row r="22" spans="2:13" ht="15" customHeight="1" x14ac:dyDescent="0.25">
      <c r="B22" s="310" t="s">
        <v>209</v>
      </c>
      <c r="C22" s="330">
        <v>-2.8077887502708676E-2</v>
      </c>
      <c r="D22" s="332">
        <v>-2.5367175451492474E-2</v>
      </c>
      <c r="E22" s="332">
        <v>-0.14756944444444442</v>
      </c>
      <c r="F22" s="332">
        <v>-5.3443354362061934E-2</v>
      </c>
      <c r="G22" s="332">
        <v>7.5534801539723695E-2</v>
      </c>
      <c r="H22" s="332">
        <v>-1.1611030478954953E-2</v>
      </c>
      <c r="I22" s="332">
        <v>0.48097560975609754</v>
      </c>
      <c r="J22" s="330">
        <v>-3.4909909909909942E-2</v>
      </c>
    </row>
    <row r="23" spans="2:13" ht="15" customHeight="1" x14ac:dyDescent="0.25">
      <c r="B23" s="310" t="s">
        <v>208</v>
      </c>
      <c r="C23" s="330">
        <v>5.4579079960973331E-2</v>
      </c>
      <c r="D23" s="332">
        <v>8.5201026518391787E-2</v>
      </c>
      <c r="E23" s="332">
        <v>-0.12574774086801577</v>
      </c>
      <c r="F23" s="332">
        <v>0.13696110780548487</v>
      </c>
      <c r="G23" s="332">
        <v>0.15794055465738088</v>
      </c>
      <c r="H23" s="332">
        <v>0.24283305227655982</v>
      </c>
      <c r="I23" s="332">
        <v>0.32608695652173902</v>
      </c>
      <c r="J23" s="330">
        <v>2.2618374453141188E-2</v>
      </c>
    </row>
    <row r="24" spans="2:13" ht="15" customHeight="1" x14ac:dyDescent="0.25">
      <c r="B24" s="310" t="s">
        <v>215</v>
      </c>
      <c r="C24" s="330">
        <v>0.1073500307104347</v>
      </c>
      <c r="D24" s="332">
        <v>0.11096347476894919</v>
      </c>
      <c r="E24" s="332">
        <v>0.19352329086842368</v>
      </c>
      <c r="F24" s="332">
        <v>7.8587222853044869E-2</v>
      </c>
      <c r="G24" s="332">
        <v>9.7939118926072988E-2</v>
      </c>
      <c r="H24" s="332">
        <v>-0.14331723027375198</v>
      </c>
      <c r="I24" s="332">
        <v>0.35312499999999991</v>
      </c>
      <c r="J24" s="330">
        <v>9.5223939754260911E-2</v>
      </c>
    </row>
    <row r="25" spans="2:13" ht="15" customHeight="1" x14ac:dyDescent="0.25">
      <c r="B25" s="310" t="s">
        <v>216</v>
      </c>
      <c r="C25" s="330">
        <v>2.5360812496287855E-2</v>
      </c>
      <c r="D25" s="332">
        <v>1.9843381738006594E-2</v>
      </c>
      <c r="E25" s="332">
        <v>7.7360219981668088E-2</v>
      </c>
      <c r="F25" s="332">
        <v>1.2496937025239019E-2</v>
      </c>
      <c r="G25" s="332">
        <v>-4.9564134495641343E-2</v>
      </c>
      <c r="H25" s="332">
        <v>0.21489971346704873</v>
      </c>
      <c r="I25" s="332">
        <v>0.12269938650306744</v>
      </c>
      <c r="J25" s="330">
        <v>4.50597176981542E-2</v>
      </c>
    </row>
    <row r="26" spans="2:13" ht="15" customHeight="1" x14ac:dyDescent="0.25">
      <c r="B26" s="310" t="s">
        <v>219</v>
      </c>
      <c r="C26" s="330">
        <v>5.0350666954796397E-2</v>
      </c>
      <c r="D26" s="332">
        <v>8.9156046483638507E-2</v>
      </c>
      <c r="E26" s="332">
        <v>-2.7701104100946394E-2</v>
      </c>
      <c r="F26" s="332">
        <v>0.14300457686439927</v>
      </c>
      <c r="G26" s="332">
        <v>-8.6838534599731343E-4</v>
      </c>
      <c r="H26" s="332">
        <v>9.8784194528875435E-2</v>
      </c>
      <c r="I26" s="332">
        <v>1.4285714285714284</v>
      </c>
      <c r="J26" s="330">
        <v>-5.701705701705706E-2</v>
      </c>
    </row>
    <row r="27" spans="2:13" ht="15" customHeight="1" x14ac:dyDescent="0.25">
      <c r="B27" s="310" t="s">
        <v>220</v>
      </c>
      <c r="C27" s="330">
        <v>2.587937829999265E-2</v>
      </c>
      <c r="D27" s="332">
        <v>3.5586416404469912E-2</v>
      </c>
      <c r="E27" s="332">
        <v>8.5116731517509647E-2</v>
      </c>
      <c r="F27" s="332">
        <v>4.6835443037974711E-2</v>
      </c>
      <c r="G27" s="332">
        <v>-9.6522356281050437E-2</v>
      </c>
      <c r="H27" s="332">
        <v>-0.19035532994923854</v>
      </c>
      <c r="I27" s="332">
        <v>0.28873239436619724</v>
      </c>
      <c r="J27" s="330">
        <v>4.7281323877068626E-3</v>
      </c>
    </row>
    <row r="28" spans="2:13" ht="15" customHeight="1" x14ac:dyDescent="0.25">
      <c r="B28" s="310" t="s">
        <v>221</v>
      </c>
      <c r="C28" s="330">
        <v>-8.0628650569037119E-2</v>
      </c>
      <c r="D28" s="332">
        <v>-9.7771199721399915E-2</v>
      </c>
      <c r="E28" s="332">
        <v>0.23213114754098352</v>
      </c>
      <c r="F28" s="332">
        <v>-0.22569966897381888</v>
      </c>
      <c r="G28" s="332">
        <v>-0.11569183200206135</v>
      </c>
      <c r="H28" s="332">
        <v>-0.19279907084785131</v>
      </c>
      <c r="I28" s="332">
        <v>5.2173913043478182E-2</v>
      </c>
      <c r="J28" s="330">
        <v>-4.2179261862917428E-2</v>
      </c>
    </row>
    <row r="29" spans="2:13" ht="15" customHeight="1" x14ac:dyDescent="0.25">
      <c r="B29" s="310" t="s">
        <v>222</v>
      </c>
      <c r="C29" s="330">
        <v>3.3890828186735167E-2</v>
      </c>
      <c r="D29" s="332">
        <v>0.10164958701157323</v>
      </c>
      <c r="E29" s="332">
        <v>-6.1485253146315699E-2</v>
      </c>
      <c r="F29" s="332">
        <v>0.18511188917643473</v>
      </c>
      <c r="G29" s="332">
        <v>2.074074074074117E-3</v>
      </c>
      <c r="H29" s="332">
        <v>3.5799522673030104E-3</v>
      </c>
      <c r="I29" s="332">
        <v>0.11218568665377182</v>
      </c>
      <c r="J29" s="330">
        <v>-0.25574102175012647</v>
      </c>
    </row>
    <row r="30" spans="2:13" ht="15" customHeight="1" x14ac:dyDescent="0.25">
      <c r="B30" s="314" t="s">
        <v>223</v>
      </c>
      <c r="C30" s="341">
        <v>2.5651479933441079E-2</v>
      </c>
      <c r="D30" s="341">
        <v>3.5566213376113653E-2</v>
      </c>
      <c r="E30" s="341">
        <v>7.6539715420478327E-2</v>
      </c>
      <c r="F30" s="341">
        <v>0</v>
      </c>
      <c r="G30" s="341">
        <v>2.4153317204870017E-2</v>
      </c>
      <c r="H30" s="341">
        <v>6.5361789097197587E-2</v>
      </c>
      <c r="I30" s="341">
        <v>6.8439965305026718E-2</v>
      </c>
      <c r="J30" s="330">
        <v>1.0125026327692632E-2</v>
      </c>
    </row>
    <row r="31" spans="2:13" ht="15" customHeight="1" x14ac:dyDescent="0.25">
      <c r="B31" s="317" t="s">
        <v>89</v>
      </c>
      <c r="C31" s="337">
        <v>1.4738358930766138E-2</v>
      </c>
      <c r="D31" s="337">
        <v>1.3991589038903074E-2</v>
      </c>
      <c r="E31" s="337">
        <v>4.234405148596565E-2</v>
      </c>
      <c r="F31" s="337">
        <v>1.3683133613775267E-2</v>
      </c>
      <c r="G31" s="337">
        <v>-1.4980830729431127E-2</v>
      </c>
      <c r="H31" s="337">
        <v>-1.4906122931209298E-2</v>
      </c>
      <c r="I31" s="337">
        <v>0.20857705286839145</v>
      </c>
      <c r="J31" s="337">
        <v>1.6110329240525356E-2</v>
      </c>
    </row>
    <row r="32" spans="2:13" ht="15" customHeight="1" x14ac:dyDescent="0.25">
      <c r="B32" s="323" t="s">
        <v>139</v>
      </c>
      <c r="C32" s="323"/>
      <c r="D32" s="323"/>
      <c r="E32" s="323"/>
      <c r="F32" s="323"/>
      <c r="G32" s="323"/>
      <c r="H32" s="323"/>
      <c r="I32" s="323"/>
      <c r="J32" s="323"/>
    </row>
    <row r="33" spans="2:2" x14ac:dyDescent="0.25">
      <c r="B33" s="305" t="s">
        <v>310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134" priority="37" operator="equal">
      <formula>$B$33</formula>
    </cfRule>
  </conditionalFormatting>
  <conditionalFormatting sqref="B9:B30">
    <cfRule type="cellIs" dxfId="1133" priority="36" operator="equal">
      <formula>$B$31</formula>
    </cfRule>
  </conditionalFormatting>
  <conditionalFormatting sqref="B9:B29">
    <cfRule type="containsText" dxfId="1132" priority="19" operator="containsText" text="SUIZA">
      <formula>NOT(ISERROR(SEARCH("SUIZA",B9)))</formula>
    </cfRule>
    <cfRule type="containsText" dxfId="1131" priority="20" operator="containsText" text="AUSTRIA">
      <formula>NOT(ISERROR(SEARCH("AUSTRIA",B9)))</formula>
    </cfRule>
    <cfRule type="containsText" dxfId="1130" priority="21" operator="containsText" text="IRLANDA">
      <formula>NOT(ISERROR(SEARCH("IRLANDA",B9)))</formula>
    </cfRule>
    <cfRule type="containsText" dxfId="1129" priority="22" operator="containsText" text="PAÍSES DEL ESTE">
      <formula>NOT(ISERROR(SEARCH("PAÍSES DEL ESTE",B9)))</formula>
    </cfRule>
    <cfRule type="containsText" dxfId="1128" priority="23" operator="containsText" text="RUSIA">
      <formula>NOT(ISERROR(SEARCH("RUSIA",B9)))</formula>
    </cfRule>
    <cfRule type="containsText" dxfId="1127" priority="24" operator="containsText" text="HOLANDA">
      <formula>NOT(ISERROR(SEARCH("HOLANDA",B9)))</formula>
    </cfRule>
    <cfRule type="containsText" dxfId="1126" priority="25" operator="containsText" text="FRANCIA">
      <formula>NOT(ISERROR(SEARCH("FRANCIA",B9)))</formula>
    </cfRule>
    <cfRule type="containsText" dxfId="1125" priority="26" operator="containsText" text="ITALIA">
      <formula>NOT(ISERROR(SEARCH("ITALIA",B9)))</formula>
    </cfRule>
    <cfRule type="containsText" dxfId="1124" priority="27" operator="containsText" text="BÉLGICA">
      <formula>NOT(ISERROR(SEARCH("BÉLGICA",B9)))</formula>
    </cfRule>
    <cfRule type="containsText" dxfId="1123" priority="28" operator="containsText" text="ESPAÑA">
      <formula>NOT(ISERROR(SEARCH("ESPAÑA",B9)))</formula>
    </cfRule>
    <cfRule type="containsText" dxfId="1122" priority="29" operator="containsText" text="ALEMANIA">
      <formula>NOT(ISERROR(SEARCH("ALEMANIA",B9)))</formula>
    </cfRule>
    <cfRule type="containsText" dxfId="1121" priority="30" operator="containsText" text="PAÍSES NÓRDICOS">
      <formula>NOT(ISERROR(SEARCH("PAÍSES NÓRDICOS",B9)))</formula>
    </cfRule>
    <cfRule type="containsText" dxfId="1120" priority="31" operator="containsText" text="REINO UNIDO">
      <formula>NOT(ISERROR(SEARCH("REINO UNIDO",B9)))</formula>
    </cfRule>
    <cfRule type="containsText" dxfId="1119" priority="32" operator="containsText" text="DINAMARCA">
      <formula>NOT(ISERROR(SEARCH("DINAMARCA",B9)))</formula>
    </cfRule>
    <cfRule type="containsText" dxfId="1118" priority="33" operator="containsText" text="NORUEGA">
      <formula>NOT(ISERROR(SEARCH("NORUEGA",B9)))</formula>
    </cfRule>
    <cfRule type="containsText" dxfId="1117" priority="34" operator="containsText" text="FINLANDIA">
      <formula>NOT(ISERROR(SEARCH("FINLANDIA",B9)))</formula>
    </cfRule>
    <cfRule type="containsText" dxfId="1116" priority="35" operator="containsText" text="SUECIA">
      <formula>NOT(ISERROR(SEARCH("SUECIA",B9)))</formula>
    </cfRule>
  </conditionalFormatting>
  <conditionalFormatting sqref="B11:B14">
    <cfRule type="cellIs" dxfId="1115" priority="18" operator="equal">
      <formula>$B$31</formula>
    </cfRule>
  </conditionalFormatting>
  <conditionalFormatting sqref="B11:B14">
    <cfRule type="containsText" dxfId="1114" priority="1" operator="containsText" text="SUIZA">
      <formula>NOT(ISERROR(SEARCH("SUIZA",B11)))</formula>
    </cfRule>
    <cfRule type="containsText" dxfId="1113" priority="2" operator="containsText" text="AUSTRIA">
      <formula>NOT(ISERROR(SEARCH("AUSTRIA",B11)))</formula>
    </cfRule>
    <cfRule type="containsText" dxfId="1112" priority="3" operator="containsText" text="IRLANDA">
      <formula>NOT(ISERROR(SEARCH("IRLANDA",B11)))</formula>
    </cfRule>
    <cfRule type="containsText" dxfId="1111" priority="4" operator="containsText" text="PAÍSES DEL ESTE">
      <formula>NOT(ISERROR(SEARCH("PAÍSES DEL ESTE",B11)))</formula>
    </cfRule>
    <cfRule type="containsText" dxfId="1110" priority="5" operator="containsText" text="RUSIA">
      <formula>NOT(ISERROR(SEARCH("RUSIA",B11)))</formula>
    </cfRule>
    <cfRule type="containsText" dxfId="1109" priority="6" operator="containsText" text="HOLANDA">
      <formula>NOT(ISERROR(SEARCH("HOLANDA",B11)))</formula>
    </cfRule>
    <cfRule type="containsText" dxfId="1108" priority="7" operator="containsText" text="FRANCIA">
      <formula>NOT(ISERROR(SEARCH("FRANCIA",B11)))</formula>
    </cfRule>
    <cfRule type="containsText" dxfId="1107" priority="8" operator="containsText" text="ITALIA">
      <formula>NOT(ISERROR(SEARCH("ITALIA",B11)))</formula>
    </cfRule>
    <cfRule type="containsText" dxfId="1106" priority="9" operator="containsText" text="BÉLGICA">
      <formula>NOT(ISERROR(SEARCH("BÉLGICA",B11)))</formula>
    </cfRule>
    <cfRule type="containsText" dxfId="1105" priority="10" operator="containsText" text="ESPAÑA">
      <formula>NOT(ISERROR(SEARCH("ESPAÑA",B11)))</formula>
    </cfRule>
    <cfRule type="containsText" dxfId="1104" priority="11" operator="containsText" text="ALEMANIA">
      <formula>NOT(ISERROR(SEARCH("ALEMANIA",B11)))</formula>
    </cfRule>
    <cfRule type="containsText" dxfId="1103" priority="12" operator="containsText" text="PAÍSES NÓRDICOS">
      <formula>NOT(ISERROR(SEARCH("PAÍSES NÓRDICOS",B11)))</formula>
    </cfRule>
    <cfRule type="containsText" dxfId="1102" priority="13" operator="containsText" text="REINO UNIDO">
      <formula>NOT(ISERROR(SEARCH("REINO UNIDO",B11)))</formula>
    </cfRule>
    <cfRule type="containsText" dxfId="1101" priority="14" operator="containsText" text="DINAMARCA">
      <formula>NOT(ISERROR(SEARCH("DINAMARCA",B11)))</formula>
    </cfRule>
    <cfRule type="containsText" dxfId="1100" priority="15" operator="containsText" text="NORUEGA">
      <formula>NOT(ISERROR(SEARCH("NORUEGA",B11)))</formula>
    </cfRule>
    <cfRule type="containsText" dxfId="1099" priority="16" operator="containsText" text="FINLANDIA">
      <formula>NOT(ISERROR(SEARCH("FINLANDIA",B11)))</formula>
    </cfRule>
    <cfRule type="containsText" dxfId="1098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1">
    <tabColor indexed="46"/>
    <pageSetUpPr fitToPage="1"/>
  </sheetPr>
  <dimension ref="B1:J33"/>
  <sheetViews>
    <sheetView showGridLines="0" showRowColHeaders="0" zoomScaleNormal="100" workbookViewId="0"/>
  </sheetViews>
  <sheetFormatPr baseColWidth="10" defaultRowHeight="14.25" customHeight="1" x14ac:dyDescent="0.25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25" t="s">
        <v>236</v>
      </c>
      <c r="C5" s="306"/>
      <c r="D5" s="306"/>
      <c r="E5" s="306"/>
      <c r="F5" s="306"/>
      <c r="G5" s="306"/>
      <c r="H5" s="306"/>
      <c r="I5" s="306"/>
      <c r="J5" s="306"/>
    </row>
    <row r="6" spans="2:10" ht="18" customHeight="1" x14ac:dyDescent="0.25">
      <c r="B6" s="306">
        <v>2013</v>
      </c>
      <c r="C6" s="306"/>
      <c r="D6" s="306"/>
      <c r="E6" s="306"/>
      <c r="F6" s="306"/>
      <c r="G6" s="306"/>
      <c r="H6" s="306"/>
      <c r="I6" s="306"/>
      <c r="J6" s="306"/>
    </row>
    <row r="7" spans="2:10" ht="15" customHeight="1" x14ac:dyDescent="0.25">
      <c r="B7" s="326" t="s">
        <v>203</v>
      </c>
      <c r="C7" s="327" t="s">
        <v>89</v>
      </c>
      <c r="D7" s="327" t="s">
        <v>228</v>
      </c>
      <c r="E7" s="327"/>
      <c r="F7" s="327"/>
      <c r="G7" s="327"/>
      <c r="H7" s="327"/>
      <c r="I7" s="327"/>
      <c r="J7" s="327" t="s">
        <v>164</v>
      </c>
    </row>
    <row r="8" spans="2:10" ht="15" customHeight="1" x14ac:dyDescent="0.25">
      <c r="B8" s="326"/>
      <c r="C8" s="327"/>
      <c r="D8" s="282" t="s">
        <v>113</v>
      </c>
      <c r="E8" s="282" t="s">
        <v>230</v>
      </c>
      <c r="F8" s="282" t="s">
        <v>231</v>
      </c>
      <c r="G8" s="282" t="s">
        <v>232</v>
      </c>
      <c r="H8" s="282" t="s">
        <v>233</v>
      </c>
      <c r="I8" s="282" t="s">
        <v>234</v>
      </c>
      <c r="J8" s="327"/>
    </row>
    <row r="9" spans="2:10" ht="15" customHeight="1" x14ac:dyDescent="0.25">
      <c r="B9" s="310" t="s">
        <v>2</v>
      </c>
      <c r="C9" s="330">
        <v>1</v>
      </c>
      <c r="D9" s="332">
        <v>0.54476639043283381</v>
      </c>
      <c r="E9" s="332">
        <v>0.10475885045736404</v>
      </c>
      <c r="F9" s="332">
        <v>0.34417457826424958</v>
      </c>
      <c r="G9" s="332">
        <v>8.4917708631817052E-2</v>
      </c>
      <c r="H9" s="332">
        <v>4.4075963987761455E-3</v>
      </c>
      <c r="I9" s="332">
        <v>6.5076566806270076E-3</v>
      </c>
      <c r="J9" s="330">
        <v>0.45523360956716619</v>
      </c>
    </row>
    <row r="10" spans="2:10" ht="15" customHeight="1" x14ac:dyDescent="0.25">
      <c r="B10" s="310" t="s">
        <v>204</v>
      </c>
      <c r="C10" s="330">
        <v>1</v>
      </c>
      <c r="D10" s="332">
        <v>0.74833938939102629</v>
      </c>
      <c r="E10" s="332">
        <v>9.1988102471594474E-2</v>
      </c>
      <c r="F10" s="332">
        <v>0.45107158656088792</v>
      </c>
      <c r="G10" s="332">
        <v>0.15110050416465132</v>
      </c>
      <c r="H10" s="332">
        <v>3.9454455634715585E-2</v>
      </c>
      <c r="I10" s="332">
        <v>1.472474055917695E-2</v>
      </c>
      <c r="J10" s="330">
        <v>0.25166061060897377</v>
      </c>
    </row>
    <row r="11" spans="2:10" ht="15" customHeight="1" x14ac:dyDescent="0.25">
      <c r="B11" s="310" t="s">
        <v>1</v>
      </c>
      <c r="C11" s="330">
        <v>1</v>
      </c>
      <c r="D11" s="332">
        <v>0.80964548926784663</v>
      </c>
      <c r="E11" s="332">
        <v>0.12739613032797173</v>
      </c>
      <c r="F11" s="332">
        <v>0.49654096508687934</v>
      </c>
      <c r="G11" s="332">
        <v>0.16679218892893646</v>
      </c>
      <c r="H11" s="332">
        <v>1.2654437211971237E-2</v>
      </c>
      <c r="I11" s="332">
        <v>6.2617677120877938E-3</v>
      </c>
      <c r="J11" s="330">
        <v>0.19035451073215343</v>
      </c>
    </row>
    <row r="12" spans="2:10" ht="15" customHeight="1" x14ac:dyDescent="0.25">
      <c r="B12" s="310" t="s">
        <v>210</v>
      </c>
      <c r="C12" s="330">
        <v>1</v>
      </c>
      <c r="D12" s="332">
        <v>0.45070561981081825</v>
      </c>
      <c r="E12" s="332">
        <v>4.8315205230715003E-2</v>
      </c>
      <c r="F12" s="332">
        <v>0.26203276325351421</v>
      </c>
      <c r="G12" s="332">
        <v>0.11273679895924296</v>
      </c>
      <c r="H12" s="332">
        <v>2.6157535290891199E-2</v>
      </c>
      <c r="I12" s="332">
        <v>1.463317076454852E-3</v>
      </c>
      <c r="J12" s="330">
        <v>0.54929438018918175</v>
      </c>
    </row>
    <row r="13" spans="2:10" ht="15" customHeight="1" x14ac:dyDescent="0.25">
      <c r="B13" s="310" t="s">
        <v>211</v>
      </c>
      <c r="C13" s="330">
        <v>1</v>
      </c>
      <c r="D13" s="332">
        <v>0.46628264376335177</v>
      </c>
      <c r="E13" s="332">
        <v>5.5832279722718751E-2</v>
      </c>
      <c r="F13" s="332">
        <v>0.29953241487552862</v>
      </c>
      <c r="G13" s="332">
        <v>9.5527967912107076E-2</v>
      </c>
      <c r="H13" s="332">
        <v>1.4392684309194751E-2</v>
      </c>
      <c r="I13" s="332">
        <v>9.9729694380258963E-4</v>
      </c>
      <c r="J13" s="330">
        <v>0.53371735623664818</v>
      </c>
    </row>
    <row r="14" spans="2:10" ht="15" customHeight="1" x14ac:dyDescent="0.25">
      <c r="B14" s="310" t="s">
        <v>214</v>
      </c>
      <c r="C14" s="330">
        <v>1</v>
      </c>
      <c r="D14" s="332">
        <v>0.42216880969377152</v>
      </c>
      <c r="E14" s="332">
        <v>4.5288201754782278E-2</v>
      </c>
      <c r="F14" s="332">
        <v>0.24805501088832466</v>
      </c>
      <c r="G14" s="332">
        <v>0.12399136162791749</v>
      </c>
      <c r="H14" s="332">
        <v>3.5240220838717255E-3</v>
      </c>
      <c r="I14" s="332">
        <v>1.3102133388753852E-3</v>
      </c>
      <c r="J14" s="330">
        <v>0.57783119030622854</v>
      </c>
    </row>
    <row r="15" spans="2:10" ht="15" customHeight="1" x14ac:dyDescent="0.25">
      <c r="B15" s="310" t="s">
        <v>213</v>
      </c>
      <c r="C15" s="330">
        <v>1</v>
      </c>
      <c r="D15" s="332">
        <v>0.47691544867532876</v>
      </c>
      <c r="E15" s="332">
        <v>3.4167615141031567E-2</v>
      </c>
      <c r="F15" s="332">
        <v>0.26105770856106109</v>
      </c>
      <c r="G15" s="332">
        <v>0.12252786260832328</v>
      </c>
      <c r="H15" s="332">
        <v>5.6356280778462685E-2</v>
      </c>
      <c r="I15" s="332">
        <v>2.8059815864501514E-3</v>
      </c>
      <c r="J15" s="330">
        <v>0.52308455132467124</v>
      </c>
    </row>
    <row r="16" spans="2:10" ht="15" customHeight="1" x14ac:dyDescent="0.25">
      <c r="B16" s="310" t="s">
        <v>212</v>
      </c>
      <c r="C16" s="330">
        <v>1</v>
      </c>
      <c r="D16" s="332">
        <v>0.4341143039643609</v>
      </c>
      <c r="E16" s="332">
        <v>5.0043811879161106E-2</v>
      </c>
      <c r="F16" s="332">
        <v>0.21905939580552439</v>
      </c>
      <c r="G16" s="332">
        <v>0.12128110848148846</v>
      </c>
      <c r="H16" s="332">
        <v>4.2403347718916087E-2</v>
      </c>
      <c r="I16" s="332">
        <v>1.3266400792708393E-3</v>
      </c>
      <c r="J16" s="330">
        <v>0.5658856960356391</v>
      </c>
    </row>
    <row r="17" spans="2:10" ht="15" customHeight="1" x14ac:dyDescent="0.25">
      <c r="B17" s="310" t="s">
        <v>217</v>
      </c>
      <c r="C17" s="330">
        <v>1</v>
      </c>
      <c r="D17" s="332">
        <v>0.63297780371306922</v>
      </c>
      <c r="E17" s="332">
        <v>0.1729883939570771</v>
      </c>
      <c r="F17" s="332">
        <v>0.33795846030819771</v>
      </c>
      <c r="G17" s="332">
        <v>0.1002723205602023</v>
      </c>
      <c r="H17" s="332">
        <v>8.7801767922367022E-3</v>
      </c>
      <c r="I17" s="332">
        <v>1.2978452095355421E-2</v>
      </c>
      <c r="J17" s="330">
        <v>0.36702219628693078</v>
      </c>
    </row>
    <row r="18" spans="2:10" ht="15" customHeight="1" x14ac:dyDescent="0.25">
      <c r="B18" s="310" t="s">
        <v>207</v>
      </c>
      <c r="C18" s="330">
        <v>1</v>
      </c>
      <c r="D18" s="332">
        <v>0.70935111443690202</v>
      </c>
      <c r="E18" s="332">
        <v>8.3489229782457638E-2</v>
      </c>
      <c r="F18" s="332">
        <v>0.44053664011972848</v>
      </c>
      <c r="G18" s="332">
        <v>0.10174247688278369</v>
      </c>
      <c r="H18" s="332">
        <v>6.6919664332674114E-2</v>
      </c>
      <c r="I18" s="332">
        <v>1.6663103319258112E-2</v>
      </c>
      <c r="J18" s="330">
        <v>0.29064888556309798</v>
      </c>
    </row>
    <row r="19" spans="2:10" ht="15" customHeight="1" x14ac:dyDescent="0.25">
      <c r="B19" s="310" t="s">
        <v>205</v>
      </c>
      <c r="C19" s="330">
        <v>1</v>
      </c>
      <c r="D19" s="332">
        <v>0.57631993877779908</v>
      </c>
      <c r="E19" s="332">
        <v>7.7002751040711442E-2</v>
      </c>
      <c r="F19" s="332">
        <v>0.38304118644403251</v>
      </c>
      <c r="G19" s="332">
        <v>0.10229649225816241</v>
      </c>
      <c r="H19" s="332">
        <v>1.0291663093172537E-2</v>
      </c>
      <c r="I19" s="332">
        <v>3.6878459417201592E-3</v>
      </c>
      <c r="J19" s="330">
        <v>0.42368006122220098</v>
      </c>
    </row>
    <row r="20" spans="2:10" ht="15" customHeight="1" x14ac:dyDescent="0.25">
      <c r="B20" s="310" t="s">
        <v>206</v>
      </c>
      <c r="C20" s="330">
        <v>1</v>
      </c>
      <c r="D20" s="332">
        <v>0.82972236303659463</v>
      </c>
      <c r="E20" s="332">
        <v>0.17338534893801474</v>
      </c>
      <c r="F20" s="332">
        <v>0.57874707044881823</v>
      </c>
      <c r="G20" s="332">
        <v>6.5533784429114048E-2</v>
      </c>
      <c r="H20" s="332">
        <v>8.2431509113751068E-3</v>
      </c>
      <c r="I20" s="332">
        <v>3.8130083092724428E-3</v>
      </c>
      <c r="J20" s="330">
        <v>0.17027763696340539</v>
      </c>
    </row>
    <row r="21" spans="2:10" ht="15" customHeight="1" x14ac:dyDescent="0.25">
      <c r="B21" s="310" t="s">
        <v>218</v>
      </c>
      <c r="C21" s="330">
        <v>1</v>
      </c>
      <c r="D21" s="332">
        <v>0.62979938886674636</v>
      </c>
      <c r="E21" s="332">
        <v>9.2713849190533132E-2</v>
      </c>
      <c r="F21" s="332">
        <v>0.39843231034940879</v>
      </c>
      <c r="G21" s="332">
        <v>0.10678699538803166</v>
      </c>
      <c r="H21" s="332">
        <v>2.7216307009053121E-2</v>
      </c>
      <c r="I21" s="332">
        <v>4.6499269297196758E-3</v>
      </c>
      <c r="J21" s="330">
        <v>0.37020061113325364</v>
      </c>
    </row>
    <row r="22" spans="2:10" ht="15" customHeight="1" x14ac:dyDescent="0.25">
      <c r="B22" s="310" t="s">
        <v>209</v>
      </c>
      <c r="C22" s="330">
        <v>1</v>
      </c>
      <c r="D22" s="332">
        <v>0.71793646749055084</v>
      </c>
      <c r="E22" s="332">
        <v>7.2981696182103872E-2</v>
      </c>
      <c r="F22" s="332">
        <v>0.41895995243555445</v>
      </c>
      <c r="G22" s="332">
        <v>0.18095723446723574</v>
      </c>
      <c r="H22" s="332">
        <v>2.8920881640973374E-2</v>
      </c>
      <c r="I22" s="332">
        <v>1.61167027646834E-2</v>
      </c>
      <c r="J22" s="330">
        <v>0.28206353250944921</v>
      </c>
    </row>
    <row r="23" spans="2:10" ht="15" customHeight="1" x14ac:dyDescent="0.25">
      <c r="B23" s="310" t="s">
        <v>208</v>
      </c>
      <c r="C23" s="330">
        <v>1</v>
      </c>
      <c r="D23" s="332">
        <v>0.5255250693878678</v>
      </c>
      <c r="E23" s="332">
        <v>9.485079882351316E-2</v>
      </c>
      <c r="F23" s="332">
        <v>0.29024151120562286</v>
      </c>
      <c r="G23" s="332">
        <v>0.12857123130670128</v>
      </c>
      <c r="H23" s="332">
        <v>1.0176887280962178E-2</v>
      </c>
      <c r="I23" s="332">
        <v>1.6846407710683661E-3</v>
      </c>
      <c r="J23" s="330">
        <v>0.4744749306121322</v>
      </c>
    </row>
    <row r="24" spans="2:10" ht="15" customHeight="1" x14ac:dyDescent="0.25">
      <c r="B24" s="310" t="s">
        <v>215</v>
      </c>
      <c r="C24" s="330">
        <v>1</v>
      </c>
      <c r="D24" s="332">
        <v>0.77293643945930401</v>
      </c>
      <c r="E24" s="332">
        <v>0.25212621718229999</v>
      </c>
      <c r="F24" s="332">
        <v>0.37076297300628619</v>
      </c>
      <c r="G24" s="332">
        <v>0.11929413698179876</v>
      </c>
      <c r="H24" s="332">
        <v>2.185792349726776E-2</v>
      </c>
      <c r="I24" s="332">
        <v>8.8951887916512585E-3</v>
      </c>
      <c r="J24" s="330">
        <v>0.22706356054069601</v>
      </c>
    </row>
    <row r="25" spans="2:10" ht="15" customHeight="1" x14ac:dyDescent="0.25">
      <c r="B25" s="310" t="s">
        <v>216</v>
      </c>
      <c r="C25" s="330">
        <v>1</v>
      </c>
      <c r="D25" s="332">
        <v>0.7769925857275255</v>
      </c>
      <c r="E25" s="332">
        <v>0.17020968489341984</v>
      </c>
      <c r="F25" s="332">
        <v>0.47868396663577384</v>
      </c>
      <c r="G25" s="332">
        <v>0.11051899907321594</v>
      </c>
      <c r="H25" s="332">
        <v>1.2279888785912883E-2</v>
      </c>
      <c r="I25" s="332">
        <v>5.3000463392029653E-3</v>
      </c>
      <c r="J25" s="330">
        <v>0.2230074142724745</v>
      </c>
    </row>
    <row r="26" spans="2:10" ht="15" customHeight="1" x14ac:dyDescent="0.25">
      <c r="B26" s="310" t="s">
        <v>219</v>
      </c>
      <c r="C26" s="330">
        <v>1</v>
      </c>
      <c r="D26" s="332">
        <v>0.76166161672838817</v>
      </c>
      <c r="E26" s="332">
        <v>9.2236187483634463E-2</v>
      </c>
      <c r="F26" s="332">
        <v>0.47643362136684997</v>
      </c>
      <c r="G26" s="332">
        <v>0.17215613661018217</v>
      </c>
      <c r="H26" s="332">
        <v>1.3522612501402761E-2</v>
      </c>
      <c r="I26" s="332">
        <v>7.3130587663187818E-3</v>
      </c>
      <c r="J26" s="330">
        <v>0.23833838327161186</v>
      </c>
    </row>
    <row r="27" spans="2:10" ht="15" customHeight="1" x14ac:dyDescent="0.25">
      <c r="B27" s="310" t="s">
        <v>220</v>
      </c>
      <c r="C27" s="330">
        <v>1</v>
      </c>
      <c r="D27" s="332">
        <v>0.69191736136281257</v>
      </c>
      <c r="E27" s="332">
        <v>0.32345052555273651</v>
      </c>
      <c r="F27" s="332">
        <v>0.23979702790866256</v>
      </c>
      <c r="G27" s="332">
        <v>9.227981152591519E-2</v>
      </c>
      <c r="H27" s="332">
        <v>2.3124320405944181E-2</v>
      </c>
      <c r="I27" s="332">
        <v>1.3265675969554186E-2</v>
      </c>
      <c r="J27" s="330">
        <v>0.30808263863718738</v>
      </c>
    </row>
    <row r="28" spans="2:10" ht="15" customHeight="1" x14ac:dyDescent="0.25">
      <c r="B28" s="310" t="s">
        <v>221</v>
      </c>
      <c r="C28" s="330">
        <v>1</v>
      </c>
      <c r="D28" s="332">
        <v>0.67873984804820542</v>
      </c>
      <c r="E28" s="332">
        <v>0.12306785433586587</v>
      </c>
      <c r="F28" s="332">
        <v>0.16852239979041131</v>
      </c>
      <c r="G28" s="332">
        <v>0.22478386167146974</v>
      </c>
      <c r="H28" s="332">
        <v>9.1040083835472879E-2</v>
      </c>
      <c r="I28" s="332">
        <v>7.1325648414985593E-2</v>
      </c>
      <c r="J28" s="330">
        <v>0.32126015195179458</v>
      </c>
    </row>
    <row r="29" spans="2:10" ht="15" customHeight="1" x14ac:dyDescent="0.25">
      <c r="B29" s="310" t="s">
        <v>222</v>
      </c>
      <c r="C29" s="330">
        <v>1</v>
      </c>
      <c r="D29" s="332">
        <v>0.8635191540673407</v>
      </c>
      <c r="E29" s="332">
        <v>0.18122623133290047</v>
      </c>
      <c r="F29" s="332">
        <v>0.57768296076430758</v>
      </c>
      <c r="G29" s="332">
        <v>6.2740005565346438E-2</v>
      </c>
      <c r="H29" s="332">
        <v>3.120304238938874E-2</v>
      </c>
      <c r="I29" s="332">
        <v>1.0666914015397459E-2</v>
      </c>
      <c r="J29" s="330">
        <v>0.1364808459326593</v>
      </c>
    </row>
    <row r="30" spans="2:10" ht="15" customHeight="1" x14ac:dyDescent="0.25">
      <c r="B30" s="314" t="s">
        <v>223</v>
      </c>
      <c r="C30" s="341">
        <v>1</v>
      </c>
      <c r="D30" s="341">
        <v>0.61618760864574107</v>
      </c>
      <c r="E30" s="341">
        <v>0.10718068811702582</v>
      </c>
      <c r="F30" s="341">
        <v>0.37880520843582932</v>
      </c>
      <c r="G30" s="341">
        <v>-0.14961986290137427</v>
      </c>
      <c r="H30" s="341">
        <v>2.0119455939185776E-2</v>
      </c>
      <c r="I30" s="341">
        <v>8.6419854869660383E-3</v>
      </c>
      <c r="J30" s="330">
        <v>0.35293593645907628</v>
      </c>
    </row>
    <row r="31" spans="2:10" ht="15" customHeight="1" x14ac:dyDescent="0.25">
      <c r="B31" s="317" t="s">
        <v>89</v>
      </c>
      <c r="C31" s="337">
        <v>1</v>
      </c>
      <c r="D31" s="337">
        <v>0.64706406354092372</v>
      </c>
      <c r="E31" s="337">
        <v>0.1036310334489097</v>
      </c>
      <c r="F31" s="337">
        <v>0.39568980546534149</v>
      </c>
      <c r="G31" s="337">
        <v>0.11898178320052073</v>
      </c>
      <c r="H31" s="337">
        <v>2.0119455939185776E-2</v>
      </c>
      <c r="I31" s="337">
        <v>8.6419854869660383E-3</v>
      </c>
      <c r="J31" s="337">
        <v>0.35293593645907628</v>
      </c>
    </row>
    <row r="32" spans="2:10" ht="15" customHeight="1" x14ac:dyDescent="0.25">
      <c r="B32" s="323" t="s">
        <v>139</v>
      </c>
      <c r="C32" s="323"/>
      <c r="D32" s="323"/>
      <c r="E32" s="323"/>
      <c r="F32" s="323"/>
      <c r="G32" s="323"/>
      <c r="H32" s="323"/>
      <c r="I32" s="323"/>
      <c r="J32" s="323"/>
    </row>
    <row r="33" spans="2:2" ht="14.25" customHeight="1" x14ac:dyDescent="0.25">
      <c r="B33" s="305" t="s">
        <v>310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97" priority="37" operator="equal">
      <formula>$B$33</formula>
    </cfRule>
  </conditionalFormatting>
  <conditionalFormatting sqref="B9:B30">
    <cfRule type="cellIs" dxfId="1096" priority="36" operator="equal">
      <formula>$B$31</formula>
    </cfRule>
  </conditionalFormatting>
  <conditionalFormatting sqref="B9:B29">
    <cfRule type="containsText" dxfId="1095" priority="19" operator="containsText" text="SUIZA">
      <formula>NOT(ISERROR(SEARCH("SUIZA",B9)))</formula>
    </cfRule>
    <cfRule type="containsText" dxfId="1094" priority="20" operator="containsText" text="AUSTRIA">
      <formula>NOT(ISERROR(SEARCH("AUSTRIA",B9)))</formula>
    </cfRule>
    <cfRule type="containsText" dxfId="1093" priority="21" operator="containsText" text="IRLANDA">
      <formula>NOT(ISERROR(SEARCH("IRLANDA",B9)))</formula>
    </cfRule>
    <cfRule type="containsText" dxfId="1092" priority="22" operator="containsText" text="PAÍSES DEL ESTE">
      <formula>NOT(ISERROR(SEARCH("PAÍSES DEL ESTE",B9)))</formula>
    </cfRule>
    <cfRule type="containsText" dxfId="1091" priority="23" operator="containsText" text="RUSIA">
      <formula>NOT(ISERROR(SEARCH("RUSIA",B9)))</formula>
    </cfRule>
    <cfRule type="containsText" dxfId="1090" priority="24" operator="containsText" text="HOLANDA">
      <formula>NOT(ISERROR(SEARCH("HOLANDA",B9)))</formula>
    </cfRule>
    <cfRule type="containsText" dxfId="1089" priority="25" operator="containsText" text="FRANCIA">
      <formula>NOT(ISERROR(SEARCH("FRANCIA",B9)))</formula>
    </cfRule>
    <cfRule type="containsText" dxfId="1088" priority="26" operator="containsText" text="ITALIA">
      <formula>NOT(ISERROR(SEARCH("ITALIA",B9)))</formula>
    </cfRule>
    <cfRule type="containsText" dxfId="1087" priority="27" operator="containsText" text="BÉLGICA">
      <formula>NOT(ISERROR(SEARCH("BÉLGICA",B9)))</formula>
    </cfRule>
    <cfRule type="containsText" dxfId="1086" priority="28" operator="containsText" text="ESPAÑA">
      <formula>NOT(ISERROR(SEARCH("ESPAÑA",B9)))</formula>
    </cfRule>
    <cfRule type="containsText" dxfId="1085" priority="29" operator="containsText" text="ALEMANIA">
      <formula>NOT(ISERROR(SEARCH("ALEMANIA",B9)))</formula>
    </cfRule>
    <cfRule type="containsText" dxfId="1084" priority="30" operator="containsText" text="PAÍSES NÓRDICOS">
      <formula>NOT(ISERROR(SEARCH("PAÍSES NÓRDICOS",B9)))</formula>
    </cfRule>
    <cfRule type="containsText" dxfId="1083" priority="31" operator="containsText" text="REINO UNIDO">
      <formula>NOT(ISERROR(SEARCH("REINO UNIDO",B9)))</formula>
    </cfRule>
    <cfRule type="containsText" dxfId="1082" priority="32" operator="containsText" text="DINAMARCA">
      <formula>NOT(ISERROR(SEARCH("DINAMARCA",B9)))</formula>
    </cfRule>
    <cfRule type="containsText" dxfId="1081" priority="33" operator="containsText" text="NORUEGA">
      <formula>NOT(ISERROR(SEARCH("NORUEGA",B9)))</formula>
    </cfRule>
    <cfRule type="containsText" dxfId="1080" priority="34" operator="containsText" text="FINLANDIA">
      <formula>NOT(ISERROR(SEARCH("FINLANDIA",B9)))</formula>
    </cfRule>
    <cfRule type="containsText" dxfId="1079" priority="35" operator="containsText" text="SUECIA">
      <formula>NOT(ISERROR(SEARCH("SUECIA",B9)))</formula>
    </cfRule>
  </conditionalFormatting>
  <conditionalFormatting sqref="B11:B14">
    <cfRule type="cellIs" dxfId="1078" priority="18" operator="equal">
      <formula>$B$31</formula>
    </cfRule>
  </conditionalFormatting>
  <conditionalFormatting sqref="B11:B14">
    <cfRule type="containsText" dxfId="1077" priority="1" operator="containsText" text="SUIZA">
      <formula>NOT(ISERROR(SEARCH("SUIZA",B11)))</formula>
    </cfRule>
    <cfRule type="containsText" dxfId="1076" priority="2" operator="containsText" text="AUSTRIA">
      <formula>NOT(ISERROR(SEARCH("AUSTRIA",B11)))</formula>
    </cfRule>
    <cfRule type="containsText" dxfId="1075" priority="3" operator="containsText" text="IRLANDA">
      <formula>NOT(ISERROR(SEARCH("IRLANDA",B11)))</formula>
    </cfRule>
    <cfRule type="containsText" dxfId="1074" priority="4" operator="containsText" text="PAÍSES DEL ESTE">
      <formula>NOT(ISERROR(SEARCH("PAÍSES DEL ESTE",B11)))</formula>
    </cfRule>
    <cfRule type="containsText" dxfId="1073" priority="5" operator="containsText" text="RUSIA">
      <formula>NOT(ISERROR(SEARCH("RUSIA",B11)))</formula>
    </cfRule>
    <cfRule type="containsText" dxfId="1072" priority="6" operator="containsText" text="HOLANDA">
      <formula>NOT(ISERROR(SEARCH("HOLANDA",B11)))</formula>
    </cfRule>
    <cfRule type="containsText" dxfId="1071" priority="7" operator="containsText" text="FRANCIA">
      <formula>NOT(ISERROR(SEARCH("FRANCIA",B11)))</formula>
    </cfRule>
    <cfRule type="containsText" dxfId="1070" priority="8" operator="containsText" text="ITALIA">
      <formula>NOT(ISERROR(SEARCH("ITALIA",B11)))</formula>
    </cfRule>
    <cfRule type="containsText" dxfId="1069" priority="9" operator="containsText" text="BÉLGICA">
      <formula>NOT(ISERROR(SEARCH("BÉLGICA",B11)))</formula>
    </cfRule>
    <cfRule type="containsText" dxfId="1068" priority="10" operator="containsText" text="ESPAÑA">
      <formula>NOT(ISERROR(SEARCH("ESPAÑA",B11)))</formula>
    </cfRule>
    <cfRule type="containsText" dxfId="1067" priority="11" operator="containsText" text="ALEMANIA">
      <formula>NOT(ISERROR(SEARCH("ALEMANIA",B11)))</formula>
    </cfRule>
    <cfRule type="containsText" dxfId="1066" priority="12" operator="containsText" text="PAÍSES NÓRDICOS">
      <formula>NOT(ISERROR(SEARCH("PAÍSES NÓRDICOS",B11)))</formula>
    </cfRule>
    <cfRule type="containsText" dxfId="1065" priority="13" operator="containsText" text="REINO UNIDO">
      <formula>NOT(ISERROR(SEARCH("REINO UNIDO",B11)))</formula>
    </cfRule>
    <cfRule type="containsText" dxfId="1064" priority="14" operator="containsText" text="DINAMARCA">
      <formula>NOT(ISERROR(SEARCH("DINAMARCA",B11)))</formula>
    </cfRule>
    <cfRule type="containsText" dxfId="1063" priority="15" operator="containsText" text="NORUEGA">
      <formula>NOT(ISERROR(SEARCH("NORUEGA",B11)))</formula>
    </cfRule>
    <cfRule type="containsText" dxfId="1062" priority="16" operator="containsText" text="FINLANDIA">
      <formula>NOT(ISERROR(SEARCH("FINLANDIA",B11)))</formula>
    </cfRule>
    <cfRule type="containsText" dxfId="1061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F2:K53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44" t="s">
        <v>91</v>
      </c>
    </row>
    <row r="27" spans="11:11" hidden="1" x14ac:dyDescent="0.25"/>
    <row r="28" spans="11:11" hidden="1" x14ac:dyDescent="0.25"/>
    <row r="29" spans="11:11" hidden="1" x14ac:dyDescent="0.25"/>
    <row r="30" spans="11:11" hidden="1" x14ac:dyDescent="0.25"/>
    <row r="31" spans="11:11" hidden="1" x14ac:dyDescent="0.25"/>
    <row r="32" spans="11:11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spans="6:6" hidden="1" x14ac:dyDescent="0.25"/>
    <row r="51" spans="6:6" x14ac:dyDescent="0.25">
      <c r="F51" s="45"/>
    </row>
    <row r="52" spans="6:6" x14ac:dyDescent="0.25">
      <c r="F52" s="45"/>
    </row>
    <row r="53" spans="6:6" x14ac:dyDescent="0.25">
      <c r="F53" s="45"/>
    </row>
  </sheetData>
  <hyperlinks>
    <hyperlink ref="K24" location="'tablas pasajeros menual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324" customWidth="1"/>
    <col min="2" max="2" width="16.140625" style="324" customWidth="1"/>
    <col min="3" max="9" width="9.7109375" style="324" customWidth="1"/>
    <col min="10" max="10" width="11.7109375" style="324" customWidth="1"/>
    <col min="11" max="257" width="11.42578125" style="324"/>
    <col min="258" max="258" width="15.85546875" style="324" bestFit="1" customWidth="1"/>
    <col min="259" max="259" width="8.7109375" style="324" customWidth="1"/>
    <col min="260" max="260" width="10.85546875" style="324" customWidth="1"/>
    <col min="261" max="265" width="9.7109375" style="324" bestFit="1" customWidth="1"/>
    <col min="266" max="266" width="16.5703125" style="324" customWidth="1"/>
    <col min="267" max="513" width="11.42578125" style="324"/>
    <col min="514" max="514" width="15.85546875" style="324" bestFit="1" customWidth="1"/>
    <col min="515" max="515" width="8.7109375" style="324" customWidth="1"/>
    <col min="516" max="516" width="10.85546875" style="324" customWidth="1"/>
    <col min="517" max="521" width="9.7109375" style="324" bestFit="1" customWidth="1"/>
    <col min="522" max="522" width="16.5703125" style="324" customWidth="1"/>
    <col min="523" max="769" width="11.42578125" style="324"/>
    <col min="770" max="770" width="15.85546875" style="324" bestFit="1" customWidth="1"/>
    <col min="771" max="771" width="8.7109375" style="324" customWidth="1"/>
    <col min="772" max="772" width="10.85546875" style="324" customWidth="1"/>
    <col min="773" max="777" width="9.7109375" style="324" bestFit="1" customWidth="1"/>
    <col min="778" max="778" width="16.5703125" style="324" customWidth="1"/>
    <col min="779" max="1025" width="11.42578125" style="324"/>
    <col min="1026" max="1026" width="15.85546875" style="324" bestFit="1" customWidth="1"/>
    <col min="1027" max="1027" width="8.7109375" style="324" customWidth="1"/>
    <col min="1028" max="1028" width="10.85546875" style="324" customWidth="1"/>
    <col min="1029" max="1033" width="9.7109375" style="324" bestFit="1" customWidth="1"/>
    <col min="1034" max="1034" width="16.5703125" style="324" customWidth="1"/>
    <col min="1035" max="1281" width="11.42578125" style="324"/>
    <col min="1282" max="1282" width="15.85546875" style="324" bestFit="1" customWidth="1"/>
    <col min="1283" max="1283" width="8.7109375" style="324" customWidth="1"/>
    <col min="1284" max="1284" width="10.85546875" style="324" customWidth="1"/>
    <col min="1285" max="1289" width="9.7109375" style="324" bestFit="1" customWidth="1"/>
    <col min="1290" max="1290" width="16.5703125" style="324" customWidth="1"/>
    <col min="1291" max="1537" width="11.42578125" style="324"/>
    <col min="1538" max="1538" width="15.85546875" style="324" bestFit="1" customWidth="1"/>
    <col min="1539" max="1539" width="8.7109375" style="324" customWidth="1"/>
    <col min="1540" max="1540" width="10.85546875" style="324" customWidth="1"/>
    <col min="1541" max="1545" width="9.7109375" style="324" bestFit="1" customWidth="1"/>
    <col min="1546" max="1546" width="16.5703125" style="324" customWidth="1"/>
    <col min="1547" max="1793" width="11.42578125" style="324"/>
    <col min="1794" max="1794" width="15.85546875" style="324" bestFit="1" customWidth="1"/>
    <col min="1795" max="1795" width="8.7109375" style="324" customWidth="1"/>
    <col min="1796" max="1796" width="10.85546875" style="324" customWidth="1"/>
    <col min="1797" max="1801" width="9.7109375" style="324" bestFit="1" customWidth="1"/>
    <col min="1802" max="1802" width="16.5703125" style="324" customWidth="1"/>
    <col min="1803" max="2049" width="11.42578125" style="324"/>
    <col min="2050" max="2050" width="15.85546875" style="324" bestFit="1" customWidth="1"/>
    <col min="2051" max="2051" width="8.7109375" style="324" customWidth="1"/>
    <col min="2052" max="2052" width="10.85546875" style="324" customWidth="1"/>
    <col min="2053" max="2057" width="9.7109375" style="324" bestFit="1" customWidth="1"/>
    <col min="2058" max="2058" width="16.5703125" style="324" customWidth="1"/>
    <col min="2059" max="2305" width="11.42578125" style="324"/>
    <col min="2306" max="2306" width="15.85546875" style="324" bestFit="1" customWidth="1"/>
    <col min="2307" max="2307" width="8.7109375" style="324" customWidth="1"/>
    <col min="2308" max="2308" width="10.85546875" style="324" customWidth="1"/>
    <col min="2309" max="2313" width="9.7109375" style="324" bestFit="1" customWidth="1"/>
    <col min="2314" max="2314" width="16.5703125" style="324" customWidth="1"/>
    <col min="2315" max="2561" width="11.42578125" style="324"/>
    <col min="2562" max="2562" width="15.85546875" style="324" bestFit="1" customWidth="1"/>
    <col min="2563" max="2563" width="8.7109375" style="324" customWidth="1"/>
    <col min="2564" max="2564" width="10.85546875" style="324" customWidth="1"/>
    <col min="2565" max="2569" width="9.7109375" style="324" bestFit="1" customWidth="1"/>
    <col min="2570" max="2570" width="16.5703125" style="324" customWidth="1"/>
    <col min="2571" max="2817" width="11.42578125" style="324"/>
    <col min="2818" max="2818" width="15.85546875" style="324" bestFit="1" customWidth="1"/>
    <col min="2819" max="2819" width="8.7109375" style="324" customWidth="1"/>
    <col min="2820" max="2820" width="10.85546875" style="324" customWidth="1"/>
    <col min="2821" max="2825" width="9.7109375" style="324" bestFit="1" customWidth="1"/>
    <col min="2826" max="2826" width="16.5703125" style="324" customWidth="1"/>
    <col min="2827" max="3073" width="11.42578125" style="324"/>
    <col min="3074" max="3074" width="15.85546875" style="324" bestFit="1" customWidth="1"/>
    <col min="3075" max="3075" width="8.7109375" style="324" customWidth="1"/>
    <col min="3076" max="3076" width="10.85546875" style="324" customWidth="1"/>
    <col min="3077" max="3081" width="9.7109375" style="324" bestFit="1" customWidth="1"/>
    <col min="3082" max="3082" width="16.5703125" style="324" customWidth="1"/>
    <col min="3083" max="3329" width="11.42578125" style="324"/>
    <col min="3330" max="3330" width="15.85546875" style="324" bestFit="1" customWidth="1"/>
    <col min="3331" max="3331" width="8.7109375" style="324" customWidth="1"/>
    <col min="3332" max="3332" width="10.85546875" style="324" customWidth="1"/>
    <col min="3333" max="3337" width="9.7109375" style="324" bestFit="1" customWidth="1"/>
    <col min="3338" max="3338" width="16.5703125" style="324" customWidth="1"/>
    <col min="3339" max="3585" width="11.42578125" style="324"/>
    <col min="3586" max="3586" width="15.85546875" style="324" bestFit="1" customWidth="1"/>
    <col min="3587" max="3587" width="8.7109375" style="324" customWidth="1"/>
    <col min="3588" max="3588" width="10.85546875" style="324" customWidth="1"/>
    <col min="3589" max="3593" width="9.7109375" style="324" bestFit="1" customWidth="1"/>
    <col min="3594" max="3594" width="16.5703125" style="324" customWidth="1"/>
    <col min="3595" max="3841" width="11.42578125" style="324"/>
    <col min="3842" max="3842" width="15.85546875" style="324" bestFit="1" customWidth="1"/>
    <col min="3843" max="3843" width="8.7109375" style="324" customWidth="1"/>
    <col min="3844" max="3844" width="10.85546875" style="324" customWidth="1"/>
    <col min="3845" max="3849" width="9.7109375" style="324" bestFit="1" customWidth="1"/>
    <col min="3850" max="3850" width="16.5703125" style="324" customWidth="1"/>
    <col min="3851" max="4097" width="11.42578125" style="324"/>
    <col min="4098" max="4098" width="15.85546875" style="324" bestFit="1" customWidth="1"/>
    <col min="4099" max="4099" width="8.7109375" style="324" customWidth="1"/>
    <col min="4100" max="4100" width="10.85546875" style="324" customWidth="1"/>
    <col min="4101" max="4105" width="9.7109375" style="324" bestFit="1" customWidth="1"/>
    <col min="4106" max="4106" width="16.5703125" style="324" customWidth="1"/>
    <col min="4107" max="4353" width="11.42578125" style="324"/>
    <col min="4354" max="4354" width="15.85546875" style="324" bestFit="1" customWidth="1"/>
    <col min="4355" max="4355" width="8.7109375" style="324" customWidth="1"/>
    <col min="4356" max="4356" width="10.85546875" style="324" customWidth="1"/>
    <col min="4357" max="4361" width="9.7109375" style="324" bestFit="1" customWidth="1"/>
    <col min="4362" max="4362" width="16.5703125" style="324" customWidth="1"/>
    <col min="4363" max="4609" width="11.42578125" style="324"/>
    <col min="4610" max="4610" width="15.85546875" style="324" bestFit="1" customWidth="1"/>
    <col min="4611" max="4611" width="8.7109375" style="324" customWidth="1"/>
    <col min="4612" max="4612" width="10.85546875" style="324" customWidth="1"/>
    <col min="4613" max="4617" width="9.7109375" style="324" bestFit="1" customWidth="1"/>
    <col min="4618" max="4618" width="16.5703125" style="324" customWidth="1"/>
    <col min="4619" max="4865" width="11.42578125" style="324"/>
    <col min="4866" max="4866" width="15.85546875" style="324" bestFit="1" customWidth="1"/>
    <col min="4867" max="4867" width="8.7109375" style="324" customWidth="1"/>
    <col min="4868" max="4868" width="10.85546875" style="324" customWidth="1"/>
    <col min="4869" max="4873" width="9.7109375" style="324" bestFit="1" customWidth="1"/>
    <col min="4874" max="4874" width="16.5703125" style="324" customWidth="1"/>
    <col min="4875" max="5121" width="11.42578125" style="324"/>
    <col min="5122" max="5122" width="15.85546875" style="324" bestFit="1" customWidth="1"/>
    <col min="5123" max="5123" width="8.7109375" style="324" customWidth="1"/>
    <col min="5124" max="5124" width="10.85546875" style="324" customWidth="1"/>
    <col min="5125" max="5129" width="9.7109375" style="324" bestFit="1" customWidth="1"/>
    <col min="5130" max="5130" width="16.5703125" style="324" customWidth="1"/>
    <col min="5131" max="5377" width="11.42578125" style="324"/>
    <col min="5378" max="5378" width="15.85546875" style="324" bestFit="1" customWidth="1"/>
    <col min="5379" max="5379" width="8.7109375" style="324" customWidth="1"/>
    <col min="5380" max="5380" width="10.85546875" style="324" customWidth="1"/>
    <col min="5381" max="5385" width="9.7109375" style="324" bestFit="1" customWidth="1"/>
    <col min="5386" max="5386" width="16.5703125" style="324" customWidth="1"/>
    <col min="5387" max="5633" width="11.42578125" style="324"/>
    <col min="5634" max="5634" width="15.85546875" style="324" bestFit="1" customWidth="1"/>
    <col min="5635" max="5635" width="8.7109375" style="324" customWidth="1"/>
    <col min="5636" max="5636" width="10.85546875" style="324" customWidth="1"/>
    <col min="5637" max="5641" width="9.7109375" style="324" bestFit="1" customWidth="1"/>
    <col min="5642" max="5642" width="16.5703125" style="324" customWidth="1"/>
    <col min="5643" max="5889" width="11.42578125" style="324"/>
    <col min="5890" max="5890" width="15.85546875" style="324" bestFit="1" customWidth="1"/>
    <col min="5891" max="5891" width="8.7109375" style="324" customWidth="1"/>
    <col min="5892" max="5892" width="10.85546875" style="324" customWidth="1"/>
    <col min="5893" max="5897" width="9.7109375" style="324" bestFit="1" customWidth="1"/>
    <col min="5898" max="5898" width="16.5703125" style="324" customWidth="1"/>
    <col min="5899" max="6145" width="11.42578125" style="324"/>
    <col min="6146" max="6146" width="15.85546875" style="324" bestFit="1" customWidth="1"/>
    <col min="6147" max="6147" width="8.7109375" style="324" customWidth="1"/>
    <col min="6148" max="6148" width="10.85546875" style="324" customWidth="1"/>
    <col min="6149" max="6153" width="9.7109375" style="324" bestFit="1" customWidth="1"/>
    <col min="6154" max="6154" width="16.5703125" style="324" customWidth="1"/>
    <col min="6155" max="6401" width="11.42578125" style="324"/>
    <col min="6402" max="6402" width="15.85546875" style="324" bestFit="1" customWidth="1"/>
    <col min="6403" max="6403" width="8.7109375" style="324" customWidth="1"/>
    <col min="6404" max="6404" width="10.85546875" style="324" customWidth="1"/>
    <col min="6405" max="6409" width="9.7109375" style="324" bestFit="1" customWidth="1"/>
    <col min="6410" max="6410" width="16.5703125" style="324" customWidth="1"/>
    <col min="6411" max="6657" width="11.42578125" style="324"/>
    <col min="6658" max="6658" width="15.85546875" style="324" bestFit="1" customWidth="1"/>
    <col min="6659" max="6659" width="8.7109375" style="324" customWidth="1"/>
    <col min="6660" max="6660" width="10.85546875" style="324" customWidth="1"/>
    <col min="6661" max="6665" width="9.7109375" style="324" bestFit="1" customWidth="1"/>
    <col min="6666" max="6666" width="16.5703125" style="324" customWidth="1"/>
    <col min="6667" max="6913" width="11.42578125" style="324"/>
    <col min="6914" max="6914" width="15.85546875" style="324" bestFit="1" customWidth="1"/>
    <col min="6915" max="6915" width="8.7109375" style="324" customWidth="1"/>
    <col min="6916" max="6916" width="10.85546875" style="324" customWidth="1"/>
    <col min="6917" max="6921" width="9.7109375" style="324" bestFit="1" customWidth="1"/>
    <col min="6922" max="6922" width="16.5703125" style="324" customWidth="1"/>
    <col min="6923" max="7169" width="11.42578125" style="324"/>
    <col min="7170" max="7170" width="15.85546875" style="324" bestFit="1" customWidth="1"/>
    <col min="7171" max="7171" width="8.7109375" style="324" customWidth="1"/>
    <col min="7172" max="7172" width="10.85546875" style="324" customWidth="1"/>
    <col min="7173" max="7177" width="9.7109375" style="324" bestFit="1" customWidth="1"/>
    <col min="7178" max="7178" width="16.5703125" style="324" customWidth="1"/>
    <col min="7179" max="7425" width="11.42578125" style="324"/>
    <col min="7426" max="7426" width="15.85546875" style="324" bestFit="1" customWidth="1"/>
    <col min="7427" max="7427" width="8.7109375" style="324" customWidth="1"/>
    <col min="7428" max="7428" width="10.85546875" style="324" customWidth="1"/>
    <col min="7429" max="7433" width="9.7109375" style="324" bestFit="1" customWidth="1"/>
    <col min="7434" max="7434" width="16.5703125" style="324" customWidth="1"/>
    <col min="7435" max="7681" width="11.42578125" style="324"/>
    <col min="7682" max="7682" width="15.85546875" style="324" bestFit="1" customWidth="1"/>
    <col min="7683" max="7683" width="8.7109375" style="324" customWidth="1"/>
    <col min="7684" max="7684" width="10.85546875" style="324" customWidth="1"/>
    <col min="7685" max="7689" width="9.7109375" style="324" bestFit="1" customWidth="1"/>
    <col min="7690" max="7690" width="16.5703125" style="324" customWidth="1"/>
    <col min="7691" max="7937" width="11.42578125" style="324"/>
    <col min="7938" max="7938" width="15.85546875" style="324" bestFit="1" customWidth="1"/>
    <col min="7939" max="7939" width="8.7109375" style="324" customWidth="1"/>
    <col min="7940" max="7940" width="10.85546875" style="324" customWidth="1"/>
    <col min="7941" max="7945" width="9.7109375" style="324" bestFit="1" customWidth="1"/>
    <col min="7946" max="7946" width="16.5703125" style="324" customWidth="1"/>
    <col min="7947" max="8193" width="11.42578125" style="324"/>
    <col min="8194" max="8194" width="15.85546875" style="324" bestFit="1" customWidth="1"/>
    <col min="8195" max="8195" width="8.7109375" style="324" customWidth="1"/>
    <col min="8196" max="8196" width="10.85546875" style="324" customWidth="1"/>
    <col min="8197" max="8201" width="9.7109375" style="324" bestFit="1" customWidth="1"/>
    <col min="8202" max="8202" width="16.5703125" style="324" customWidth="1"/>
    <col min="8203" max="8449" width="11.42578125" style="324"/>
    <col min="8450" max="8450" width="15.85546875" style="324" bestFit="1" customWidth="1"/>
    <col min="8451" max="8451" width="8.7109375" style="324" customWidth="1"/>
    <col min="8452" max="8452" width="10.85546875" style="324" customWidth="1"/>
    <col min="8453" max="8457" width="9.7109375" style="324" bestFit="1" customWidth="1"/>
    <col min="8458" max="8458" width="16.5703125" style="324" customWidth="1"/>
    <col min="8459" max="8705" width="11.42578125" style="324"/>
    <col min="8706" max="8706" width="15.85546875" style="324" bestFit="1" customWidth="1"/>
    <col min="8707" max="8707" width="8.7109375" style="324" customWidth="1"/>
    <col min="8708" max="8708" width="10.85546875" style="324" customWidth="1"/>
    <col min="8709" max="8713" width="9.7109375" style="324" bestFit="1" customWidth="1"/>
    <col min="8714" max="8714" width="16.5703125" style="324" customWidth="1"/>
    <col min="8715" max="8961" width="11.42578125" style="324"/>
    <col min="8962" max="8962" width="15.85546875" style="324" bestFit="1" customWidth="1"/>
    <col min="8963" max="8963" width="8.7109375" style="324" customWidth="1"/>
    <col min="8964" max="8964" width="10.85546875" style="324" customWidth="1"/>
    <col min="8965" max="8969" width="9.7109375" style="324" bestFit="1" customWidth="1"/>
    <col min="8970" max="8970" width="16.5703125" style="324" customWidth="1"/>
    <col min="8971" max="9217" width="11.42578125" style="324"/>
    <col min="9218" max="9218" width="15.85546875" style="324" bestFit="1" customWidth="1"/>
    <col min="9219" max="9219" width="8.7109375" style="324" customWidth="1"/>
    <col min="9220" max="9220" width="10.85546875" style="324" customWidth="1"/>
    <col min="9221" max="9225" width="9.7109375" style="324" bestFit="1" customWidth="1"/>
    <col min="9226" max="9226" width="16.5703125" style="324" customWidth="1"/>
    <col min="9227" max="9473" width="11.42578125" style="324"/>
    <col min="9474" max="9474" width="15.85546875" style="324" bestFit="1" customWidth="1"/>
    <col min="9475" max="9475" width="8.7109375" style="324" customWidth="1"/>
    <col min="9476" max="9476" width="10.85546875" style="324" customWidth="1"/>
    <col min="9477" max="9481" width="9.7109375" style="324" bestFit="1" customWidth="1"/>
    <col min="9482" max="9482" width="16.5703125" style="324" customWidth="1"/>
    <col min="9483" max="9729" width="11.42578125" style="324"/>
    <col min="9730" max="9730" width="15.85546875" style="324" bestFit="1" customWidth="1"/>
    <col min="9731" max="9731" width="8.7109375" style="324" customWidth="1"/>
    <col min="9732" max="9732" width="10.85546875" style="324" customWidth="1"/>
    <col min="9733" max="9737" width="9.7109375" style="324" bestFit="1" customWidth="1"/>
    <col min="9738" max="9738" width="16.5703125" style="324" customWidth="1"/>
    <col min="9739" max="9985" width="11.42578125" style="324"/>
    <col min="9986" max="9986" width="15.85546875" style="324" bestFit="1" customWidth="1"/>
    <col min="9987" max="9987" width="8.7109375" style="324" customWidth="1"/>
    <col min="9988" max="9988" width="10.85546875" style="324" customWidth="1"/>
    <col min="9989" max="9993" width="9.7109375" style="324" bestFit="1" customWidth="1"/>
    <col min="9994" max="9994" width="16.5703125" style="324" customWidth="1"/>
    <col min="9995" max="10241" width="11.42578125" style="324"/>
    <col min="10242" max="10242" width="15.85546875" style="324" bestFit="1" customWidth="1"/>
    <col min="10243" max="10243" width="8.7109375" style="324" customWidth="1"/>
    <col min="10244" max="10244" width="10.85546875" style="324" customWidth="1"/>
    <col min="10245" max="10249" width="9.7109375" style="324" bestFit="1" customWidth="1"/>
    <col min="10250" max="10250" width="16.5703125" style="324" customWidth="1"/>
    <col min="10251" max="10497" width="11.42578125" style="324"/>
    <col min="10498" max="10498" width="15.85546875" style="324" bestFit="1" customWidth="1"/>
    <col min="10499" max="10499" width="8.7109375" style="324" customWidth="1"/>
    <col min="10500" max="10500" width="10.85546875" style="324" customWidth="1"/>
    <col min="10501" max="10505" width="9.7109375" style="324" bestFit="1" customWidth="1"/>
    <col min="10506" max="10506" width="16.5703125" style="324" customWidth="1"/>
    <col min="10507" max="10753" width="11.42578125" style="324"/>
    <col min="10754" max="10754" width="15.85546875" style="324" bestFit="1" customWidth="1"/>
    <col min="10755" max="10755" width="8.7109375" style="324" customWidth="1"/>
    <col min="10756" max="10756" width="10.85546875" style="324" customWidth="1"/>
    <col min="10757" max="10761" width="9.7109375" style="324" bestFit="1" customWidth="1"/>
    <col min="10762" max="10762" width="16.5703125" style="324" customWidth="1"/>
    <col min="10763" max="11009" width="11.42578125" style="324"/>
    <col min="11010" max="11010" width="15.85546875" style="324" bestFit="1" customWidth="1"/>
    <col min="11011" max="11011" width="8.7109375" style="324" customWidth="1"/>
    <col min="11012" max="11012" width="10.85546875" style="324" customWidth="1"/>
    <col min="11013" max="11017" width="9.7109375" style="324" bestFit="1" customWidth="1"/>
    <col min="11018" max="11018" width="16.5703125" style="324" customWidth="1"/>
    <col min="11019" max="11265" width="11.42578125" style="324"/>
    <col min="11266" max="11266" width="15.85546875" style="324" bestFit="1" customWidth="1"/>
    <col min="11267" max="11267" width="8.7109375" style="324" customWidth="1"/>
    <col min="11268" max="11268" width="10.85546875" style="324" customWidth="1"/>
    <col min="11269" max="11273" width="9.7109375" style="324" bestFit="1" customWidth="1"/>
    <col min="11274" max="11274" width="16.5703125" style="324" customWidth="1"/>
    <col min="11275" max="11521" width="11.42578125" style="324"/>
    <col min="11522" max="11522" width="15.85546875" style="324" bestFit="1" customWidth="1"/>
    <col min="11523" max="11523" width="8.7109375" style="324" customWidth="1"/>
    <col min="11524" max="11524" width="10.85546875" style="324" customWidth="1"/>
    <col min="11525" max="11529" width="9.7109375" style="324" bestFit="1" customWidth="1"/>
    <col min="11530" max="11530" width="16.5703125" style="324" customWidth="1"/>
    <col min="11531" max="11777" width="11.42578125" style="324"/>
    <col min="11778" max="11778" width="15.85546875" style="324" bestFit="1" customWidth="1"/>
    <col min="11779" max="11779" width="8.7109375" style="324" customWidth="1"/>
    <col min="11780" max="11780" width="10.85546875" style="324" customWidth="1"/>
    <col min="11781" max="11785" width="9.7109375" style="324" bestFit="1" customWidth="1"/>
    <col min="11786" max="11786" width="16.5703125" style="324" customWidth="1"/>
    <col min="11787" max="12033" width="11.42578125" style="324"/>
    <col min="12034" max="12034" width="15.85546875" style="324" bestFit="1" customWidth="1"/>
    <col min="12035" max="12035" width="8.7109375" style="324" customWidth="1"/>
    <col min="12036" max="12036" width="10.85546875" style="324" customWidth="1"/>
    <col min="12037" max="12041" width="9.7109375" style="324" bestFit="1" customWidth="1"/>
    <col min="12042" max="12042" width="16.5703125" style="324" customWidth="1"/>
    <col min="12043" max="12289" width="11.42578125" style="324"/>
    <col min="12290" max="12290" width="15.85546875" style="324" bestFit="1" customWidth="1"/>
    <col min="12291" max="12291" width="8.7109375" style="324" customWidth="1"/>
    <col min="12292" max="12292" width="10.85546875" style="324" customWidth="1"/>
    <col min="12293" max="12297" width="9.7109375" style="324" bestFit="1" customWidth="1"/>
    <col min="12298" max="12298" width="16.5703125" style="324" customWidth="1"/>
    <col min="12299" max="12545" width="11.42578125" style="324"/>
    <col min="12546" max="12546" width="15.85546875" style="324" bestFit="1" customWidth="1"/>
    <col min="12547" max="12547" width="8.7109375" style="324" customWidth="1"/>
    <col min="12548" max="12548" width="10.85546875" style="324" customWidth="1"/>
    <col min="12549" max="12553" width="9.7109375" style="324" bestFit="1" customWidth="1"/>
    <col min="12554" max="12554" width="16.5703125" style="324" customWidth="1"/>
    <col min="12555" max="12801" width="11.42578125" style="324"/>
    <col min="12802" max="12802" width="15.85546875" style="324" bestFit="1" customWidth="1"/>
    <col min="12803" max="12803" width="8.7109375" style="324" customWidth="1"/>
    <col min="12804" max="12804" width="10.85546875" style="324" customWidth="1"/>
    <col min="12805" max="12809" width="9.7109375" style="324" bestFit="1" customWidth="1"/>
    <col min="12810" max="12810" width="16.5703125" style="324" customWidth="1"/>
    <col min="12811" max="13057" width="11.42578125" style="324"/>
    <col min="13058" max="13058" width="15.85546875" style="324" bestFit="1" customWidth="1"/>
    <col min="13059" max="13059" width="8.7109375" style="324" customWidth="1"/>
    <col min="13060" max="13060" width="10.85546875" style="324" customWidth="1"/>
    <col min="13061" max="13065" width="9.7109375" style="324" bestFit="1" customWidth="1"/>
    <col min="13066" max="13066" width="16.5703125" style="324" customWidth="1"/>
    <col min="13067" max="13313" width="11.42578125" style="324"/>
    <col min="13314" max="13314" width="15.85546875" style="324" bestFit="1" customWidth="1"/>
    <col min="13315" max="13315" width="8.7109375" style="324" customWidth="1"/>
    <col min="13316" max="13316" width="10.85546875" style="324" customWidth="1"/>
    <col min="13317" max="13321" width="9.7109375" style="324" bestFit="1" customWidth="1"/>
    <col min="13322" max="13322" width="16.5703125" style="324" customWidth="1"/>
    <col min="13323" max="13569" width="11.42578125" style="324"/>
    <col min="13570" max="13570" width="15.85546875" style="324" bestFit="1" customWidth="1"/>
    <col min="13571" max="13571" width="8.7109375" style="324" customWidth="1"/>
    <col min="13572" max="13572" width="10.85546875" style="324" customWidth="1"/>
    <col min="13573" max="13577" width="9.7109375" style="324" bestFit="1" customWidth="1"/>
    <col min="13578" max="13578" width="16.5703125" style="324" customWidth="1"/>
    <col min="13579" max="13825" width="11.42578125" style="324"/>
    <col min="13826" max="13826" width="15.85546875" style="324" bestFit="1" customWidth="1"/>
    <col min="13827" max="13827" width="8.7109375" style="324" customWidth="1"/>
    <col min="13828" max="13828" width="10.85546875" style="324" customWidth="1"/>
    <col min="13829" max="13833" width="9.7109375" style="324" bestFit="1" customWidth="1"/>
    <col min="13834" max="13834" width="16.5703125" style="324" customWidth="1"/>
    <col min="13835" max="14081" width="11.42578125" style="324"/>
    <col min="14082" max="14082" width="15.85546875" style="324" bestFit="1" customWidth="1"/>
    <col min="14083" max="14083" width="8.7109375" style="324" customWidth="1"/>
    <col min="14084" max="14084" width="10.85546875" style="324" customWidth="1"/>
    <col min="14085" max="14089" width="9.7109375" style="324" bestFit="1" customWidth="1"/>
    <col min="14090" max="14090" width="16.5703125" style="324" customWidth="1"/>
    <col min="14091" max="14337" width="11.42578125" style="324"/>
    <col min="14338" max="14338" width="15.85546875" style="324" bestFit="1" customWidth="1"/>
    <col min="14339" max="14339" width="8.7109375" style="324" customWidth="1"/>
    <col min="14340" max="14340" width="10.85546875" style="324" customWidth="1"/>
    <col min="14341" max="14345" width="9.7109375" style="324" bestFit="1" customWidth="1"/>
    <col min="14346" max="14346" width="16.5703125" style="324" customWidth="1"/>
    <col min="14347" max="14593" width="11.42578125" style="324"/>
    <col min="14594" max="14594" width="15.85546875" style="324" bestFit="1" customWidth="1"/>
    <col min="14595" max="14595" width="8.7109375" style="324" customWidth="1"/>
    <col min="14596" max="14596" width="10.85546875" style="324" customWidth="1"/>
    <col min="14597" max="14601" width="9.7109375" style="324" bestFit="1" customWidth="1"/>
    <col min="14602" max="14602" width="16.5703125" style="324" customWidth="1"/>
    <col min="14603" max="14849" width="11.42578125" style="324"/>
    <col min="14850" max="14850" width="15.85546875" style="324" bestFit="1" customWidth="1"/>
    <col min="14851" max="14851" width="8.7109375" style="324" customWidth="1"/>
    <col min="14852" max="14852" width="10.85546875" style="324" customWidth="1"/>
    <col min="14853" max="14857" width="9.7109375" style="324" bestFit="1" customWidth="1"/>
    <col min="14858" max="14858" width="16.5703125" style="324" customWidth="1"/>
    <col min="14859" max="15105" width="11.42578125" style="324"/>
    <col min="15106" max="15106" width="15.85546875" style="324" bestFit="1" customWidth="1"/>
    <col min="15107" max="15107" width="8.7109375" style="324" customWidth="1"/>
    <col min="15108" max="15108" width="10.85546875" style="324" customWidth="1"/>
    <col min="15109" max="15113" width="9.7109375" style="324" bestFit="1" customWidth="1"/>
    <col min="15114" max="15114" width="16.5703125" style="324" customWidth="1"/>
    <col min="15115" max="15361" width="11.42578125" style="324"/>
    <col min="15362" max="15362" width="15.85546875" style="324" bestFit="1" customWidth="1"/>
    <col min="15363" max="15363" width="8.7109375" style="324" customWidth="1"/>
    <col min="15364" max="15364" width="10.85546875" style="324" customWidth="1"/>
    <col min="15365" max="15369" width="9.7109375" style="324" bestFit="1" customWidth="1"/>
    <col min="15370" max="15370" width="16.5703125" style="324" customWidth="1"/>
    <col min="15371" max="15617" width="11.42578125" style="324"/>
    <col min="15618" max="15618" width="15.85546875" style="324" bestFit="1" customWidth="1"/>
    <col min="15619" max="15619" width="8.7109375" style="324" customWidth="1"/>
    <col min="15620" max="15620" width="10.85546875" style="324" customWidth="1"/>
    <col min="15621" max="15625" width="9.7109375" style="324" bestFit="1" customWidth="1"/>
    <col min="15626" max="15626" width="16.5703125" style="324" customWidth="1"/>
    <col min="15627" max="15873" width="11.42578125" style="324"/>
    <col min="15874" max="15874" width="15.85546875" style="324" bestFit="1" customWidth="1"/>
    <col min="15875" max="15875" width="8.7109375" style="324" customWidth="1"/>
    <col min="15876" max="15876" width="10.85546875" style="324" customWidth="1"/>
    <col min="15877" max="15881" width="9.7109375" style="324" bestFit="1" customWidth="1"/>
    <col min="15882" max="15882" width="16.5703125" style="324" customWidth="1"/>
    <col min="15883" max="16129" width="11.42578125" style="324"/>
    <col min="16130" max="16130" width="15.85546875" style="324" bestFit="1" customWidth="1"/>
    <col min="16131" max="16131" width="8.7109375" style="324" customWidth="1"/>
    <col min="16132" max="16132" width="10.85546875" style="324" customWidth="1"/>
    <col min="16133" max="16137" width="9.7109375" style="324" bestFit="1" customWidth="1"/>
    <col min="16138" max="16138" width="16.5703125" style="324" customWidth="1"/>
    <col min="16139" max="16384" width="11.42578125" style="324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18" customHeight="1" x14ac:dyDescent="0.25">
      <c r="B5" s="325" t="s">
        <v>237</v>
      </c>
      <c r="C5" s="306"/>
      <c r="D5" s="306"/>
      <c r="E5" s="306"/>
      <c r="F5" s="306"/>
      <c r="G5" s="306"/>
      <c r="H5" s="306"/>
      <c r="I5" s="306"/>
      <c r="J5" s="306"/>
    </row>
    <row r="6" spans="2:10" ht="18" customHeight="1" x14ac:dyDescent="0.25">
      <c r="B6" s="306">
        <v>2013</v>
      </c>
      <c r="C6" s="306"/>
      <c r="D6" s="306"/>
      <c r="E6" s="306"/>
      <c r="F6" s="306"/>
      <c r="G6" s="306"/>
      <c r="H6" s="306"/>
      <c r="I6" s="306"/>
      <c r="J6" s="306"/>
    </row>
    <row r="7" spans="2:10" ht="15" customHeight="1" x14ac:dyDescent="0.25">
      <c r="B7" s="326" t="s">
        <v>203</v>
      </c>
      <c r="C7" s="327" t="s">
        <v>89</v>
      </c>
      <c r="D7" s="327" t="s">
        <v>228</v>
      </c>
      <c r="E7" s="327"/>
      <c r="F7" s="327"/>
      <c r="G7" s="327"/>
      <c r="H7" s="327"/>
      <c r="I7" s="327"/>
      <c r="J7" s="327" t="s">
        <v>164</v>
      </c>
    </row>
    <row r="8" spans="2:10" ht="15" customHeight="1" x14ac:dyDescent="0.25">
      <c r="B8" s="326"/>
      <c r="C8" s="327"/>
      <c r="D8" s="282" t="s">
        <v>113</v>
      </c>
      <c r="E8" s="282" t="s">
        <v>230</v>
      </c>
      <c r="F8" s="282" t="s">
        <v>231</v>
      </c>
      <c r="G8" s="282" t="s">
        <v>232</v>
      </c>
      <c r="H8" s="282" t="s">
        <v>233</v>
      </c>
      <c r="I8" s="282" t="s">
        <v>234</v>
      </c>
      <c r="J8" s="327"/>
    </row>
    <row r="9" spans="2:10" ht="15" customHeight="1" x14ac:dyDescent="0.2">
      <c r="B9" s="310" t="s">
        <v>2</v>
      </c>
      <c r="C9" s="161">
        <v>0.31789504502973731</v>
      </c>
      <c r="D9" s="160">
        <v>0.26763738859124642</v>
      </c>
      <c r="E9" s="160">
        <v>0.32135469825093815</v>
      </c>
      <c r="F9" s="160">
        <v>0.276507990714428</v>
      </c>
      <c r="G9" s="160">
        <v>0.22688278897147551</v>
      </c>
      <c r="H9" s="160">
        <v>6.9641697066613356E-2</v>
      </c>
      <c r="I9" s="160">
        <v>0.23938385648137375</v>
      </c>
      <c r="J9" s="161">
        <v>0.41003619598590901</v>
      </c>
    </row>
    <row r="10" spans="2:10" ht="15" customHeight="1" x14ac:dyDescent="0.2">
      <c r="B10" s="310" t="s">
        <v>204</v>
      </c>
      <c r="C10" s="161">
        <v>0.23364388070331932</v>
      </c>
      <c r="D10" s="160">
        <v>0.2702126866135468</v>
      </c>
      <c r="E10" s="160">
        <v>0.2073940259468102</v>
      </c>
      <c r="F10" s="160">
        <v>0.26634528993019557</v>
      </c>
      <c r="G10" s="160">
        <v>0.29671523841393133</v>
      </c>
      <c r="H10" s="160">
        <v>0.45817800209884563</v>
      </c>
      <c r="I10" s="160">
        <v>0.3980966563510715</v>
      </c>
      <c r="J10" s="161">
        <v>0.16659953155454724</v>
      </c>
    </row>
    <row r="11" spans="2:10" ht="15" customHeight="1" x14ac:dyDescent="0.2">
      <c r="B11" s="310" t="s">
        <v>1</v>
      </c>
      <c r="C11" s="161">
        <v>0.11213849376448684</v>
      </c>
      <c r="D11" s="160">
        <v>0.1403144306189168</v>
      </c>
      <c r="E11" s="160">
        <v>0.13785455660293153</v>
      </c>
      <c r="F11" s="160">
        <v>0.140719713139247</v>
      </c>
      <c r="G11" s="160">
        <v>0.15719906304186904</v>
      </c>
      <c r="H11" s="160">
        <v>7.0531207835690377E-2</v>
      </c>
      <c r="I11" s="160">
        <v>8.1252763105847309E-2</v>
      </c>
      <c r="J11" s="161">
        <v>6.0481424274727136E-2</v>
      </c>
    </row>
    <row r="12" spans="2:10" ht="15" customHeight="1" x14ac:dyDescent="0.2">
      <c r="B12" s="310" t="s">
        <v>210</v>
      </c>
      <c r="C12" s="161">
        <v>0.10155081984948061</v>
      </c>
      <c r="D12" s="160">
        <v>7.0734147948338655E-2</v>
      </c>
      <c r="E12" s="160">
        <v>4.7345361124801595E-2</v>
      </c>
      <c r="F12" s="160">
        <v>6.7248742748187804E-2</v>
      </c>
      <c r="G12" s="160">
        <v>9.6220732733707168E-2</v>
      </c>
      <c r="H12" s="160">
        <v>0.13202738493828395</v>
      </c>
      <c r="I12" s="160">
        <v>1.7195243967703656E-2</v>
      </c>
      <c r="J12" s="161">
        <v>0.15804934801075909</v>
      </c>
    </row>
    <row r="13" spans="2:10" ht="15" customHeight="1" x14ac:dyDescent="0.2">
      <c r="B13" s="310" t="s">
        <v>211</v>
      </c>
      <c r="C13" s="161">
        <v>3.6898102913565871E-2</v>
      </c>
      <c r="D13" s="160">
        <v>2.6589245093042623E-2</v>
      </c>
      <c r="E13" s="160">
        <v>1.9879230521458704E-2</v>
      </c>
      <c r="F13" s="160">
        <v>2.7931419302118524E-2</v>
      </c>
      <c r="G13" s="160">
        <v>2.9624709735643955E-2</v>
      </c>
      <c r="H13" s="160">
        <v>2.6395482484633453E-2</v>
      </c>
      <c r="I13" s="160">
        <v>4.2580915373339225E-3</v>
      </c>
      <c r="J13" s="161">
        <v>5.5798109239747554E-2</v>
      </c>
    </row>
    <row r="14" spans="2:10" ht="15" customHeight="1" x14ac:dyDescent="0.2">
      <c r="B14" s="310" t="s">
        <v>214</v>
      </c>
      <c r="C14" s="161">
        <v>2.2253761124718909E-2</v>
      </c>
      <c r="D14" s="160">
        <v>1.4519186545178813E-2</v>
      </c>
      <c r="E14" s="160">
        <v>9.7252028671108853E-3</v>
      </c>
      <c r="F14" s="160">
        <v>1.395071816825424E-2</v>
      </c>
      <c r="G14" s="160">
        <v>2.3190727764989809E-2</v>
      </c>
      <c r="H14" s="160">
        <v>3.8978561791014944E-3</v>
      </c>
      <c r="I14" s="160">
        <v>3.3738976661935455E-3</v>
      </c>
      <c r="J14" s="161">
        <v>3.6434139885264477E-2</v>
      </c>
    </row>
    <row r="15" spans="2:10" ht="15" customHeight="1" x14ac:dyDescent="0.2">
      <c r="B15" s="310" t="s">
        <v>213</v>
      </c>
      <c r="C15" s="161">
        <v>1.7843989811477751E-2</v>
      </c>
      <c r="D15" s="160">
        <v>1.3151826668489814E-2</v>
      </c>
      <c r="E15" s="160">
        <v>5.8832432348523951E-3</v>
      </c>
      <c r="F15" s="160">
        <v>1.177263358173458E-2</v>
      </c>
      <c r="G15" s="160">
        <v>1.837580403649134E-2</v>
      </c>
      <c r="H15" s="160">
        <v>4.998250961970916E-2</v>
      </c>
      <c r="I15" s="160">
        <v>5.793796681946157E-3</v>
      </c>
      <c r="J15" s="161">
        <v>2.6446486288769104E-2</v>
      </c>
    </row>
    <row r="16" spans="2:10" ht="15" customHeight="1" x14ac:dyDescent="0.2">
      <c r="B16" s="310" t="s">
        <v>212</v>
      </c>
      <c r="C16" s="161">
        <v>2.4554965999718081E-2</v>
      </c>
      <c r="D16" s="160">
        <v>1.6473889641627406E-2</v>
      </c>
      <c r="E16" s="160">
        <v>1.1857684501379613E-2</v>
      </c>
      <c r="F16" s="160">
        <v>1.3593971696080464E-2</v>
      </c>
      <c r="G16" s="160">
        <v>2.5029491196582064E-2</v>
      </c>
      <c r="H16" s="160">
        <v>5.1751536654839836E-2</v>
      </c>
      <c r="I16" s="160">
        <v>3.7694580822300299E-3</v>
      </c>
      <c r="J16" s="161">
        <v>3.9370612596977952E-2</v>
      </c>
    </row>
    <row r="17" spans="2:12" ht="15" customHeight="1" x14ac:dyDescent="0.2">
      <c r="B17" s="310" t="s">
        <v>217</v>
      </c>
      <c r="C17" s="161">
        <v>3.7215815575440972E-2</v>
      </c>
      <c r="D17" s="160">
        <v>3.6405645953236289E-2</v>
      </c>
      <c r="E17" s="160">
        <v>6.2123323023428191E-2</v>
      </c>
      <c r="F17" s="160">
        <v>3.1786009033511808E-2</v>
      </c>
      <c r="G17" s="160">
        <v>3.1363760812030378E-2</v>
      </c>
      <c r="H17" s="160">
        <v>1.6241067412922892E-2</v>
      </c>
      <c r="I17" s="160">
        <v>5.589035995997859E-2</v>
      </c>
      <c r="J17" s="161">
        <v>3.8701160630298999E-2</v>
      </c>
    </row>
    <row r="18" spans="2:12" ht="15" customHeight="1" x14ac:dyDescent="0.2">
      <c r="B18" s="310" t="s">
        <v>207</v>
      </c>
      <c r="C18" s="161">
        <v>3.00966389418801E-2</v>
      </c>
      <c r="D18" s="160">
        <v>3.2993772297288899E-2</v>
      </c>
      <c r="E18" s="160">
        <v>2.4247034123586916E-2</v>
      </c>
      <c r="F18" s="160">
        <v>3.3507742719729401E-2</v>
      </c>
      <c r="G18" s="160">
        <v>2.5735927882616586E-2</v>
      </c>
      <c r="H18" s="160">
        <v>0.10010494228174505</v>
      </c>
      <c r="I18" s="160">
        <v>5.8031039858528984E-2</v>
      </c>
      <c r="J18" s="161">
        <v>2.4785105918696055E-2</v>
      </c>
    </row>
    <row r="19" spans="2:12" ht="15" customHeight="1" x14ac:dyDescent="0.2">
      <c r="B19" s="310" t="s">
        <v>205</v>
      </c>
      <c r="C19" s="161">
        <v>3.0480106059725558E-2</v>
      </c>
      <c r="D19" s="160">
        <v>2.7147687297226747E-2</v>
      </c>
      <c r="E19" s="160">
        <v>2.2648157993798535E-2</v>
      </c>
      <c r="F19" s="160">
        <v>2.9505779089574871E-2</v>
      </c>
      <c r="G19" s="160">
        <v>2.6205758980027107E-2</v>
      </c>
      <c r="H19" s="160">
        <v>1.5591424716405978E-2</v>
      </c>
      <c r="I19" s="160">
        <v>1.3006957209670289E-2</v>
      </c>
      <c r="J19" s="161">
        <v>3.6589680640075846E-2</v>
      </c>
    </row>
    <row r="20" spans="2:12" ht="15" customHeight="1" x14ac:dyDescent="0.2">
      <c r="B20" s="310" t="s">
        <v>206</v>
      </c>
      <c r="C20" s="161">
        <v>2.7370141484687357E-2</v>
      </c>
      <c r="D20" s="160">
        <v>3.5096398871306576E-2</v>
      </c>
      <c r="E20" s="160">
        <v>4.5793054202676951E-2</v>
      </c>
      <c r="F20" s="160">
        <v>4.0032340947990228E-2</v>
      </c>
      <c r="G20" s="160">
        <v>1.5075156075186495E-2</v>
      </c>
      <c r="H20" s="160">
        <v>1.1213832392184299E-2</v>
      </c>
      <c r="I20" s="160">
        <v>1.2076226818996207E-2</v>
      </c>
      <c r="J20" s="161">
        <v>1.3205011261036698E-2</v>
      </c>
    </row>
    <row r="21" spans="2:12" ht="15" customHeight="1" x14ac:dyDescent="0.2">
      <c r="B21" s="310" t="s">
        <v>218</v>
      </c>
      <c r="C21" s="161">
        <v>2.1189825875363735E-2</v>
      </c>
      <c r="D21" s="160">
        <v>2.06244483945952E-2</v>
      </c>
      <c r="E21" s="160">
        <v>1.8957548286447197E-2</v>
      </c>
      <c r="F21" s="160">
        <v>2.1336691425481658E-2</v>
      </c>
      <c r="G21" s="160">
        <v>1.9018019205613638E-2</v>
      </c>
      <c r="H21" s="160">
        <v>2.8664234670930988E-2</v>
      </c>
      <c r="I21" s="160">
        <v>1.1401447285757498E-2</v>
      </c>
      <c r="J21" s="161">
        <v>2.2226375040095898E-2</v>
      </c>
    </row>
    <row r="22" spans="2:12" ht="15" customHeight="1" x14ac:dyDescent="0.2">
      <c r="B22" s="310" t="s">
        <v>209</v>
      </c>
      <c r="C22" s="161">
        <v>1.8939696327020437E-2</v>
      </c>
      <c r="D22" s="160">
        <v>2.1014145959451565E-2</v>
      </c>
      <c r="E22" s="160">
        <v>1.333819722835599E-2</v>
      </c>
      <c r="F22" s="160">
        <v>2.0053522134543221E-2</v>
      </c>
      <c r="G22" s="160">
        <v>2.8805040375053659E-2</v>
      </c>
      <c r="H22" s="160">
        <v>2.7225026235570438E-2</v>
      </c>
      <c r="I22" s="160">
        <v>3.5321218326081393E-2</v>
      </c>
      <c r="J22" s="161">
        <v>1.5136451403199809E-2</v>
      </c>
    </row>
    <row r="23" spans="2:12" ht="15" customHeight="1" x14ac:dyDescent="0.2">
      <c r="B23" s="310" t="s">
        <v>208</v>
      </c>
      <c r="C23" s="161">
        <v>1.4562299531856426E-2</v>
      </c>
      <c r="D23" s="160">
        <v>1.1827041406143175E-2</v>
      </c>
      <c r="E23" s="160">
        <v>1.3328495310092711E-2</v>
      </c>
      <c r="F23" s="160">
        <v>1.0681558545043561E-2</v>
      </c>
      <c r="G23" s="160">
        <v>1.5735961683414963E-2</v>
      </c>
      <c r="H23" s="160">
        <v>7.3659487281994901E-3</v>
      </c>
      <c r="I23" s="160">
        <v>2.8387276915559484E-3</v>
      </c>
      <c r="J23" s="161">
        <v>1.9577054491111103E-2</v>
      </c>
    </row>
    <row r="24" spans="2:12" ht="15" customHeight="1" x14ac:dyDescent="0.2">
      <c r="B24" s="310" t="s">
        <v>215</v>
      </c>
      <c r="C24" s="161">
        <v>9.7883651612381706E-3</v>
      </c>
      <c r="D24" s="160">
        <v>1.1692480763732643E-2</v>
      </c>
      <c r="E24" s="160">
        <v>2.3814328569044672E-2</v>
      </c>
      <c r="F24" s="160">
        <v>9.1717383615274855E-3</v>
      </c>
      <c r="G24" s="160">
        <v>9.8140618081399081E-3</v>
      </c>
      <c r="H24" s="160">
        <v>1.0634151216830742E-2</v>
      </c>
      <c r="I24" s="160">
        <v>1.0075156479046932E-2</v>
      </c>
      <c r="J24" s="161">
        <v>6.2974064576191329E-3</v>
      </c>
    </row>
    <row r="25" spans="2:12" ht="15" customHeight="1" x14ac:dyDescent="0.2">
      <c r="B25" s="310" t="s">
        <v>216</v>
      </c>
      <c r="C25" s="161">
        <v>6.9430270817870815E-3</v>
      </c>
      <c r="D25" s="160">
        <v>8.3371660845028405E-3</v>
      </c>
      <c r="E25" s="160">
        <v>1.1403634726658155E-2</v>
      </c>
      <c r="F25" s="160">
        <v>8.3992958576754352E-3</v>
      </c>
      <c r="G25" s="160">
        <v>6.4491923299228324E-3</v>
      </c>
      <c r="H25" s="160">
        <v>4.2376692818949574E-3</v>
      </c>
      <c r="I25" s="160">
        <v>4.2580915373339225E-3</v>
      </c>
      <c r="J25" s="161">
        <v>4.3870469305769761E-3</v>
      </c>
    </row>
    <row r="26" spans="2:12" ht="15" customHeight="1" x14ac:dyDescent="0.2">
      <c r="B26" s="310" t="s">
        <v>219</v>
      </c>
      <c r="C26" s="161">
        <v>2.1502310354195326E-2</v>
      </c>
      <c r="D26" s="160">
        <v>2.5310452844730071E-2</v>
      </c>
      <c r="E26" s="160">
        <v>1.9138003966144186E-2</v>
      </c>
      <c r="F26" s="160">
        <v>2.5890036711346369E-2</v>
      </c>
      <c r="G26" s="160">
        <v>3.1111944864137691E-2</v>
      </c>
      <c r="H26" s="160">
        <v>1.4452051371745539E-2</v>
      </c>
      <c r="I26" s="160">
        <v>1.8195779137678295E-2</v>
      </c>
      <c r="J26" s="161">
        <v>1.4520555593855171E-2</v>
      </c>
    </row>
    <row r="27" spans="2:12" ht="15" customHeight="1" x14ac:dyDescent="0.2">
      <c r="B27" s="310" t="s">
        <v>220</v>
      </c>
      <c r="C27" s="161">
        <v>2.7739532725107965E-3</v>
      </c>
      <c r="D27" s="160">
        <v>2.9662386415901152E-3</v>
      </c>
      <c r="E27" s="160">
        <v>8.6579918581501936E-3</v>
      </c>
      <c r="F27" s="160">
        <v>1.681078817593801E-3</v>
      </c>
      <c r="G27" s="160">
        <v>2.1514208165596873E-3</v>
      </c>
      <c r="H27" s="160">
        <v>3.1882464644445553E-3</v>
      </c>
      <c r="I27" s="160">
        <v>4.2580915373339225E-3</v>
      </c>
      <c r="J27" s="161">
        <v>2.4214220071366427E-3</v>
      </c>
    </row>
    <row r="28" spans="2:12" ht="15" customHeight="1" x14ac:dyDescent="0.2">
      <c r="B28" s="310" t="s">
        <v>221</v>
      </c>
      <c r="C28" s="161">
        <v>3.0701499503222071E-3</v>
      </c>
      <c r="D28" s="160">
        <v>3.2204432732109338E-3</v>
      </c>
      <c r="E28" s="160">
        <v>3.6459808833402539E-3</v>
      </c>
      <c r="F28" s="160">
        <v>1.3075622121127115E-3</v>
      </c>
      <c r="G28" s="160">
        <v>5.8002170011255665E-3</v>
      </c>
      <c r="H28" s="160">
        <v>1.389235920243866E-2</v>
      </c>
      <c r="I28" s="160">
        <v>2.5339134886101868E-2</v>
      </c>
      <c r="J28" s="161">
        <v>2.7946058694129959E-3</v>
      </c>
      <c r="K28" s="335"/>
      <c r="L28" s="335"/>
    </row>
    <row r="29" spans="2:12" ht="15" customHeight="1" x14ac:dyDescent="0.2">
      <c r="B29" s="310" t="s">
        <v>222</v>
      </c>
      <c r="C29" s="161">
        <v>1.0839431036947771E-2</v>
      </c>
      <c r="D29" s="160">
        <v>1.4465424440936269E-2</v>
      </c>
      <c r="E29" s="160">
        <v>1.895560790279454E-2</v>
      </c>
      <c r="F29" s="160">
        <v>1.5824907611811052E-2</v>
      </c>
      <c r="G29" s="160">
        <v>5.7157150051884223E-3</v>
      </c>
      <c r="H29" s="160">
        <v>1.6810754085253111E-2</v>
      </c>
      <c r="I29" s="160">
        <v>1.3379249365939922E-2</v>
      </c>
      <c r="J29" s="161">
        <v>4.1916239309421838E-3</v>
      </c>
    </row>
    <row r="30" spans="2:12" ht="15" customHeight="1" x14ac:dyDescent="0.25">
      <c r="B30" s="314" t="s">
        <v>223</v>
      </c>
      <c r="C30" s="342">
        <v>0.76635611929668068</v>
      </c>
      <c r="D30" s="342">
        <v>0.7297873133864532</v>
      </c>
      <c r="E30" s="342">
        <v>0.79260597405318978</v>
      </c>
      <c r="F30" s="342">
        <v>0.73365471006980443</v>
      </c>
      <c r="G30" s="342">
        <v>0.70328476158606867</v>
      </c>
      <c r="H30" s="342">
        <v>0.54182199790115437</v>
      </c>
      <c r="I30" s="342">
        <v>0.6019033436489285</v>
      </c>
      <c r="J30" s="161">
        <v>0.83340046844545279</v>
      </c>
    </row>
    <row r="31" spans="2:12" ht="15" customHeight="1" x14ac:dyDescent="0.2">
      <c r="B31" s="317" t="s">
        <v>89</v>
      </c>
      <c r="C31" s="164">
        <v>1</v>
      </c>
      <c r="D31" s="164">
        <v>1</v>
      </c>
      <c r="E31" s="164">
        <v>1</v>
      </c>
      <c r="F31" s="164">
        <v>1</v>
      </c>
      <c r="G31" s="164">
        <v>1</v>
      </c>
      <c r="H31" s="164">
        <v>1</v>
      </c>
      <c r="I31" s="164">
        <v>1</v>
      </c>
      <c r="J31" s="164">
        <v>1</v>
      </c>
    </row>
    <row r="32" spans="2:12" ht="15" customHeight="1" x14ac:dyDescent="0.25">
      <c r="B32" s="323" t="s">
        <v>139</v>
      </c>
      <c r="C32" s="323"/>
      <c r="D32" s="323"/>
      <c r="E32" s="323"/>
      <c r="F32" s="323"/>
      <c r="G32" s="323"/>
      <c r="H32" s="323"/>
      <c r="I32" s="323"/>
      <c r="J32" s="323"/>
    </row>
    <row r="33" spans="2:2" x14ac:dyDescent="0.25">
      <c r="B33" s="305" t="s">
        <v>310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60" priority="37" operator="equal">
      <formula>$B$33</formula>
    </cfRule>
  </conditionalFormatting>
  <conditionalFormatting sqref="B9:B30">
    <cfRule type="cellIs" dxfId="1059" priority="36" operator="equal">
      <formula>$B$31</formula>
    </cfRule>
  </conditionalFormatting>
  <conditionalFormatting sqref="B9:B29">
    <cfRule type="containsText" dxfId="1058" priority="19" operator="containsText" text="SUIZA">
      <formula>NOT(ISERROR(SEARCH("SUIZA",B9)))</formula>
    </cfRule>
    <cfRule type="containsText" dxfId="1057" priority="20" operator="containsText" text="AUSTRIA">
      <formula>NOT(ISERROR(SEARCH("AUSTRIA",B9)))</formula>
    </cfRule>
    <cfRule type="containsText" dxfId="1056" priority="21" operator="containsText" text="IRLANDA">
      <formula>NOT(ISERROR(SEARCH("IRLANDA",B9)))</formula>
    </cfRule>
    <cfRule type="containsText" dxfId="1055" priority="22" operator="containsText" text="PAÍSES DEL ESTE">
      <formula>NOT(ISERROR(SEARCH("PAÍSES DEL ESTE",B9)))</formula>
    </cfRule>
    <cfRule type="containsText" dxfId="1054" priority="23" operator="containsText" text="RUSIA">
      <formula>NOT(ISERROR(SEARCH("RUSIA",B9)))</formula>
    </cfRule>
    <cfRule type="containsText" dxfId="1053" priority="24" operator="containsText" text="HOLANDA">
      <formula>NOT(ISERROR(SEARCH("HOLANDA",B9)))</formula>
    </cfRule>
    <cfRule type="containsText" dxfId="1052" priority="25" operator="containsText" text="FRANCIA">
      <formula>NOT(ISERROR(SEARCH("FRANCIA",B9)))</formula>
    </cfRule>
    <cfRule type="containsText" dxfId="1051" priority="26" operator="containsText" text="ITALIA">
      <formula>NOT(ISERROR(SEARCH("ITALIA",B9)))</formula>
    </cfRule>
    <cfRule type="containsText" dxfId="1050" priority="27" operator="containsText" text="BÉLGICA">
      <formula>NOT(ISERROR(SEARCH("BÉLGICA",B9)))</formula>
    </cfRule>
    <cfRule type="containsText" dxfId="1049" priority="28" operator="containsText" text="ESPAÑA">
      <formula>NOT(ISERROR(SEARCH("ESPAÑA",B9)))</formula>
    </cfRule>
    <cfRule type="containsText" dxfId="1048" priority="29" operator="containsText" text="ALEMANIA">
      <formula>NOT(ISERROR(SEARCH("ALEMANIA",B9)))</formula>
    </cfRule>
    <cfRule type="containsText" dxfId="1047" priority="30" operator="containsText" text="PAÍSES NÓRDICOS">
      <formula>NOT(ISERROR(SEARCH("PAÍSES NÓRDICOS",B9)))</formula>
    </cfRule>
    <cfRule type="containsText" dxfId="1046" priority="31" operator="containsText" text="REINO UNIDO">
      <formula>NOT(ISERROR(SEARCH("REINO UNIDO",B9)))</formula>
    </cfRule>
    <cfRule type="containsText" dxfId="1045" priority="32" operator="containsText" text="DINAMARCA">
      <formula>NOT(ISERROR(SEARCH("DINAMARCA",B9)))</formula>
    </cfRule>
    <cfRule type="containsText" dxfId="1044" priority="33" operator="containsText" text="NORUEGA">
      <formula>NOT(ISERROR(SEARCH("NORUEGA",B9)))</formula>
    </cfRule>
    <cfRule type="containsText" dxfId="1043" priority="34" operator="containsText" text="FINLANDIA">
      <formula>NOT(ISERROR(SEARCH("FINLANDIA",B9)))</formula>
    </cfRule>
    <cfRule type="containsText" dxfId="1042" priority="35" operator="containsText" text="SUECIA">
      <formula>NOT(ISERROR(SEARCH("SUECIA",B9)))</formula>
    </cfRule>
  </conditionalFormatting>
  <conditionalFormatting sqref="B11:B14">
    <cfRule type="cellIs" dxfId="1041" priority="18" operator="equal">
      <formula>$B$31</formula>
    </cfRule>
  </conditionalFormatting>
  <conditionalFormatting sqref="B11:B14">
    <cfRule type="containsText" dxfId="1040" priority="1" operator="containsText" text="SUIZA">
      <formula>NOT(ISERROR(SEARCH("SUIZA",B11)))</formula>
    </cfRule>
    <cfRule type="containsText" dxfId="1039" priority="2" operator="containsText" text="AUSTRIA">
      <formula>NOT(ISERROR(SEARCH("AUSTRIA",B11)))</formula>
    </cfRule>
    <cfRule type="containsText" dxfId="1038" priority="3" operator="containsText" text="IRLANDA">
      <formula>NOT(ISERROR(SEARCH("IRLANDA",B11)))</formula>
    </cfRule>
    <cfRule type="containsText" dxfId="1037" priority="4" operator="containsText" text="PAÍSES DEL ESTE">
      <formula>NOT(ISERROR(SEARCH("PAÍSES DEL ESTE",B11)))</formula>
    </cfRule>
    <cfRule type="containsText" dxfId="1036" priority="5" operator="containsText" text="RUSIA">
      <formula>NOT(ISERROR(SEARCH("RUSIA",B11)))</formula>
    </cfRule>
    <cfRule type="containsText" dxfId="1035" priority="6" operator="containsText" text="HOLANDA">
      <formula>NOT(ISERROR(SEARCH("HOLANDA",B11)))</formula>
    </cfRule>
    <cfRule type="containsText" dxfId="1034" priority="7" operator="containsText" text="FRANCIA">
      <formula>NOT(ISERROR(SEARCH("FRANCIA",B11)))</formula>
    </cfRule>
    <cfRule type="containsText" dxfId="1033" priority="8" operator="containsText" text="ITALIA">
      <formula>NOT(ISERROR(SEARCH("ITALIA",B11)))</formula>
    </cfRule>
    <cfRule type="containsText" dxfId="1032" priority="9" operator="containsText" text="BÉLGICA">
      <formula>NOT(ISERROR(SEARCH("BÉLGICA",B11)))</formula>
    </cfRule>
    <cfRule type="containsText" dxfId="1031" priority="10" operator="containsText" text="ESPAÑA">
      <formula>NOT(ISERROR(SEARCH("ESPAÑA",B11)))</formula>
    </cfRule>
    <cfRule type="containsText" dxfId="1030" priority="11" operator="containsText" text="ALEMANIA">
      <formula>NOT(ISERROR(SEARCH("ALEMANIA",B11)))</formula>
    </cfRule>
    <cfRule type="containsText" dxfId="1029" priority="12" operator="containsText" text="PAÍSES NÓRDICOS">
      <formula>NOT(ISERROR(SEARCH("PAÍSES NÓRDICOS",B11)))</formula>
    </cfRule>
    <cfRule type="containsText" dxfId="1028" priority="13" operator="containsText" text="REINO UNIDO">
      <formula>NOT(ISERROR(SEARCH("REINO UNIDO",B11)))</formula>
    </cfRule>
    <cfRule type="containsText" dxfId="1027" priority="14" operator="containsText" text="DINAMARCA">
      <formula>NOT(ISERROR(SEARCH("DINAMARCA",B11)))</formula>
    </cfRule>
    <cfRule type="containsText" dxfId="1026" priority="15" operator="containsText" text="NORUEGA">
      <formula>NOT(ISERROR(SEARCH("NORUEGA",B11)))</formula>
    </cfRule>
    <cfRule type="containsText" dxfId="1025" priority="16" operator="containsText" text="FINLANDIA">
      <formula>NOT(ISERROR(SEARCH("FINLANDIA",B11)))</formula>
    </cfRule>
    <cfRule type="containsText" dxfId="1024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3">
    <tabColor indexed="46"/>
    <pageSetUpPr autoPageBreaks="0"/>
  </sheetPr>
  <dimension ref="B1:AJ34"/>
  <sheetViews>
    <sheetView showGridLines="0" showRowColHeaders="0" showOutlineSymbols="0" zoomScaleNormal="100" workbookViewId="0"/>
  </sheetViews>
  <sheetFormatPr baseColWidth="10" defaultRowHeight="12" x14ac:dyDescent="0.25"/>
  <cols>
    <col min="1" max="2" width="15.7109375" style="343" customWidth="1"/>
    <col min="3" max="28" width="9.7109375" style="343" customWidth="1"/>
    <col min="29" max="32" width="10.7109375" style="343" customWidth="1"/>
    <col min="33" max="281" width="11.42578125" style="343"/>
    <col min="282" max="282" width="13.5703125" style="343" customWidth="1"/>
    <col min="283" max="283" width="23.7109375" style="343" customWidth="1"/>
    <col min="284" max="288" width="10.7109375" style="343" customWidth="1"/>
    <col min="289" max="537" width="11.42578125" style="343"/>
    <col min="538" max="538" width="13.5703125" style="343" customWidth="1"/>
    <col min="539" max="539" width="23.7109375" style="343" customWidth="1"/>
    <col min="540" max="544" width="10.7109375" style="343" customWidth="1"/>
    <col min="545" max="793" width="11.42578125" style="343"/>
    <col min="794" max="794" width="13.5703125" style="343" customWidth="1"/>
    <col min="795" max="795" width="23.7109375" style="343" customWidth="1"/>
    <col min="796" max="800" width="10.7109375" style="343" customWidth="1"/>
    <col min="801" max="1049" width="11.42578125" style="343"/>
    <col min="1050" max="1050" width="13.5703125" style="343" customWidth="1"/>
    <col min="1051" max="1051" width="23.7109375" style="343" customWidth="1"/>
    <col min="1052" max="1056" width="10.7109375" style="343" customWidth="1"/>
    <col min="1057" max="1305" width="11.42578125" style="343"/>
    <col min="1306" max="1306" width="13.5703125" style="343" customWidth="1"/>
    <col min="1307" max="1307" width="23.7109375" style="343" customWidth="1"/>
    <col min="1308" max="1312" width="10.7109375" style="343" customWidth="1"/>
    <col min="1313" max="1561" width="11.42578125" style="343"/>
    <col min="1562" max="1562" width="13.5703125" style="343" customWidth="1"/>
    <col min="1563" max="1563" width="23.7109375" style="343" customWidth="1"/>
    <col min="1564" max="1568" width="10.7109375" style="343" customWidth="1"/>
    <col min="1569" max="1817" width="11.42578125" style="343"/>
    <col min="1818" max="1818" width="13.5703125" style="343" customWidth="1"/>
    <col min="1819" max="1819" width="23.7109375" style="343" customWidth="1"/>
    <col min="1820" max="1824" width="10.7109375" style="343" customWidth="1"/>
    <col min="1825" max="2073" width="11.42578125" style="343"/>
    <col min="2074" max="2074" width="13.5703125" style="343" customWidth="1"/>
    <col min="2075" max="2075" width="23.7109375" style="343" customWidth="1"/>
    <col min="2076" max="2080" width="10.7109375" style="343" customWidth="1"/>
    <col min="2081" max="2329" width="11.42578125" style="343"/>
    <col min="2330" max="2330" width="13.5703125" style="343" customWidth="1"/>
    <col min="2331" max="2331" width="23.7109375" style="343" customWidth="1"/>
    <col min="2332" max="2336" width="10.7109375" style="343" customWidth="1"/>
    <col min="2337" max="2585" width="11.42578125" style="343"/>
    <col min="2586" max="2586" width="13.5703125" style="343" customWidth="1"/>
    <col min="2587" max="2587" width="23.7109375" style="343" customWidth="1"/>
    <col min="2588" max="2592" width="10.7109375" style="343" customWidth="1"/>
    <col min="2593" max="2841" width="11.42578125" style="343"/>
    <col min="2842" max="2842" width="13.5703125" style="343" customWidth="1"/>
    <col min="2843" max="2843" width="23.7109375" style="343" customWidth="1"/>
    <col min="2844" max="2848" width="10.7109375" style="343" customWidth="1"/>
    <col min="2849" max="3097" width="11.42578125" style="343"/>
    <col min="3098" max="3098" width="13.5703125" style="343" customWidth="1"/>
    <col min="3099" max="3099" width="23.7109375" style="343" customWidth="1"/>
    <col min="3100" max="3104" width="10.7109375" style="343" customWidth="1"/>
    <col min="3105" max="3353" width="11.42578125" style="343"/>
    <col min="3354" max="3354" width="13.5703125" style="343" customWidth="1"/>
    <col min="3355" max="3355" width="23.7109375" style="343" customWidth="1"/>
    <col min="3356" max="3360" width="10.7109375" style="343" customWidth="1"/>
    <col min="3361" max="3609" width="11.42578125" style="343"/>
    <col min="3610" max="3610" width="13.5703125" style="343" customWidth="1"/>
    <col min="3611" max="3611" width="23.7109375" style="343" customWidth="1"/>
    <col min="3612" max="3616" width="10.7109375" style="343" customWidth="1"/>
    <col min="3617" max="3865" width="11.42578125" style="343"/>
    <col min="3866" max="3866" width="13.5703125" style="343" customWidth="1"/>
    <col min="3867" max="3867" width="23.7109375" style="343" customWidth="1"/>
    <col min="3868" max="3872" width="10.7109375" style="343" customWidth="1"/>
    <col min="3873" max="4121" width="11.42578125" style="343"/>
    <col min="4122" max="4122" width="13.5703125" style="343" customWidth="1"/>
    <col min="4123" max="4123" width="23.7109375" style="343" customWidth="1"/>
    <col min="4124" max="4128" width="10.7109375" style="343" customWidth="1"/>
    <col min="4129" max="4377" width="11.42578125" style="343"/>
    <col min="4378" max="4378" width="13.5703125" style="343" customWidth="1"/>
    <col min="4379" max="4379" width="23.7109375" style="343" customWidth="1"/>
    <col min="4380" max="4384" width="10.7109375" style="343" customWidth="1"/>
    <col min="4385" max="4633" width="11.42578125" style="343"/>
    <col min="4634" max="4634" width="13.5703125" style="343" customWidth="1"/>
    <col min="4635" max="4635" width="23.7109375" style="343" customWidth="1"/>
    <col min="4636" max="4640" width="10.7109375" style="343" customWidth="1"/>
    <col min="4641" max="4889" width="11.42578125" style="343"/>
    <col min="4890" max="4890" width="13.5703125" style="343" customWidth="1"/>
    <col min="4891" max="4891" width="23.7109375" style="343" customWidth="1"/>
    <col min="4892" max="4896" width="10.7109375" style="343" customWidth="1"/>
    <col min="4897" max="5145" width="11.42578125" style="343"/>
    <col min="5146" max="5146" width="13.5703125" style="343" customWidth="1"/>
    <col min="5147" max="5147" width="23.7109375" style="343" customWidth="1"/>
    <col min="5148" max="5152" width="10.7109375" style="343" customWidth="1"/>
    <col min="5153" max="5401" width="11.42578125" style="343"/>
    <col min="5402" max="5402" width="13.5703125" style="343" customWidth="1"/>
    <col min="5403" max="5403" width="23.7109375" style="343" customWidth="1"/>
    <col min="5404" max="5408" width="10.7109375" style="343" customWidth="1"/>
    <col min="5409" max="5657" width="11.42578125" style="343"/>
    <col min="5658" max="5658" width="13.5703125" style="343" customWidth="1"/>
    <col min="5659" max="5659" width="23.7109375" style="343" customWidth="1"/>
    <col min="5660" max="5664" width="10.7109375" style="343" customWidth="1"/>
    <col min="5665" max="5913" width="11.42578125" style="343"/>
    <col min="5914" max="5914" width="13.5703125" style="343" customWidth="1"/>
    <col min="5915" max="5915" width="23.7109375" style="343" customWidth="1"/>
    <col min="5916" max="5920" width="10.7109375" style="343" customWidth="1"/>
    <col min="5921" max="6169" width="11.42578125" style="343"/>
    <col min="6170" max="6170" width="13.5703125" style="343" customWidth="1"/>
    <col min="6171" max="6171" width="23.7109375" style="343" customWidth="1"/>
    <col min="6172" max="6176" width="10.7109375" style="343" customWidth="1"/>
    <col min="6177" max="6425" width="11.42578125" style="343"/>
    <col min="6426" max="6426" width="13.5703125" style="343" customWidth="1"/>
    <col min="6427" max="6427" width="23.7109375" style="343" customWidth="1"/>
    <col min="6428" max="6432" width="10.7109375" style="343" customWidth="1"/>
    <col min="6433" max="6681" width="11.42578125" style="343"/>
    <col min="6682" max="6682" width="13.5703125" style="343" customWidth="1"/>
    <col min="6683" max="6683" width="23.7109375" style="343" customWidth="1"/>
    <col min="6684" max="6688" width="10.7109375" style="343" customWidth="1"/>
    <col min="6689" max="6937" width="11.42578125" style="343"/>
    <col min="6938" max="6938" width="13.5703125" style="343" customWidth="1"/>
    <col min="6939" max="6939" width="23.7109375" style="343" customWidth="1"/>
    <col min="6940" max="6944" width="10.7109375" style="343" customWidth="1"/>
    <col min="6945" max="7193" width="11.42578125" style="343"/>
    <col min="7194" max="7194" width="13.5703125" style="343" customWidth="1"/>
    <col min="7195" max="7195" width="23.7109375" style="343" customWidth="1"/>
    <col min="7196" max="7200" width="10.7109375" style="343" customWidth="1"/>
    <col min="7201" max="7449" width="11.42578125" style="343"/>
    <col min="7450" max="7450" width="13.5703125" style="343" customWidth="1"/>
    <col min="7451" max="7451" width="23.7109375" style="343" customWidth="1"/>
    <col min="7452" max="7456" width="10.7109375" style="343" customWidth="1"/>
    <col min="7457" max="7705" width="11.42578125" style="343"/>
    <col min="7706" max="7706" width="13.5703125" style="343" customWidth="1"/>
    <col min="7707" max="7707" width="23.7109375" style="343" customWidth="1"/>
    <col min="7708" max="7712" width="10.7109375" style="343" customWidth="1"/>
    <col min="7713" max="7961" width="11.42578125" style="343"/>
    <col min="7962" max="7962" width="13.5703125" style="343" customWidth="1"/>
    <col min="7963" max="7963" width="23.7109375" style="343" customWidth="1"/>
    <col min="7964" max="7968" width="10.7109375" style="343" customWidth="1"/>
    <col min="7969" max="8217" width="11.42578125" style="343"/>
    <col min="8218" max="8218" width="13.5703125" style="343" customWidth="1"/>
    <col min="8219" max="8219" width="23.7109375" style="343" customWidth="1"/>
    <col min="8220" max="8224" width="10.7109375" style="343" customWidth="1"/>
    <col min="8225" max="8473" width="11.42578125" style="343"/>
    <col min="8474" max="8474" width="13.5703125" style="343" customWidth="1"/>
    <col min="8475" max="8475" width="23.7109375" style="343" customWidth="1"/>
    <col min="8476" max="8480" width="10.7109375" style="343" customWidth="1"/>
    <col min="8481" max="8729" width="11.42578125" style="343"/>
    <col min="8730" max="8730" width="13.5703125" style="343" customWidth="1"/>
    <col min="8731" max="8731" width="23.7109375" style="343" customWidth="1"/>
    <col min="8732" max="8736" width="10.7109375" style="343" customWidth="1"/>
    <col min="8737" max="8985" width="11.42578125" style="343"/>
    <col min="8986" max="8986" width="13.5703125" style="343" customWidth="1"/>
    <col min="8987" max="8987" width="23.7109375" style="343" customWidth="1"/>
    <col min="8988" max="8992" width="10.7109375" style="343" customWidth="1"/>
    <col min="8993" max="9241" width="11.42578125" style="343"/>
    <col min="9242" max="9242" width="13.5703125" style="343" customWidth="1"/>
    <col min="9243" max="9243" width="23.7109375" style="343" customWidth="1"/>
    <col min="9244" max="9248" width="10.7109375" style="343" customWidth="1"/>
    <col min="9249" max="9497" width="11.42578125" style="343"/>
    <col min="9498" max="9498" width="13.5703125" style="343" customWidth="1"/>
    <col min="9499" max="9499" width="23.7109375" style="343" customWidth="1"/>
    <col min="9500" max="9504" width="10.7109375" style="343" customWidth="1"/>
    <col min="9505" max="9753" width="11.42578125" style="343"/>
    <col min="9754" max="9754" width="13.5703125" style="343" customWidth="1"/>
    <col min="9755" max="9755" width="23.7109375" style="343" customWidth="1"/>
    <col min="9756" max="9760" width="10.7109375" style="343" customWidth="1"/>
    <col min="9761" max="10009" width="11.42578125" style="343"/>
    <col min="10010" max="10010" width="13.5703125" style="343" customWidth="1"/>
    <col min="10011" max="10011" width="23.7109375" style="343" customWidth="1"/>
    <col min="10012" max="10016" width="10.7109375" style="343" customWidth="1"/>
    <col min="10017" max="10265" width="11.42578125" style="343"/>
    <col min="10266" max="10266" width="13.5703125" style="343" customWidth="1"/>
    <col min="10267" max="10267" width="23.7109375" style="343" customWidth="1"/>
    <col min="10268" max="10272" width="10.7109375" style="343" customWidth="1"/>
    <col min="10273" max="10521" width="11.42578125" style="343"/>
    <col min="10522" max="10522" width="13.5703125" style="343" customWidth="1"/>
    <col min="10523" max="10523" width="23.7109375" style="343" customWidth="1"/>
    <col min="10524" max="10528" width="10.7109375" style="343" customWidth="1"/>
    <col min="10529" max="10777" width="11.42578125" style="343"/>
    <col min="10778" max="10778" width="13.5703125" style="343" customWidth="1"/>
    <col min="10779" max="10779" width="23.7109375" style="343" customWidth="1"/>
    <col min="10780" max="10784" width="10.7109375" style="343" customWidth="1"/>
    <col min="10785" max="11033" width="11.42578125" style="343"/>
    <col min="11034" max="11034" width="13.5703125" style="343" customWidth="1"/>
    <col min="11035" max="11035" width="23.7109375" style="343" customWidth="1"/>
    <col min="11036" max="11040" width="10.7109375" style="343" customWidth="1"/>
    <col min="11041" max="11289" width="11.42578125" style="343"/>
    <col min="11290" max="11290" width="13.5703125" style="343" customWidth="1"/>
    <col min="11291" max="11291" width="23.7109375" style="343" customWidth="1"/>
    <col min="11292" max="11296" width="10.7109375" style="343" customWidth="1"/>
    <col min="11297" max="11545" width="11.42578125" style="343"/>
    <col min="11546" max="11546" width="13.5703125" style="343" customWidth="1"/>
    <col min="11547" max="11547" width="23.7109375" style="343" customWidth="1"/>
    <col min="11548" max="11552" width="10.7109375" style="343" customWidth="1"/>
    <col min="11553" max="11801" width="11.42578125" style="343"/>
    <col min="11802" max="11802" width="13.5703125" style="343" customWidth="1"/>
    <col min="11803" max="11803" width="23.7109375" style="343" customWidth="1"/>
    <col min="11804" max="11808" width="10.7109375" style="343" customWidth="1"/>
    <col min="11809" max="12057" width="11.42578125" style="343"/>
    <col min="12058" max="12058" width="13.5703125" style="343" customWidth="1"/>
    <col min="12059" max="12059" width="23.7109375" style="343" customWidth="1"/>
    <col min="12060" max="12064" width="10.7109375" style="343" customWidth="1"/>
    <col min="12065" max="12313" width="11.42578125" style="343"/>
    <col min="12314" max="12314" width="13.5703125" style="343" customWidth="1"/>
    <col min="12315" max="12315" width="23.7109375" style="343" customWidth="1"/>
    <col min="12316" max="12320" width="10.7109375" style="343" customWidth="1"/>
    <col min="12321" max="12569" width="11.42578125" style="343"/>
    <col min="12570" max="12570" width="13.5703125" style="343" customWidth="1"/>
    <col min="12571" max="12571" width="23.7109375" style="343" customWidth="1"/>
    <col min="12572" max="12576" width="10.7109375" style="343" customWidth="1"/>
    <col min="12577" max="12825" width="11.42578125" style="343"/>
    <col min="12826" max="12826" width="13.5703125" style="343" customWidth="1"/>
    <col min="12827" max="12827" width="23.7109375" style="343" customWidth="1"/>
    <col min="12828" max="12832" width="10.7109375" style="343" customWidth="1"/>
    <col min="12833" max="13081" width="11.42578125" style="343"/>
    <col min="13082" max="13082" width="13.5703125" style="343" customWidth="1"/>
    <col min="13083" max="13083" width="23.7109375" style="343" customWidth="1"/>
    <col min="13084" max="13088" width="10.7109375" style="343" customWidth="1"/>
    <col min="13089" max="13337" width="11.42578125" style="343"/>
    <col min="13338" max="13338" width="13.5703125" style="343" customWidth="1"/>
    <col min="13339" max="13339" width="23.7109375" style="343" customWidth="1"/>
    <col min="13340" max="13344" width="10.7109375" style="343" customWidth="1"/>
    <col min="13345" max="13593" width="11.42578125" style="343"/>
    <col min="13594" max="13594" width="13.5703125" style="343" customWidth="1"/>
    <col min="13595" max="13595" width="23.7109375" style="343" customWidth="1"/>
    <col min="13596" max="13600" width="10.7109375" style="343" customWidth="1"/>
    <col min="13601" max="13849" width="11.42578125" style="343"/>
    <col min="13850" max="13850" width="13.5703125" style="343" customWidth="1"/>
    <col min="13851" max="13851" width="23.7109375" style="343" customWidth="1"/>
    <col min="13852" max="13856" width="10.7109375" style="343" customWidth="1"/>
    <col min="13857" max="14105" width="11.42578125" style="343"/>
    <col min="14106" max="14106" width="13.5703125" style="343" customWidth="1"/>
    <col min="14107" max="14107" width="23.7109375" style="343" customWidth="1"/>
    <col min="14108" max="14112" width="10.7109375" style="343" customWidth="1"/>
    <col min="14113" max="14361" width="11.42578125" style="343"/>
    <col min="14362" max="14362" width="13.5703125" style="343" customWidth="1"/>
    <col min="14363" max="14363" width="23.7109375" style="343" customWidth="1"/>
    <col min="14364" max="14368" width="10.7109375" style="343" customWidth="1"/>
    <col min="14369" max="14617" width="11.42578125" style="343"/>
    <col min="14618" max="14618" width="13.5703125" style="343" customWidth="1"/>
    <col min="14619" max="14619" width="23.7109375" style="343" customWidth="1"/>
    <col min="14620" max="14624" width="10.7109375" style="343" customWidth="1"/>
    <col min="14625" max="14873" width="11.42578125" style="343"/>
    <col min="14874" max="14874" width="13.5703125" style="343" customWidth="1"/>
    <col min="14875" max="14875" width="23.7109375" style="343" customWidth="1"/>
    <col min="14876" max="14880" width="10.7109375" style="343" customWidth="1"/>
    <col min="14881" max="15129" width="11.42578125" style="343"/>
    <col min="15130" max="15130" width="13.5703125" style="343" customWidth="1"/>
    <col min="15131" max="15131" width="23.7109375" style="343" customWidth="1"/>
    <col min="15132" max="15136" width="10.7109375" style="343" customWidth="1"/>
    <col min="15137" max="15385" width="11.42578125" style="343"/>
    <col min="15386" max="15386" width="13.5703125" style="343" customWidth="1"/>
    <col min="15387" max="15387" width="23.7109375" style="343" customWidth="1"/>
    <col min="15388" max="15392" width="10.7109375" style="343" customWidth="1"/>
    <col min="15393" max="15641" width="11.42578125" style="343"/>
    <col min="15642" max="15642" width="13.5703125" style="343" customWidth="1"/>
    <col min="15643" max="15643" width="23.7109375" style="343" customWidth="1"/>
    <col min="15644" max="15648" width="10.7109375" style="343" customWidth="1"/>
    <col min="15649" max="15897" width="11.42578125" style="343"/>
    <col min="15898" max="15898" width="13.5703125" style="343" customWidth="1"/>
    <col min="15899" max="15899" width="23.7109375" style="343" customWidth="1"/>
    <col min="15900" max="15904" width="10.7109375" style="343" customWidth="1"/>
    <col min="15905" max="16153" width="11.42578125" style="343"/>
    <col min="16154" max="16154" width="13.5703125" style="343" customWidth="1"/>
    <col min="16155" max="16155" width="23.7109375" style="343" customWidth="1"/>
    <col min="16156" max="16160" width="10.7109375" style="343" customWidth="1"/>
    <col min="16161" max="16384" width="11.42578125" style="343"/>
  </cols>
  <sheetData>
    <row r="1" spans="2:33" ht="15" customHeight="1" x14ac:dyDescent="0.25">
      <c r="B1" s="151"/>
      <c r="C1" s="151"/>
      <c r="D1" s="151"/>
      <c r="E1" s="151"/>
      <c r="F1" s="151"/>
    </row>
    <row r="2" spans="2:33" ht="15" customHeight="1" x14ac:dyDescent="0.25">
      <c r="B2" s="151"/>
      <c r="C2" s="151"/>
      <c r="D2" s="151"/>
      <c r="E2" s="151"/>
      <c r="F2" s="151"/>
    </row>
    <row r="3" spans="2:33" ht="15" customHeight="1" x14ac:dyDescent="0.25">
      <c r="B3" s="151"/>
      <c r="C3" s="151"/>
      <c r="D3" s="151"/>
      <c r="E3" s="151"/>
      <c r="F3" s="151"/>
    </row>
    <row r="4" spans="2:33" ht="15" customHeight="1" x14ac:dyDescent="0.25">
      <c r="B4" s="151"/>
      <c r="C4" s="151"/>
      <c r="D4" s="151"/>
      <c r="E4" s="151"/>
      <c r="F4" s="151"/>
    </row>
    <row r="5" spans="2:33" ht="18" customHeight="1" x14ac:dyDescent="0.25">
      <c r="B5" s="306" t="s">
        <v>238</v>
      </c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6"/>
      <c r="AB5" s="306"/>
      <c r="AC5" s="344"/>
      <c r="AD5" s="344"/>
      <c r="AE5" s="344"/>
      <c r="AF5" s="344"/>
      <c r="AG5" s="344"/>
    </row>
    <row r="6" spans="2:33" ht="18" customHeight="1" x14ac:dyDescent="0.25">
      <c r="B6" s="306">
        <v>2013</v>
      </c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6"/>
      <c r="R6" s="306"/>
      <c r="S6" s="306"/>
      <c r="T6" s="306"/>
      <c r="U6" s="306"/>
      <c r="V6" s="306"/>
      <c r="W6" s="306"/>
      <c r="X6" s="306"/>
      <c r="Y6" s="306"/>
      <c r="Z6" s="306"/>
      <c r="AA6" s="306"/>
      <c r="AB6" s="306"/>
      <c r="AC6" s="344"/>
      <c r="AD6" s="344"/>
      <c r="AE6" s="344"/>
      <c r="AF6" s="344"/>
      <c r="AG6" s="344"/>
    </row>
    <row r="7" spans="2:33" s="348" customFormat="1" ht="15" customHeight="1" x14ac:dyDescent="0.25">
      <c r="B7" s="345" t="s">
        <v>203</v>
      </c>
      <c r="C7" s="346" t="s">
        <v>239</v>
      </c>
      <c r="D7" s="346"/>
      <c r="E7" s="347" t="s">
        <v>240</v>
      </c>
      <c r="F7" s="347"/>
      <c r="G7" s="347"/>
      <c r="H7" s="347"/>
      <c r="I7" s="347"/>
      <c r="J7" s="347"/>
      <c r="K7" s="346" t="s">
        <v>241</v>
      </c>
      <c r="L7" s="346"/>
      <c r="M7" s="346"/>
      <c r="N7" s="346"/>
      <c r="O7" s="346"/>
      <c r="P7" s="346"/>
      <c r="Q7" s="347" t="s">
        <v>242</v>
      </c>
      <c r="R7" s="347"/>
      <c r="S7" s="347"/>
      <c r="T7" s="347"/>
      <c r="U7" s="347"/>
      <c r="V7" s="347"/>
      <c r="W7" s="346" t="s">
        <v>49</v>
      </c>
      <c r="X7" s="346"/>
      <c r="Y7" s="346"/>
      <c r="Z7" s="346"/>
      <c r="AA7" s="346"/>
      <c r="AB7" s="346"/>
    </row>
    <row r="8" spans="2:33" s="173" customFormat="1" ht="30" customHeight="1" x14ac:dyDescent="0.25">
      <c r="B8" s="282"/>
      <c r="C8" s="199" t="s">
        <v>125</v>
      </c>
      <c r="D8" s="283" t="s">
        <v>158</v>
      </c>
      <c r="E8" s="282" t="s">
        <v>113</v>
      </c>
      <c r="F8" s="283" t="s">
        <v>159</v>
      </c>
      <c r="G8" s="282" t="s">
        <v>124</v>
      </c>
      <c r="H8" s="283" t="s">
        <v>160</v>
      </c>
      <c r="I8" s="282" t="s">
        <v>89</v>
      </c>
      <c r="J8" s="283" t="s">
        <v>158</v>
      </c>
      <c r="K8" s="282" t="s">
        <v>113</v>
      </c>
      <c r="L8" s="283" t="s">
        <v>159</v>
      </c>
      <c r="M8" s="349" t="s">
        <v>124</v>
      </c>
      <c r="N8" s="283" t="s">
        <v>160</v>
      </c>
      <c r="O8" s="349" t="s">
        <v>89</v>
      </c>
      <c r="P8" s="283" t="s">
        <v>158</v>
      </c>
      <c r="Q8" s="282" t="s">
        <v>113</v>
      </c>
      <c r="R8" s="283" t="s">
        <v>159</v>
      </c>
      <c r="S8" s="282" t="s">
        <v>124</v>
      </c>
      <c r="T8" s="283" t="s">
        <v>160</v>
      </c>
      <c r="U8" s="282" t="s">
        <v>89</v>
      </c>
      <c r="V8" s="283" t="s">
        <v>158</v>
      </c>
      <c r="W8" s="282" t="s">
        <v>113</v>
      </c>
      <c r="X8" s="283" t="s">
        <v>159</v>
      </c>
      <c r="Y8" s="349" t="s">
        <v>124</v>
      </c>
      <c r="Z8" s="283" t="s">
        <v>160</v>
      </c>
      <c r="AA8" s="349" t="s">
        <v>89</v>
      </c>
      <c r="AB8" s="283" t="s">
        <v>158</v>
      </c>
    </row>
    <row r="9" spans="2:33" ht="15" customHeight="1" x14ac:dyDescent="0.2">
      <c r="B9" s="310" t="s">
        <v>2</v>
      </c>
      <c r="C9" s="344">
        <v>8028</v>
      </c>
      <c r="D9" s="288">
        <v>0.29902912621359223</v>
      </c>
      <c r="E9" s="350">
        <v>748</v>
      </c>
      <c r="F9" s="288">
        <v>0.30769230769230771</v>
      </c>
      <c r="G9" s="350">
        <v>67</v>
      </c>
      <c r="H9" s="288">
        <v>0.2407407407407407</v>
      </c>
      <c r="I9" s="350">
        <v>815</v>
      </c>
      <c r="J9" s="288">
        <v>0.30191693290734833</v>
      </c>
      <c r="K9" s="344">
        <v>51824</v>
      </c>
      <c r="L9" s="288">
        <v>2.1565148827124014E-2</v>
      </c>
      <c r="M9" s="344">
        <v>9504</v>
      </c>
      <c r="N9" s="288">
        <v>-8.359849580561185E-2</v>
      </c>
      <c r="O9" s="344">
        <v>61328</v>
      </c>
      <c r="P9" s="288">
        <v>3.7151601446785421E-3</v>
      </c>
      <c r="Q9" s="350">
        <v>800625</v>
      </c>
      <c r="R9" s="288">
        <v>3.3818202947955678E-2</v>
      </c>
      <c r="S9" s="350">
        <v>710111</v>
      </c>
      <c r="T9" s="288">
        <v>-2.2385254917941411E-2</v>
      </c>
      <c r="U9" s="350">
        <v>1510736</v>
      </c>
      <c r="V9" s="288">
        <v>6.6164447636802848E-3</v>
      </c>
      <c r="W9" s="351">
        <v>861225</v>
      </c>
      <c r="X9" s="288">
        <v>3.5229476017439199E-2</v>
      </c>
      <c r="Y9" s="351">
        <v>719682</v>
      </c>
      <c r="Z9" s="288">
        <v>-2.3227596241021886E-2</v>
      </c>
      <c r="AA9" s="351">
        <v>1580907</v>
      </c>
      <c r="AB9" s="288">
        <v>7.7732510663199861E-3</v>
      </c>
      <c r="AC9" s="344"/>
      <c r="AD9" s="344"/>
      <c r="AE9" s="344"/>
      <c r="AF9" s="344"/>
    </row>
    <row r="10" spans="2:33" ht="15" customHeight="1" x14ac:dyDescent="0.2">
      <c r="B10" s="310" t="s">
        <v>204</v>
      </c>
      <c r="C10" s="344">
        <v>128145</v>
      </c>
      <c r="D10" s="288">
        <v>1.9588965890374954E-2</v>
      </c>
      <c r="E10" s="350">
        <v>15682</v>
      </c>
      <c r="F10" s="288">
        <v>0.11958306561005205</v>
      </c>
      <c r="G10" s="350">
        <v>1392</v>
      </c>
      <c r="H10" s="288">
        <v>0.1571072319201996</v>
      </c>
      <c r="I10" s="350">
        <v>17074</v>
      </c>
      <c r="J10" s="288">
        <v>0.12255095332018406</v>
      </c>
      <c r="K10" s="344">
        <v>311293</v>
      </c>
      <c r="L10" s="288">
        <v>4.0716917295746669E-2</v>
      </c>
      <c r="M10" s="344">
        <v>107112</v>
      </c>
      <c r="N10" s="288">
        <v>0.12216739478894922</v>
      </c>
      <c r="O10" s="344">
        <v>418405</v>
      </c>
      <c r="P10" s="288">
        <v>6.0420969928909107E-2</v>
      </c>
      <c r="Q10" s="350">
        <v>414392</v>
      </c>
      <c r="R10" s="288">
        <v>-0.1125749528867569</v>
      </c>
      <c r="S10" s="350">
        <v>183906</v>
      </c>
      <c r="T10" s="288">
        <v>7.207404567610487E-3</v>
      </c>
      <c r="U10" s="350">
        <v>598298</v>
      </c>
      <c r="V10" s="288">
        <v>-7.8903856516049586E-2</v>
      </c>
      <c r="W10" s="351">
        <v>869512</v>
      </c>
      <c r="X10" s="288">
        <v>-4.0023670625019325E-2</v>
      </c>
      <c r="Y10" s="351">
        <v>292410</v>
      </c>
      <c r="Z10" s="288">
        <v>4.7148730142814177E-2</v>
      </c>
      <c r="AA10" s="351">
        <v>1161922</v>
      </c>
      <c r="AB10" s="288">
        <v>-1.9481725017890139E-2</v>
      </c>
      <c r="AC10" s="344"/>
      <c r="AD10" s="344"/>
      <c r="AE10" s="344"/>
      <c r="AF10" s="344"/>
    </row>
    <row r="11" spans="2:33" ht="15" customHeight="1" x14ac:dyDescent="0.2">
      <c r="B11" s="310" t="s">
        <v>1</v>
      </c>
      <c r="C11" s="344">
        <v>6428</v>
      </c>
      <c r="D11" s="288">
        <v>1.9831826114548701E-2</v>
      </c>
      <c r="E11" s="350">
        <v>4257</v>
      </c>
      <c r="F11" s="288">
        <v>0.68194389569340186</v>
      </c>
      <c r="G11" s="350">
        <v>3092</v>
      </c>
      <c r="H11" s="288">
        <v>-0.33044608055435254</v>
      </c>
      <c r="I11" s="350">
        <v>7349</v>
      </c>
      <c r="J11" s="288">
        <v>2.7975940691005841E-2</v>
      </c>
      <c r="K11" s="344">
        <v>155030</v>
      </c>
      <c r="L11" s="288">
        <v>2.0719896235918522E-2</v>
      </c>
      <c r="M11" s="344">
        <v>34541</v>
      </c>
      <c r="N11" s="288">
        <v>7.6177716849451738E-2</v>
      </c>
      <c r="O11" s="344">
        <v>189571</v>
      </c>
      <c r="P11" s="288">
        <v>3.0394773316519741E-2</v>
      </c>
      <c r="Q11" s="350">
        <v>285800</v>
      </c>
      <c r="R11" s="288">
        <v>-8.3674791117609004E-2</v>
      </c>
      <c r="S11" s="350">
        <v>68522</v>
      </c>
      <c r="T11" s="288">
        <v>0.1180511364563448</v>
      </c>
      <c r="U11" s="350">
        <v>354322</v>
      </c>
      <c r="V11" s="288">
        <v>-5.0545975856478687E-2</v>
      </c>
      <c r="W11" s="351">
        <v>451515</v>
      </c>
      <c r="X11" s="288">
        <v>-4.4645218624038585E-2</v>
      </c>
      <c r="Y11" s="351">
        <v>106155</v>
      </c>
      <c r="Z11" s="288">
        <v>8.320323262007534E-2</v>
      </c>
      <c r="AA11" s="351">
        <v>557670</v>
      </c>
      <c r="AB11" s="288">
        <v>-2.2687761997560507E-2</v>
      </c>
      <c r="AC11" s="344"/>
      <c r="AD11" s="344"/>
      <c r="AE11" s="344"/>
      <c r="AF11" s="344"/>
    </row>
    <row r="12" spans="2:33" ht="15" customHeight="1" x14ac:dyDescent="0.2">
      <c r="B12" s="310" t="s">
        <v>210</v>
      </c>
      <c r="C12" s="344">
        <v>6575</v>
      </c>
      <c r="D12" s="288">
        <v>0.89919121894858467</v>
      </c>
      <c r="E12" s="350">
        <v>455</v>
      </c>
      <c r="F12" s="288">
        <v>0.25344352617079879</v>
      </c>
      <c r="G12" s="350">
        <v>33</v>
      </c>
      <c r="H12" s="288">
        <v>-0.44999999999999996</v>
      </c>
      <c r="I12" s="350">
        <v>488</v>
      </c>
      <c r="J12" s="288">
        <v>0.15366430260047292</v>
      </c>
      <c r="K12" s="344">
        <v>26579</v>
      </c>
      <c r="L12" s="288">
        <v>0.35641745343199793</v>
      </c>
      <c r="M12" s="344">
        <v>34926</v>
      </c>
      <c r="N12" s="288">
        <v>-9.6129306678008897E-3</v>
      </c>
      <c r="O12" s="344">
        <v>61505</v>
      </c>
      <c r="P12" s="288">
        <v>0.12112650382792567</v>
      </c>
      <c r="Q12" s="350">
        <v>194005</v>
      </c>
      <c r="R12" s="288">
        <v>0.10087500283723361</v>
      </c>
      <c r="S12" s="350">
        <v>242444</v>
      </c>
      <c r="T12" s="288">
        <v>6.8279958404568353E-2</v>
      </c>
      <c r="U12" s="350">
        <v>436449</v>
      </c>
      <c r="V12" s="288">
        <v>8.2527233763914465E-2</v>
      </c>
      <c r="W12" s="351">
        <v>227614</v>
      </c>
      <c r="X12" s="288">
        <v>0.14007653470107395</v>
      </c>
      <c r="Y12" s="351">
        <v>277403</v>
      </c>
      <c r="Z12" s="288">
        <v>5.7687981606951544E-2</v>
      </c>
      <c r="AA12" s="351">
        <v>505017</v>
      </c>
      <c r="AB12" s="288">
        <v>9.3297338722422296E-2</v>
      </c>
      <c r="AC12" s="344"/>
      <c r="AD12" s="344"/>
      <c r="AE12" s="344"/>
      <c r="AF12" s="344"/>
    </row>
    <row r="13" spans="2:33" ht="15" customHeight="1" x14ac:dyDescent="0.2">
      <c r="B13" s="310" t="s">
        <v>211</v>
      </c>
      <c r="C13" s="344">
        <v>2393</v>
      </c>
      <c r="D13" s="288">
        <v>1.1481149012567324</v>
      </c>
      <c r="E13" s="350">
        <v>103</v>
      </c>
      <c r="F13" s="288">
        <v>-4.629629629629628E-2</v>
      </c>
      <c r="G13" s="350">
        <v>8</v>
      </c>
      <c r="H13" s="288">
        <v>-0.46666666666666667</v>
      </c>
      <c r="I13" s="350">
        <v>111</v>
      </c>
      <c r="J13" s="288">
        <v>-9.7560975609756073E-2</v>
      </c>
      <c r="K13" s="344">
        <v>8568</v>
      </c>
      <c r="L13" s="288">
        <v>0.3011389521640091</v>
      </c>
      <c r="M13" s="344">
        <v>9328</v>
      </c>
      <c r="N13" s="288">
        <v>-2.8029592581014895E-2</v>
      </c>
      <c r="O13" s="344">
        <v>17896</v>
      </c>
      <c r="P13" s="288">
        <v>0.10592015820046963</v>
      </c>
      <c r="Q13" s="350">
        <v>74497</v>
      </c>
      <c r="R13" s="288">
        <v>0.11859036922476318</v>
      </c>
      <c r="S13" s="350">
        <v>88599</v>
      </c>
      <c r="T13" s="288">
        <v>9.9093175869298333E-2</v>
      </c>
      <c r="U13" s="350">
        <v>163096</v>
      </c>
      <c r="V13" s="288">
        <v>0.1079138645472455</v>
      </c>
      <c r="W13" s="351">
        <v>85561</v>
      </c>
      <c r="X13" s="288">
        <v>0.14992070531946355</v>
      </c>
      <c r="Y13" s="351">
        <v>97935</v>
      </c>
      <c r="Z13" s="288">
        <v>8.5477095640801082E-2</v>
      </c>
      <c r="AA13" s="351">
        <v>183496</v>
      </c>
      <c r="AB13" s="288">
        <v>0.11460313796475718</v>
      </c>
      <c r="AC13" s="344"/>
      <c r="AD13" s="344"/>
      <c r="AE13" s="344"/>
      <c r="AF13" s="344"/>
    </row>
    <row r="14" spans="2:33" ht="15" customHeight="1" x14ac:dyDescent="0.2">
      <c r="B14" s="310" t="s">
        <v>214</v>
      </c>
      <c r="C14" s="344">
        <v>1383</v>
      </c>
      <c r="D14" s="288">
        <v>0.42283950617283961</v>
      </c>
      <c r="E14" s="350">
        <v>40</v>
      </c>
      <c r="F14" s="288">
        <v>-0.14893617021276595</v>
      </c>
      <c r="G14" s="350">
        <v>4</v>
      </c>
      <c r="H14" s="288">
        <v>-0.73333333333333339</v>
      </c>
      <c r="I14" s="350">
        <v>44</v>
      </c>
      <c r="J14" s="288">
        <v>-0.29032258064516125</v>
      </c>
      <c r="K14" s="344">
        <v>8530</v>
      </c>
      <c r="L14" s="288">
        <v>0.25515008828722774</v>
      </c>
      <c r="M14" s="344">
        <v>17265</v>
      </c>
      <c r="N14" s="288">
        <v>-1.7023457071282166E-2</v>
      </c>
      <c r="O14" s="344">
        <v>25795</v>
      </c>
      <c r="P14" s="288">
        <v>5.8908045977011492E-2</v>
      </c>
      <c r="Q14" s="350">
        <v>36768</v>
      </c>
      <c r="R14" s="288">
        <v>2.738348049625583E-2</v>
      </c>
      <c r="S14" s="350">
        <v>46679</v>
      </c>
      <c r="T14" s="288">
        <v>3.9968809179013132E-2</v>
      </c>
      <c r="U14" s="350">
        <v>83447</v>
      </c>
      <c r="V14" s="288">
        <v>3.4385730045988216E-2</v>
      </c>
      <c r="W14" s="351">
        <v>46721</v>
      </c>
      <c r="X14" s="288">
        <v>7.1508841134784396E-2</v>
      </c>
      <c r="Y14" s="351">
        <v>63948</v>
      </c>
      <c r="Z14" s="288">
        <v>2.3757684426229497E-2</v>
      </c>
      <c r="AA14" s="351">
        <v>110669</v>
      </c>
      <c r="AB14" s="288">
        <v>4.3387670057605021E-2</v>
      </c>
      <c r="AC14" s="344"/>
      <c r="AD14" s="344"/>
      <c r="AE14" s="344"/>
      <c r="AF14" s="344"/>
    </row>
    <row r="15" spans="2:33" ht="15" customHeight="1" x14ac:dyDescent="0.2">
      <c r="B15" s="310" t="s">
        <v>213</v>
      </c>
      <c r="C15" s="344">
        <v>1071</v>
      </c>
      <c r="D15" s="288">
        <v>0.85294117647058831</v>
      </c>
      <c r="E15" s="350">
        <v>216</v>
      </c>
      <c r="F15" s="288">
        <v>0.28571428571428581</v>
      </c>
      <c r="G15" s="350">
        <v>21</v>
      </c>
      <c r="H15" s="288">
        <v>0.3125</v>
      </c>
      <c r="I15" s="350">
        <v>237</v>
      </c>
      <c r="J15" s="288">
        <v>0.28804347826086962</v>
      </c>
      <c r="K15" s="344">
        <v>2996</v>
      </c>
      <c r="L15" s="288">
        <v>0.18700475435816166</v>
      </c>
      <c r="M15" s="344">
        <v>4728</v>
      </c>
      <c r="N15" s="288">
        <v>2.2933794893985393E-2</v>
      </c>
      <c r="O15" s="344">
        <v>7724</v>
      </c>
      <c r="P15" s="288">
        <v>8.0884410859221934E-2</v>
      </c>
      <c r="Q15" s="350">
        <v>38038</v>
      </c>
      <c r="R15" s="288">
        <v>3.1818798318187902E-2</v>
      </c>
      <c r="S15" s="350">
        <v>41669</v>
      </c>
      <c r="T15" s="288">
        <v>-8.9042892746272528E-2</v>
      </c>
      <c r="U15" s="350">
        <v>79707</v>
      </c>
      <c r="V15" s="288">
        <v>-3.5105983754403325E-2</v>
      </c>
      <c r="W15" s="351">
        <v>42321</v>
      </c>
      <c r="X15" s="288">
        <v>5.4466176653793497E-2</v>
      </c>
      <c r="Y15" s="351">
        <v>46418</v>
      </c>
      <c r="Z15" s="288">
        <v>-7.8642318380309661E-2</v>
      </c>
      <c r="AA15" s="351">
        <v>88739</v>
      </c>
      <c r="AB15" s="288">
        <v>-1.9621057283323196E-2</v>
      </c>
      <c r="AC15" s="344"/>
      <c r="AD15" s="344"/>
      <c r="AE15" s="344"/>
      <c r="AF15" s="344"/>
    </row>
    <row r="16" spans="2:33" ht="15" customHeight="1" x14ac:dyDescent="0.2">
      <c r="B16" s="310" t="s">
        <v>212</v>
      </c>
      <c r="C16" s="344">
        <v>1728</v>
      </c>
      <c r="D16" s="288">
        <v>1.1654135338345863</v>
      </c>
      <c r="E16" s="350">
        <v>96</v>
      </c>
      <c r="F16" s="288">
        <v>1.4</v>
      </c>
      <c r="G16" s="350">
        <v>0</v>
      </c>
      <c r="H16" s="288">
        <v>-1</v>
      </c>
      <c r="I16" s="350">
        <v>96</v>
      </c>
      <c r="J16" s="288">
        <v>0.77777777777777768</v>
      </c>
      <c r="K16" s="344">
        <v>6485</v>
      </c>
      <c r="L16" s="288">
        <v>0.75745257452574521</v>
      </c>
      <c r="M16" s="344">
        <v>3605</v>
      </c>
      <c r="N16" s="288">
        <v>3.5324526134405509E-2</v>
      </c>
      <c r="O16" s="344">
        <v>10090</v>
      </c>
      <c r="P16" s="288">
        <v>0.40686001115448978</v>
      </c>
      <c r="Q16" s="350">
        <v>44702</v>
      </c>
      <c r="R16" s="288">
        <v>0.20894634357421027</v>
      </c>
      <c r="S16" s="350">
        <v>65497</v>
      </c>
      <c r="T16" s="288">
        <v>0.17567761622688916</v>
      </c>
      <c r="U16" s="350">
        <v>110199</v>
      </c>
      <c r="V16" s="288">
        <v>0.18894978745441593</v>
      </c>
      <c r="W16" s="351">
        <v>53011</v>
      </c>
      <c r="X16" s="288">
        <v>0.27725038550501147</v>
      </c>
      <c r="Y16" s="351">
        <v>69102</v>
      </c>
      <c r="Z16" s="288">
        <v>0.16714522176806401</v>
      </c>
      <c r="AA16" s="351">
        <v>122113</v>
      </c>
      <c r="AB16" s="288">
        <v>0.21252110018866044</v>
      </c>
      <c r="AC16" s="344"/>
      <c r="AD16" s="344"/>
      <c r="AE16" s="344"/>
      <c r="AF16" s="344"/>
    </row>
    <row r="17" spans="2:36" ht="15" customHeight="1" x14ac:dyDescent="0.2">
      <c r="B17" s="310" t="s">
        <v>217</v>
      </c>
      <c r="C17" s="344">
        <v>2225</v>
      </c>
      <c r="D17" s="288">
        <v>0.59498207885304666</v>
      </c>
      <c r="E17" s="350">
        <v>178</v>
      </c>
      <c r="F17" s="288">
        <v>0.74509803921568629</v>
      </c>
      <c r="G17" s="350">
        <v>56</v>
      </c>
      <c r="H17" s="288">
        <v>0.60000000000000009</v>
      </c>
      <c r="I17" s="350">
        <v>234</v>
      </c>
      <c r="J17" s="288">
        <v>0.70802919708029188</v>
      </c>
      <c r="K17" s="344">
        <v>6245</v>
      </c>
      <c r="L17" s="288">
        <v>0.87650240384615374</v>
      </c>
      <c r="M17" s="344">
        <v>3504</v>
      </c>
      <c r="N17" s="288">
        <v>0.35446463084654045</v>
      </c>
      <c r="O17" s="344">
        <v>9749</v>
      </c>
      <c r="P17" s="288">
        <v>0.64818258664412509</v>
      </c>
      <c r="Q17" s="350">
        <v>108501</v>
      </c>
      <c r="R17" s="288">
        <v>0.39811867792023703</v>
      </c>
      <c r="S17" s="350">
        <v>64367</v>
      </c>
      <c r="T17" s="288">
        <v>0.16602659323937541</v>
      </c>
      <c r="U17" s="350">
        <v>172868</v>
      </c>
      <c r="V17" s="288">
        <v>0.30164825649250426</v>
      </c>
      <c r="W17" s="351">
        <v>117149</v>
      </c>
      <c r="X17" s="288">
        <v>0.42119374014315181</v>
      </c>
      <c r="Y17" s="351">
        <v>67927</v>
      </c>
      <c r="Z17" s="288">
        <v>0.17471983951300496</v>
      </c>
      <c r="AA17" s="351">
        <v>185076</v>
      </c>
      <c r="AB17" s="288">
        <v>0.31957733825773249</v>
      </c>
      <c r="AC17" s="344"/>
      <c r="AD17" s="344"/>
      <c r="AE17" s="344"/>
      <c r="AF17" s="344"/>
    </row>
    <row r="18" spans="2:36" ht="15" customHeight="1" x14ac:dyDescent="0.2">
      <c r="B18" s="310" t="s">
        <v>207</v>
      </c>
      <c r="C18" s="344">
        <v>5674</v>
      </c>
      <c r="D18" s="288">
        <v>0.55069691172451485</v>
      </c>
      <c r="E18" s="350">
        <v>1467</v>
      </c>
      <c r="F18" s="288">
        <v>0.56898395721925143</v>
      </c>
      <c r="G18" s="350">
        <v>263</v>
      </c>
      <c r="H18" s="288">
        <v>0.78911564625850339</v>
      </c>
      <c r="I18" s="350">
        <v>1730</v>
      </c>
      <c r="J18" s="288">
        <v>0.59889094269870613</v>
      </c>
      <c r="K18" s="344">
        <v>19866</v>
      </c>
      <c r="L18" s="288">
        <v>0.16304666003161405</v>
      </c>
      <c r="M18" s="344">
        <v>3814</v>
      </c>
      <c r="N18" s="288">
        <v>0.10199364345564876</v>
      </c>
      <c r="O18" s="344">
        <v>23680</v>
      </c>
      <c r="P18" s="288">
        <v>0.1527601986174667</v>
      </c>
      <c r="Q18" s="350">
        <v>79163</v>
      </c>
      <c r="R18" s="288">
        <v>-5.1399989946212532E-3</v>
      </c>
      <c r="S18" s="350">
        <v>39425</v>
      </c>
      <c r="T18" s="288">
        <v>-4.1174181623619854E-2</v>
      </c>
      <c r="U18" s="350">
        <v>118588</v>
      </c>
      <c r="V18" s="288">
        <v>-1.7416521667080964E-2</v>
      </c>
      <c r="W18" s="351">
        <v>106170</v>
      </c>
      <c r="X18" s="288">
        <v>4.8623662923345856E-2</v>
      </c>
      <c r="Y18" s="351">
        <v>43502</v>
      </c>
      <c r="Z18" s="288">
        <v>-2.7366632383848288E-2</v>
      </c>
      <c r="AA18" s="351">
        <v>149672</v>
      </c>
      <c r="AB18" s="288">
        <v>2.53403026587109E-2</v>
      </c>
      <c r="AC18" s="344"/>
      <c r="AD18" s="344"/>
      <c r="AE18" s="344"/>
      <c r="AF18" s="344"/>
    </row>
    <row r="19" spans="2:36" ht="15" customHeight="1" x14ac:dyDescent="0.2">
      <c r="B19" s="310" t="s">
        <v>205</v>
      </c>
      <c r="C19" s="344">
        <v>1124</v>
      </c>
      <c r="D19" s="288">
        <v>8.5990338164251279E-2</v>
      </c>
      <c r="E19" s="350">
        <v>557</v>
      </c>
      <c r="F19" s="288">
        <v>0.75709779179810721</v>
      </c>
      <c r="G19" s="350">
        <v>25</v>
      </c>
      <c r="H19" s="288">
        <v>-0.16666666666666663</v>
      </c>
      <c r="I19" s="350">
        <v>582</v>
      </c>
      <c r="J19" s="288">
        <v>0.67723342939481257</v>
      </c>
      <c r="K19" s="344">
        <v>4233</v>
      </c>
      <c r="L19" s="288">
        <v>0.24280681150910155</v>
      </c>
      <c r="M19" s="344">
        <v>3005</v>
      </c>
      <c r="N19" s="288">
        <v>0.91157760814249356</v>
      </c>
      <c r="O19" s="344">
        <v>7238</v>
      </c>
      <c r="P19" s="288">
        <v>0.45399758939333057</v>
      </c>
      <c r="Q19" s="350">
        <v>81444</v>
      </c>
      <c r="R19" s="288">
        <v>-3.1374134773197615E-2</v>
      </c>
      <c r="S19" s="350">
        <v>61191</v>
      </c>
      <c r="T19" s="288">
        <v>3.493063071927649E-3</v>
      </c>
      <c r="U19" s="350">
        <v>142635</v>
      </c>
      <c r="V19" s="288">
        <v>-1.671722046049906E-2</v>
      </c>
      <c r="W19" s="351">
        <v>87358</v>
      </c>
      <c r="X19" s="288">
        <v>-1.6681674921206646E-2</v>
      </c>
      <c r="Y19" s="351">
        <v>64221</v>
      </c>
      <c r="Z19" s="288">
        <v>2.6222435282837964E-2</v>
      </c>
      <c r="AA19" s="351">
        <v>151579</v>
      </c>
      <c r="AB19" s="288">
        <v>1.0500594373266114E-3</v>
      </c>
      <c r="AC19" s="344"/>
      <c r="AD19" s="344"/>
      <c r="AE19" s="344"/>
      <c r="AF19" s="344"/>
    </row>
    <row r="20" spans="2:36" ht="15" customHeight="1" x14ac:dyDescent="0.2">
      <c r="B20" s="310" t="s">
        <v>206</v>
      </c>
      <c r="C20" s="344">
        <v>1234</v>
      </c>
      <c r="D20" s="288">
        <v>0.38185890257558786</v>
      </c>
      <c r="E20" s="350">
        <v>287</v>
      </c>
      <c r="F20" s="288">
        <v>0.48704663212435229</v>
      </c>
      <c r="G20" s="350">
        <v>26</v>
      </c>
      <c r="H20" s="288">
        <v>-0.25714285714285712</v>
      </c>
      <c r="I20" s="350">
        <v>313</v>
      </c>
      <c r="J20" s="288">
        <v>0.37280701754385959</v>
      </c>
      <c r="K20" s="344">
        <v>2094</v>
      </c>
      <c r="L20" s="288">
        <v>-2.6046511627906943E-2</v>
      </c>
      <c r="M20" s="344">
        <v>754</v>
      </c>
      <c r="N20" s="288">
        <v>-4.1931385006353294E-2</v>
      </c>
      <c r="O20" s="344">
        <v>2848</v>
      </c>
      <c r="P20" s="288">
        <v>-3.0303030303030276E-2</v>
      </c>
      <c r="Q20" s="350">
        <v>109321</v>
      </c>
      <c r="R20" s="288">
        <v>-1.6110016110016057E-2</v>
      </c>
      <c r="S20" s="350">
        <v>22397</v>
      </c>
      <c r="T20" s="288">
        <v>-4.996818663838809E-2</v>
      </c>
      <c r="U20" s="350">
        <v>131718</v>
      </c>
      <c r="V20" s="288">
        <v>-2.2036440313024319E-2</v>
      </c>
      <c r="W20" s="351">
        <v>112936</v>
      </c>
      <c r="X20" s="288">
        <v>-1.2339632871872452E-2</v>
      </c>
      <c r="Y20" s="351">
        <v>23177</v>
      </c>
      <c r="Z20" s="288">
        <v>-5.0006148296921737E-2</v>
      </c>
      <c r="AA20" s="351">
        <v>136113</v>
      </c>
      <c r="AB20" s="288">
        <v>-1.8962982183013288E-2</v>
      </c>
      <c r="AC20" s="344"/>
      <c r="AD20" s="344"/>
      <c r="AE20" s="344"/>
      <c r="AF20" s="344"/>
    </row>
    <row r="21" spans="2:36" ht="15" customHeight="1" x14ac:dyDescent="0.2">
      <c r="B21" s="310" t="s">
        <v>218</v>
      </c>
      <c r="C21" s="344">
        <v>2244</v>
      </c>
      <c r="D21" s="288">
        <v>0.15968992248062008</v>
      </c>
      <c r="E21" s="350">
        <v>193</v>
      </c>
      <c r="F21" s="288">
        <v>-5.3921568627451011E-2</v>
      </c>
      <c r="G21" s="350">
        <v>20</v>
      </c>
      <c r="H21" s="288">
        <v>-0.39393939393939392</v>
      </c>
      <c r="I21" s="350">
        <v>213</v>
      </c>
      <c r="J21" s="288">
        <v>-0.10126582278481011</v>
      </c>
      <c r="K21" s="344">
        <v>5497</v>
      </c>
      <c r="L21" s="288">
        <v>0.3881313131313131</v>
      </c>
      <c r="M21" s="344">
        <v>1428</v>
      </c>
      <c r="N21" s="288">
        <v>4.2335766423357679E-2</v>
      </c>
      <c r="O21" s="344">
        <v>6925</v>
      </c>
      <c r="P21" s="288">
        <v>0.29924953095684792</v>
      </c>
      <c r="Q21" s="350">
        <v>58433</v>
      </c>
      <c r="R21" s="288">
        <v>-0.14336187181141147</v>
      </c>
      <c r="S21" s="350">
        <v>37563</v>
      </c>
      <c r="T21" s="288">
        <v>6.5828675197911579E-2</v>
      </c>
      <c r="U21" s="350">
        <v>95996</v>
      </c>
      <c r="V21" s="288">
        <v>-7.2098980232951471E-2</v>
      </c>
      <c r="W21" s="351">
        <v>66367</v>
      </c>
      <c r="X21" s="288">
        <v>-0.1069020737172155</v>
      </c>
      <c r="Y21" s="351">
        <v>39011</v>
      </c>
      <c r="Z21" s="288">
        <v>6.4536375047754113E-2</v>
      </c>
      <c r="AA21" s="351">
        <v>105378</v>
      </c>
      <c r="AB21" s="288">
        <v>-5.0280739385527684E-2</v>
      </c>
      <c r="AC21" s="344"/>
      <c r="AD21" s="344"/>
      <c r="AE21" s="344"/>
      <c r="AF21" s="344"/>
    </row>
    <row r="22" spans="2:36" ht="15" customHeight="1" x14ac:dyDescent="0.2">
      <c r="B22" s="310" t="s">
        <v>209</v>
      </c>
      <c r="C22" s="344">
        <v>4797</v>
      </c>
      <c r="D22" s="288">
        <v>0.18620178041543034</v>
      </c>
      <c r="E22" s="350">
        <v>1309</v>
      </c>
      <c r="F22" s="288">
        <v>0.19216757741347901</v>
      </c>
      <c r="G22" s="350">
        <v>77</v>
      </c>
      <c r="H22" s="288">
        <v>0.50980392156862742</v>
      </c>
      <c r="I22" s="350">
        <v>1386</v>
      </c>
      <c r="J22" s="288">
        <v>0.20626631853785904</v>
      </c>
      <c r="K22" s="344">
        <v>4226</v>
      </c>
      <c r="L22" s="288">
        <v>0.1062827225130889</v>
      </c>
      <c r="M22" s="344">
        <v>3125</v>
      </c>
      <c r="N22" s="288">
        <v>0.14510809820447057</v>
      </c>
      <c r="O22" s="344">
        <v>7351</v>
      </c>
      <c r="P22" s="288">
        <v>0.12246144449534291</v>
      </c>
      <c r="Q22" s="350">
        <v>57289</v>
      </c>
      <c r="R22" s="288">
        <v>-5.1804895810920404E-2</v>
      </c>
      <c r="S22" s="350">
        <v>23365</v>
      </c>
      <c r="T22" s="288">
        <v>-5.5883303701309228E-2</v>
      </c>
      <c r="U22" s="350">
        <v>80654</v>
      </c>
      <c r="V22" s="288">
        <v>-5.2990007866896782E-2</v>
      </c>
      <c r="W22" s="351">
        <v>67621</v>
      </c>
      <c r="X22" s="288">
        <v>-2.5367175451492474E-2</v>
      </c>
      <c r="Y22" s="351">
        <v>26567</v>
      </c>
      <c r="Z22" s="288">
        <v>-3.4909909909909942E-2</v>
      </c>
      <c r="AA22" s="351">
        <v>94188</v>
      </c>
      <c r="AB22" s="288">
        <v>-2.8077887502708676E-2</v>
      </c>
      <c r="AC22" s="344"/>
      <c r="AD22" s="344"/>
      <c r="AE22" s="344"/>
      <c r="AF22" s="344"/>
    </row>
    <row r="23" spans="2:36" ht="15" customHeight="1" x14ac:dyDescent="0.2">
      <c r="B23" s="310" t="s">
        <v>208</v>
      </c>
      <c r="C23" s="344">
        <v>922</v>
      </c>
      <c r="D23" s="288">
        <v>0.47284345047923315</v>
      </c>
      <c r="E23" s="350">
        <v>84</v>
      </c>
      <c r="F23" s="288">
        <v>0.29230769230769238</v>
      </c>
      <c r="G23" s="350">
        <v>4</v>
      </c>
      <c r="H23" s="288">
        <v>-0.77777777777777779</v>
      </c>
      <c r="I23" s="350">
        <v>88</v>
      </c>
      <c r="J23" s="288">
        <v>6.024096385542177E-2</v>
      </c>
      <c r="K23" s="344">
        <v>2058</v>
      </c>
      <c r="L23" s="288">
        <v>-0.22251605591235357</v>
      </c>
      <c r="M23" s="344">
        <v>826</v>
      </c>
      <c r="N23" s="288">
        <v>0.25722983257229837</v>
      </c>
      <c r="O23" s="344">
        <v>2884</v>
      </c>
      <c r="P23" s="288">
        <v>-0.1271186440677966</v>
      </c>
      <c r="Q23" s="350">
        <v>34994</v>
      </c>
      <c r="R23" s="288">
        <v>0.10279843690911372</v>
      </c>
      <c r="S23" s="350">
        <v>33531</v>
      </c>
      <c r="T23" s="288">
        <v>1.8374536840187083E-2</v>
      </c>
      <c r="U23" s="350">
        <v>68525</v>
      </c>
      <c r="V23" s="288">
        <v>5.9806984441213684E-2</v>
      </c>
      <c r="W23" s="351">
        <v>38058</v>
      </c>
      <c r="X23" s="288">
        <v>8.5201026518391787E-2</v>
      </c>
      <c r="Y23" s="351">
        <v>34361</v>
      </c>
      <c r="Z23" s="288">
        <v>2.2618374453141188E-2</v>
      </c>
      <c r="AA23" s="351">
        <v>72419</v>
      </c>
      <c r="AB23" s="288">
        <v>5.4579079960973331E-2</v>
      </c>
      <c r="AC23" s="344"/>
      <c r="AD23" s="344"/>
      <c r="AE23" s="344"/>
      <c r="AF23" s="344"/>
    </row>
    <row r="24" spans="2:36" ht="15" customHeight="1" x14ac:dyDescent="0.2">
      <c r="B24" s="310" t="s">
        <v>215</v>
      </c>
      <c r="C24" s="344">
        <v>1050</v>
      </c>
      <c r="D24" s="288">
        <v>0.14879649890590807</v>
      </c>
      <c r="E24" s="350">
        <v>513</v>
      </c>
      <c r="F24" s="288">
        <v>-0.12755102040816324</v>
      </c>
      <c r="G24" s="350">
        <v>21</v>
      </c>
      <c r="H24" s="288">
        <v>-0.85616438356164382</v>
      </c>
      <c r="I24" s="350">
        <v>534</v>
      </c>
      <c r="J24" s="288">
        <v>-0.27247956403269757</v>
      </c>
      <c r="K24" s="344">
        <v>4189</v>
      </c>
      <c r="L24" s="288">
        <v>0.11409574468085104</v>
      </c>
      <c r="M24" s="344">
        <v>1026</v>
      </c>
      <c r="N24" s="288">
        <v>0.10441334768568344</v>
      </c>
      <c r="O24" s="344">
        <v>5215</v>
      </c>
      <c r="P24" s="288">
        <v>0.1121774365536361</v>
      </c>
      <c r="Q24" s="350">
        <v>31873</v>
      </c>
      <c r="R24" s="288">
        <v>0.11424576123055408</v>
      </c>
      <c r="S24" s="350">
        <v>10006</v>
      </c>
      <c r="T24" s="288">
        <v>0.10968171232117108</v>
      </c>
      <c r="U24" s="350">
        <v>41879</v>
      </c>
      <c r="V24" s="288">
        <v>0.11315187921960557</v>
      </c>
      <c r="W24" s="351">
        <v>37625</v>
      </c>
      <c r="X24" s="288">
        <v>0.11096347476894919</v>
      </c>
      <c r="Y24" s="351">
        <v>11053</v>
      </c>
      <c r="Z24" s="288">
        <v>9.5223939754260911E-2</v>
      </c>
      <c r="AA24" s="351">
        <v>48678</v>
      </c>
      <c r="AB24" s="288">
        <v>0.1073500307104347</v>
      </c>
      <c r="AC24" s="344"/>
      <c r="AD24" s="344"/>
      <c r="AE24" s="344"/>
      <c r="AF24" s="344"/>
    </row>
    <row r="25" spans="2:36" ht="15" customHeight="1" x14ac:dyDescent="0.2">
      <c r="B25" s="310" t="s">
        <v>216</v>
      </c>
      <c r="C25" s="344">
        <v>646</v>
      </c>
      <c r="D25" s="288">
        <v>0.49191685912240191</v>
      </c>
      <c r="E25" s="350">
        <v>231</v>
      </c>
      <c r="F25" s="288">
        <v>0.42592592592592582</v>
      </c>
      <c r="G25" s="350">
        <v>0</v>
      </c>
      <c r="H25" s="288">
        <v>-1</v>
      </c>
      <c r="I25" s="350">
        <v>231</v>
      </c>
      <c r="J25" s="288">
        <v>-0.16606498194945851</v>
      </c>
      <c r="K25" s="344">
        <v>4519</v>
      </c>
      <c r="L25" s="288">
        <v>-5.9392872855257295E-3</v>
      </c>
      <c r="M25" s="344">
        <v>1147</v>
      </c>
      <c r="N25" s="288">
        <v>6.7970204841713233E-2</v>
      </c>
      <c r="O25" s="344">
        <v>5666</v>
      </c>
      <c r="P25" s="288">
        <v>8.1850533807830139E-3</v>
      </c>
      <c r="Q25" s="350">
        <v>21432</v>
      </c>
      <c r="R25" s="288">
        <v>1.2615166548547219E-2</v>
      </c>
      <c r="S25" s="350">
        <v>6553</v>
      </c>
      <c r="T25" s="288">
        <v>6.0527593461725093E-2</v>
      </c>
      <c r="U25" s="350">
        <v>27985</v>
      </c>
      <c r="V25" s="288">
        <v>2.3442071386775787E-2</v>
      </c>
      <c r="W25" s="351">
        <v>26828</v>
      </c>
      <c r="X25" s="288">
        <v>1.9843381738006594E-2</v>
      </c>
      <c r="Y25" s="351">
        <v>7700</v>
      </c>
      <c r="Z25" s="288">
        <v>4.50597176981542E-2</v>
      </c>
      <c r="AA25" s="351">
        <v>34528</v>
      </c>
      <c r="AB25" s="288">
        <v>2.5360812496287855E-2</v>
      </c>
      <c r="AC25" s="344"/>
      <c r="AD25" s="344"/>
      <c r="AE25" s="344"/>
      <c r="AF25" s="344"/>
    </row>
    <row r="26" spans="2:36" ht="15" customHeight="1" x14ac:dyDescent="0.2">
      <c r="B26" s="310" t="s">
        <v>219</v>
      </c>
      <c r="C26" s="344">
        <v>2893</v>
      </c>
      <c r="D26" s="288">
        <v>0.31142339075249326</v>
      </c>
      <c r="E26" s="350">
        <v>380</v>
      </c>
      <c r="F26" s="288">
        <v>0.62393162393162394</v>
      </c>
      <c r="G26" s="350">
        <v>0</v>
      </c>
      <c r="H26" s="288">
        <v>-1</v>
      </c>
      <c r="I26" s="350">
        <v>380</v>
      </c>
      <c r="J26" s="288">
        <v>0.46718146718146714</v>
      </c>
      <c r="K26" s="344">
        <v>11799</v>
      </c>
      <c r="L26" s="288">
        <v>0.44312622309197658</v>
      </c>
      <c r="M26" s="344">
        <v>4029</v>
      </c>
      <c r="N26" s="288">
        <v>0.33676177836761778</v>
      </c>
      <c r="O26" s="344">
        <v>15828</v>
      </c>
      <c r="P26" s="288">
        <v>0.41447721179624675</v>
      </c>
      <c r="Q26" s="350">
        <v>66374</v>
      </c>
      <c r="R26" s="288">
        <v>3.4459111949254329E-2</v>
      </c>
      <c r="S26" s="350">
        <v>21457</v>
      </c>
      <c r="T26" s="288">
        <v>-0.10551108887777227</v>
      </c>
      <c r="U26" s="350">
        <v>87831</v>
      </c>
      <c r="V26" s="288">
        <v>-3.630134655307371E-3</v>
      </c>
      <c r="W26" s="351">
        <v>81446</v>
      </c>
      <c r="X26" s="288">
        <v>8.9156046483638507E-2</v>
      </c>
      <c r="Y26" s="351">
        <v>25486</v>
      </c>
      <c r="Z26" s="288">
        <v>-5.701705701705706E-2</v>
      </c>
      <c r="AA26" s="351">
        <v>106932</v>
      </c>
      <c r="AB26" s="288">
        <v>5.0350666954796397E-2</v>
      </c>
      <c r="AC26" s="344"/>
      <c r="AD26" s="344"/>
      <c r="AE26" s="344"/>
      <c r="AF26" s="344"/>
    </row>
    <row r="27" spans="2:36" ht="15" customHeight="1" x14ac:dyDescent="0.2">
      <c r="B27" s="310" t="s">
        <v>220</v>
      </c>
      <c r="C27" s="344">
        <v>1396</v>
      </c>
      <c r="D27" s="288">
        <v>7.9659706109822093E-2</v>
      </c>
      <c r="E27" s="350">
        <v>247</v>
      </c>
      <c r="F27" s="288">
        <v>0.43604651162790709</v>
      </c>
      <c r="G27" s="350">
        <v>12</v>
      </c>
      <c r="H27" s="288">
        <v>0.19999999999999996</v>
      </c>
      <c r="I27" s="350">
        <v>259</v>
      </c>
      <c r="J27" s="288">
        <v>0.42307692307692313</v>
      </c>
      <c r="K27" s="344">
        <v>1369</v>
      </c>
      <c r="L27" s="288">
        <v>0.20298769771529002</v>
      </c>
      <c r="M27" s="344">
        <v>420</v>
      </c>
      <c r="N27" s="288">
        <v>-0.23217550274223031</v>
      </c>
      <c r="O27" s="344">
        <v>1789</v>
      </c>
      <c r="P27" s="288">
        <v>6.172106824925816E-2</v>
      </c>
      <c r="Q27" s="350">
        <v>6533</v>
      </c>
      <c r="R27" s="288">
        <v>-1.2246749319624994E-2</v>
      </c>
      <c r="S27" s="350">
        <v>3818</v>
      </c>
      <c r="T27" s="288">
        <v>3.9477266539613476E-2</v>
      </c>
      <c r="U27" s="350">
        <v>10351</v>
      </c>
      <c r="V27" s="288">
        <v>6.2214445416544084E-3</v>
      </c>
      <c r="W27" s="351">
        <v>9545</v>
      </c>
      <c r="X27" s="288">
        <v>3.5586416404469912E-2</v>
      </c>
      <c r="Y27" s="351">
        <v>4250</v>
      </c>
      <c r="Z27" s="288">
        <v>4.7281323877068626E-3</v>
      </c>
      <c r="AA27" s="351">
        <v>13795</v>
      </c>
      <c r="AB27" s="288">
        <v>2.587937829999265E-2</v>
      </c>
      <c r="AC27" s="344"/>
      <c r="AD27" s="344"/>
      <c r="AE27" s="344"/>
      <c r="AF27" s="344"/>
    </row>
    <row r="28" spans="2:36" ht="15" customHeight="1" x14ac:dyDescent="0.2">
      <c r="B28" s="310" t="s">
        <v>221</v>
      </c>
      <c r="C28" s="344">
        <v>3706</v>
      </c>
      <c r="D28" s="288">
        <v>-9.9392466585662254E-2</v>
      </c>
      <c r="E28" s="350">
        <v>413</v>
      </c>
      <c r="F28" s="288">
        <v>-6.1363636363636398E-2</v>
      </c>
      <c r="G28" s="350">
        <v>4</v>
      </c>
      <c r="H28" s="288">
        <v>-0.5</v>
      </c>
      <c r="I28" s="350">
        <v>417</v>
      </c>
      <c r="J28" s="288">
        <v>-6.9196428571428603E-2</v>
      </c>
      <c r="K28" s="344">
        <v>1871</v>
      </c>
      <c r="L28" s="288">
        <v>1.9063180827886717E-2</v>
      </c>
      <c r="M28" s="344">
        <v>2107</v>
      </c>
      <c r="N28" s="288">
        <v>9.8540145985401395E-2</v>
      </c>
      <c r="O28" s="344">
        <v>3978</v>
      </c>
      <c r="P28" s="288">
        <v>5.9669685668620076E-2</v>
      </c>
      <c r="Q28" s="350">
        <v>4373</v>
      </c>
      <c r="R28" s="288">
        <v>-0.14170755642787047</v>
      </c>
      <c r="S28" s="350">
        <v>2794</v>
      </c>
      <c r="T28" s="288">
        <v>-0.12550860719874801</v>
      </c>
      <c r="U28" s="350">
        <v>7167</v>
      </c>
      <c r="V28" s="288">
        <v>-0.1354644149577805</v>
      </c>
      <c r="W28" s="351">
        <v>10363</v>
      </c>
      <c r="X28" s="288">
        <v>-9.7771199721399915E-2</v>
      </c>
      <c r="Y28" s="351">
        <v>4905</v>
      </c>
      <c r="Z28" s="288">
        <v>-4.2179261862917428E-2</v>
      </c>
      <c r="AA28" s="351">
        <v>15268</v>
      </c>
      <c r="AB28" s="288">
        <v>-8.0628650569037119E-2</v>
      </c>
      <c r="AC28" s="344"/>
      <c r="AD28" s="344"/>
      <c r="AE28" s="344"/>
      <c r="AF28" s="344"/>
    </row>
    <row r="29" spans="2:36" ht="15" customHeight="1" x14ac:dyDescent="0.2">
      <c r="B29" s="310" t="s">
        <v>222</v>
      </c>
      <c r="C29" s="344">
        <v>3970</v>
      </c>
      <c r="D29" s="288">
        <v>-8.7390761548065132E-3</v>
      </c>
      <c r="E29" s="350">
        <v>219</v>
      </c>
      <c r="F29" s="288">
        <v>-4.5454545454545192E-3</v>
      </c>
      <c r="G29" s="350">
        <v>2</v>
      </c>
      <c r="H29" s="288">
        <v>-0.94736842105263164</v>
      </c>
      <c r="I29" s="350">
        <v>221</v>
      </c>
      <c r="J29" s="288">
        <v>-0.14341085271317833</v>
      </c>
      <c r="K29" s="344">
        <v>6239</v>
      </c>
      <c r="L29" s="288">
        <v>0.12841381805028029</v>
      </c>
      <c r="M29" s="344">
        <v>1638</v>
      </c>
      <c r="N29" s="288">
        <v>-3.0432136335970528E-3</v>
      </c>
      <c r="O29" s="344">
        <v>7877</v>
      </c>
      <c r="P29" s="288">
        <v>9.8298940323480188E-2</v>
      </c>
      <c r="Q29" s="350">
        <v>36120</v>
      </c>
      <c r="R29" s="288">
        <v>0.11141881288655031</v>
      </c>
      <c r="S29" s="350">
        <v>5717</v>
      </c>
      <c r="T29" s="288">
        <v>-0.30314480741101901</v>
      </c>
      <c r="U29" s="350">
        <v>41837</v>
      </c>
      <c r="V29" s="288">
        <v>2.7860354273640864E-2</v>
      </c>
      <c r="W29" s="351">
        <v>46548</v>
      </c>
      <c r="X29" s="288">
        <v>0.10164958701157323</v>
      </c>
      <c r="Y29" s="351">
        <v>7357</v>
      </c>
      <c r="Z29" s="288">
        <v>-0.25574102175012647</v>
      </c>
      <c r="AA29" s="351">
        <v>53905</v>
      </c>
      <c r="AB29" s="288">
        <v>3.3890828186735167E-2</v>
      </c>
      <c r="AC29" s="344"/>
      <c r="AD29" s="344"/>
      <c r="AE29" s="344"/>
      <c r="AF29" s="344"/>
    </row>
    <row r="30" spans="2:36" ht="15" customHeight="1" x14ac:dyDescent="0.25">
      <c r="B30" s="314" t="s">
        <v>223</v>
      </c>
      <c r="C30" s="344">
        <v>52912</v>
      </c>
      <c r="D30" s="288">
        <v>0.24504682573297565</v>
      </c>
      <c r="E30" s="350">
        <v>11538</v>
      </c>
      <c r="F30" s="288">
        <v>0.40775988286969245</v>
      </c>
      <c r="G30" s="350">
        <v>3702</v>
      </c>
      <c r="H30" s="288">
        <v>-0.31735201917757694</v>
      </c>
      <c r="I30" s="350">
        <v>15240</v>
      </c>
      <c r="J30" s="288">
        <v>0.11902489169542552</v>
      </c>
      <c r="K30" s="344">
        <v>307638</v>
      </c>
      <c r="L30" s="288">
        <v>8.4817603187756774E-2</v>
      </c>
      <c r="M30" s="344">
        <v>105794</v>
      </c>
      <c r="N30" s="288">
        <v>5.7728454309138089E-2</v>
      </c>
      <c r="O30" s="344">
        <v>413432</v>
      </c>
      <c r="P30" s="288">
        <v>7.7754460968965544E-2</v>
      </c>
      <c r="Q30" s="350">
        <v>1976280</v>
      </c>
      <c r="R30" s="288">
        <v>2.2160041584020185E-2</v>
      </c>
      <c r="S30" s="350">
        <v>1353261</v>
      </c>
      <c r="T30" s="288">
        <v>7.9015262331565417E-3</v>
      </c>
      <c r="U30" s="350">
        <v>3329541</v>
      </c>
      <c r="V30" s="288">
        <v>1.6316416505422371E-2</v>
      </c>
      <c r="W30" s="351">
        <v>2348368</v>
      </c>
      <c r="X30" s="288">
        <v>3.5566213376113653E-2</v>
      </c>
      <c r="Y30" s="351">
        <v>1462757</v>
      </c>
      <c r="Z30" s="288">
        <v>1.0125026327692632E-2</v>
      </c>
      <c r="AA30" s="351">
        <v>3811125</v>
      </c>
      <c r="AB30" s="288">
        <v>2.5651479933441079E-2</v>
      </c>
      <c r="AC30" s="344"/>
      <c r="AD30" s="344"/>
      <c r="AE30" s="344"/>
      <c r="AF30" s="344"/>
      <c r="AG30" s="344"/>
    </row>
    <row r="31" spans="2:36" ht="15" customHeight="1" x14ac:dyDescent="0.2">
      <c r="B31" s="317" t="s">
        <v>89</v>
      </c>
      <c r="C31" s="352">
        <v>181057</v>
      </c>
      <c r="D31" s="353">
        <v>7.656037245586611E-2</v>
      </c>
      <c r="E31" s="352">
        <v>27220</v>
      </c>
      <c r="F31" s="353">
        <v>0.22596045579426205</v>
      </c>
      <c r="G31" s="352">
        <v>5094</v>
      </c>
      <c r="H31" s="353">
        <v>-0.23121038333836397</v>
      </c>
      <c r="I31" s="352">
        <v>32314</v>
      </c>
      <c r="J31" s="353">
        <v>0.12088521974400779</v>
      </c>
      <c r="K31" s="352">
        <v>618931</v>
      </c>
      <c r="L31" s="353">
        <v>6.217961589088028E-2</v>
      </c>
      <c r="M31" s="352">
        <v>212906</v>
      </c>
      <c r="N31" s="353">
        <v>8.9194816622414574E-2</v>
      </c>
      <c r="O31" s="352">
        <v>831837</v>
      </c>
      <c r="P31" s="353">
        <v>6.8965650179266813E-2</v>
      </c>
      <c r="Q31" s="352">
        <v>2390672</v>
      </c>
      <c r="R31" s="353">
        <v>-4.0505833414916648E-3</v>
      </c>
      <c r="S31" s="352">
        <v>1537167</v>
      </c>
      <c r="T31" s="353">
        <v>7.8184314357983009E-3</v>
      </c>
      <c r="U31" s="352">
        <v>3927839</v>
      </c>
      <c r="V31" s="353">
        <v>5.6092807358387731E-4</v>
      </c>
      <c r="W31" s="352">
        <v>3217880</v>
      </c>
      <c r="X31" s="353">
        <v>1.3991589038903074E-2</v>
      </c>
      <c r="Y31" s="352">
        <v>1755167</v>
      </c>
      <c r="Z31" s="353">
        <v>1.6110329240525356E-2</v>
      </c>
      <c r="AA31" s="352">
        <v>4973047</v>
      </c>
      <c r="AB31" s="353">
        <v>1.4738358930766138E-2</v>
      </c>
      <c r="AC31" s="344"/>
      <c r="AD31" s="344"/>
      <c r="AE31" s="344"/>
      <c r="AF31" s="344"/>
      <c r="AG31" s="344"/>
      <c r="AH31" s="354"/>
      <c r="AI31" s="354"/>
      <c r="AJ31" s="354"/>
    </row>
    <row r="32" spans="2:36" ht="15" customHeight="1" x14ac:dyDescent="0.25">
      <c r="B32" s="323" t="s">
        <v>111</v>
      </c>
      <c r="C32" s="323"/>
      <c r="D32" s="323"/>
      <c r="E32" s="323"/>
      <c r="F32" s="323"/>
      <c r="G32" s="323"/>
      <c r="H32" s="323"/>
      <c r="I32" s="323"/>
      <c r="J32" s="323"/>
      <c r="K32" s="323"/>
      <c r="L32" s="323"/>
      <c r="M32" s="323"/>
      <c r="N32" s="323"/>
      <c r="O32" s="323"/>
      <c r="P32" s="323"/>
      <c r="Q32" s="323"/>
      <c r="R32" s="323"/>
      <c r="S32" s="323"/>
      <c r="T32" s="323"/>
      <c r="U32" s="323"/>
      <c r="V32" s="323"/>
      <c r="W32" s="323"/>
      <c r="X32" s="323"/>
      <c r="Y32" s="323"/>
      <c r="Z32" s="323"/>
      <c r="AA32" s="323"/>
      <c r="AB32" s="323"/>
      <c r="AC32" s="344"/>
      <c r="AD32" s="344"/>
      <c r="AE32" s="344"/>
      <c r="AF32" s="344"/>
      <c r="AG32" s="344"/>
    </row>
    <row r="33" spans="2:6" ht="14.25" customHeight="1" x14ac:dyDescent="0.25">
      <c r="B33" s="305" t="s">
        <v>310</v>
      </c>
      <c r="C33" s="305"/>
      <c r="D33" s="305"/>
      <c r="E33" s="305"/>
      <c r="F33" s="305"/>
    </row>
    <row r="34" spans="2:6" ht="35.25" customHeight="1" x14ac:dyDescent="0.25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38" operator="equal">
      <formula>$B$33</formula>
    </cfRule>
  </conditionalFormatting>
  <conditionalFormatting sqref="B9:B31">
    <cfRule type="cellIs" dxfId="1023" priority="37" operator="equal">
      <formula>$B$33</formula>
    </cfRule>
  </conditionalFormatting>
  <conditionalFormatting sqref="B9:B30">
    <cfRule type="cellIs" dxfId="1022" priority="36" operator="equal">
      <formula>$B$31</formula>
    </cfRule>
  </conditionalFormatting>
  <conditionalFormatting sqref="B9:B29">
    <cfRule type="containsText" dxfId="1021" priority="19" operator="containsText" text="SUIZA">
      <formula>NOT(ISERROR(SEARCH("SUIZA",B9)))</formula>
    </cfRule>
    <cfRule type="containsText" dxfId="1020" priority="20" operator="containsText" text="AUSTRIA">
      <formula>NOT(ISERROR(SEARCH("AUSTRIA",B9)))</formula>
    </cfRule>
    <cfRule type="containsText" dxfId="1019" priority="21" operator="containsText" text="IRLANDA">
      <formula>NOT(ISERROR(SEARCH("IRLANDA",B9)))</formula>
    </cfRule>
    <cfRule type="containsText" dxfId="1018" priority="22" operator="containsText" text="PAÍSES DEL ESTE">
      <formula>NOT(ISERROR(SEARCH("PAÍSES DEL ESTE",B9)))</formula>
    </cfRule>
    <cfRule type="containsText" dxfId="1017" priority="23" operator="containsText" text="RUSIA">
      <formula>NOT(ISERROR(SEARCH("RUSIA",B9)))</formula>
    </cfRule>
    <cfRule type="containsText" dxfId="1016" priority="24" operator="containsText" text="HOLANDA">
      <formula>NOT(ISERROR(SEARCH("HOLANDA",B9)))</formula>
    </cfRule>
    <cfRule type="containsText" dxfId="1015" priority="25" operator="containsText" text="FRANCIA">
      <formula>NOT(ISERROR(SEARCH("FRANCIA",B9)))</formula>
    </cfRule>
    <cfRule type="containsText" dxfId="1014" priority="26" operator="containsText" text="ITALIA">
      <formula>NOT(ISERROR(SEARCH("ITALIA",B9)))</formula>
    </cfRule>
    <cfRule type="containsText" dxfId="1013" priority="27" operator="containsText" text="BÉLGICA">
      <formula>NOT(ISERROR(SEARCH("BÉLGICA",B9)))</formula>
    </cfRule>
    <cfRule type="containsText" dxfId="1012" priority="28" operator="containsText" text="ESPAÑA">
      <formula>NOT(ISERROR(SEARCH("ESPAÑA",B9)))</formula>
    </cfRule>
    <cfRule type="containsText" dxfId="1011" priority="29" operator="containsText" text="ALEMANIA">
      <formula>NOT(ISERROR(SEARCH("ALEMANIA",B9)))</formula>
    </cfRule>
    <cfRule type="containsText" dxfId="1010" priority="30" operator="containsText" text="PAÍSES NÓRDICOS">
      <formula>NOT(ISERROR(SEARCH("PAÍSES NÓRDICOS",B9)))</formula>
    </cfRule>
    <cfRule type="containsText" dxfId="1009" priority="31" operator="containsText" text="REINO UNIDO">
      <formula>NOT(ISERROR(SEARCH("REINO UNIDO",B9)))</formula>
    </cfRule>
    <cfRule type="containsText" dxfId="1008" priority="32" operator="containsText" text="DINAMARCA">
      <formula>NOT(ISERROR(SEARCH("DINAMARCA",B9)))</formula>
    </cfRule>
    <cfRule type="containsText" dxfId="1007" priority="33" operator="containsText" text="NORUEGA">
      <formula>NOT(ISERROR(SEARCH("NORUEGA",B9)))</formula>
    </cfRule>
    <cfRule type="containsText" dxfId="1006" priority="34" operator="containsText" text="FINLANDIA">
      <formula>NOT(ISERROR(SEARCH("FINLANDIA",B9)))</formula>
    </cfRule>
    <cfRule type="containsText" dxfId="1005" priority="35" operator="containsText" text="SUECIA">
      <formula>NOT(ISERROR(SEARCH("SUECIA",B9)))</formula>
    </cfRule>
  </conditionalFormatting>
  <conditionalFormatting sqref="B11:B14">
    <cfRule type="cellIs" dxfId="1004" priority="18" operator="equal">
      <formula>$B$31</formula>
    </cfRule>
  </conditionalFormatting>
  <conditionalFormatting sqref="B11:B14">
    <cfRule type="containsText" dxfId="1003" priority="1" operator="containsText" text="SUIZA">
      <formula>NOT(ISERROR(SEARCH("SUIZA",B11)))</formula>
    </cfRule>
    <cfRule type="containsText" dxfId="1002" priority="2" operator="containsText" text="AUSTRIA">
      <formula>NOT(ISERROR(SEARCH("AUSTRIA",B11)))</formula>
    </cfRule>
    <cfRule type="containsText" dxfId="1001" priority="3" operator="containsText" text="IRLANDA">
      <formula>NOT(ISERROR(SEARCH("IRLANDA",B11)))</formula>
    </cfRule>
    <cfRule type="containsText" dxfId="1000" priority="4" operator="containsText" text="PAÍSES DEL ESTE">
      <formula>NOT(ISERROR(SEARCH("PAÍSES DEL ESTE",B11)))</formula>
    </cfRule>
    <cfRule type="containsText" dxfId="999" priority="5" operator="containsText" text="RUSIA">
      <formula>NOT(ISERROR(SEARCH("RUSIA",B11)))</formula>
    </cfRule>
    <cfRule type="containsText" dxfId="998" priority="6" operator="containsText" text="HOLANDA">
      <formula>NOT(ISERROR(SEARCH("HOLANDA",B11)))</formula>
    </cfRule>
    <cfRule type="containsText" dxfId="997" priority="7" operator="containsText" text="FRANCIA">
      <formula>NOT(ISERROR(SEARCH("FRANCIA",B11)))</formula>
    </cfRule>
    <cfRule type="containsText" dxfId="996" priority="8" operator="containsText" text="ITALIA">
      <formula>NOT(ISERROR(SEARCH("ITALIA",B11)))</formula>
    </cfRule>
    <cfRule type="containsText" dxfId="995" priority="9" operator="containsText" text="BÉLGICA">
      <formula>NOT(ISERROR(SEARCH("BÉLGICA",B11)))</formula>
    </cfRule>
    <cfRule type="containsText" dxfId="994" priority="10" operator="containsText" text="ESPAÑA">
      <formula>NOT(ISERROR(SEARCH("ESPAÑA",B11)))</formula>
    </cfRule>
    <cfRule type="containsText" dxfId="993" priority="11" operator="containsText" text="ALEMANIA">
      <formula>NOT(ISERROR(SEARCH("ALEMANIA",B11)))</formula>
    </cfRule>
    <cfRule type="containsText" dxfId="992" priority="12" operator="containsText" text="PAÍSES NÓRDICOS">
      <formula>NOT(ISERROR(SEARCH("PAÍSES NÓRDICOS",B11)))</formula>
    </cfRule>
    <cfRule type="containsText" dxfId="991" priority="13" operator="containsText" text="REINO UNIDO">
      <formula>NOT(ISERROR(SEARCH("REINO UNIDO",B11)))</formula>
    </cfRule>
    <cfRule type="containsText" dxfId="990" priority="14" operator="containsText" text="DINAMARCA">
      <formula>NOT(ISERROR(SEARCH("DINAMARCA",B11)))</formula>
    </cfRule>
    <cfRule type="containsText" dxfId="989" priority="15" operator="containsText" text="NORUEGA">
      <formula>NOT(ISERROR(SEARCH("NORUEGA",B11)))</formula>
    </cfRule>
    <cfRule type="containsText" dxfId="988" priority="16" operator="containsText" text="FINLANDIA">
      <formula>NOT(ISERROR(SEARCH("FINLANDIA",B11)))</formula>
    </cfRule>
    <cfRule type="containsText" dxfId="987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91" fitToWidth="2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colBreaks count="1" manualBreakCount="1">
    <brk id="16" min="4" max="31" man="1"/>
  </colBreaks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3">
    <tabColor indexed="46"/>
    <pageSetUpPr fitToPage="1"/>
  </sheetPr>
  <dimension ref="B5:L32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7" width="9.7109375" customWidth="1"/>
  </cols>
  <sheetData>
    <row r="5" spans="2:12" ht="36" customHeight="1" x14ac:dyDescent="0.25">
      <c r="B5" s="306" t="s">
        <v>243</v>
      </c>
      <c r="C5" s="306"/>
      <c r="D5" s="306"/>
      <c r="E5" s="306"/>
      <c r="F5" s="306"/>
      <c r="G5" s="306"/>
    </row>
    <row r="6" spans="2:12" ht="18" customHeight="1" x14ac:dyDescent="0.25">
      <c r="B6" s="306">
        <v>2013</v>
      </c>
      <c r="C6" s="306"/>
      <c r="D6" s="306"/>
      <c r="E6" s="306"/>
      <c r="F6" s="306"/>
      <c r="G6" s="306"/>
    </row>
    <row r="7" spans="2:12" ht="15" customHeight="1" x14ac:dyDescent="0.25">
      <c r="B7" s="345" t="s">
        <v>203</v>
      </c>
      <c r="C7" s="345" t="s">
        <v>89</v>
      </c>
      <c r="D7" s="345" t="s">
        <v>244</v>
      </c>
      <c r="E7" s="345" t="s">
        <v>245</v>
      </c>
      <c r="F7" s="345" t="s">
        <v>246</v>
      </c>
      <c r="G7" s="345" t="s">
        <v>247</v>
      </c>
    </row>
    <row r="8" spans="2:12" ht="15" customHeight="1" x14ac:dyDescent="0.25">
      <c r="B8" s="310" t="s">
        <v>2</v>
      </c>
      <c r="C8" s="288">
        <v>7.7732510663199861E-3</v>
      </c>
      <c r="D8" s="355">
        <v>0.29902912621359223</v>
      </c>
      <c r="E8" s="355">
        <v>0.30191693290734833</v>
      </c>
      <c r="F8" s="355">
        <v>3.7151601446785421E-3</v>
      </c>
      <c r="G8" s="355">
        <v>6.6164447636802848E-3</v>
      </c>
    </row>
    <row r="9" spans="2:12" ht="15" customHeight="1" x14ac:dyDescent="0.25">
      <c r="B9" s="310" t="s">
        <v>204</v>
      </c>
      <c r="C9" s="288">
        <v>-1.9481725017890139E-2</v>
      </c>
      <c r="D9" s="355">
        <v>1.9588965890374954E-2</v>
      </c>
      <c r="E9" s="355">
        <v>0.12255095332018406</v>
      </c>
      <c r="F9" s="355">
        <v>6.0420969928909107E-2</v>
      </c>
      <c r="G9" s="355">
        <v>-7.8903856516049586E-2</v>
      </c>
    </row>
    <row r="10" spans="2:12" ht="15" customHeight="1" x14ac:dyDescent="0.25">
      <c r="B10" s="310" t="s">
        <v>1</v>
      </c>
      <c r="C10" s="288">
        <v>-2.2687761997560507E-2</v>
      </c>
      <c r="D10" s="355">
        <v>1.9831826114548701E-2</v>
      </c>
      <c r="E10" s="355">
        <v>2.7975940691005841E-2</v>
      </c>
      <c r="F10" s="355">
        <v>3.0394773316519741E-2</v>
      </c>
      <c r="G10" s="355">
        <v>-5.0545975856478687E-2</v>
      </c>
    </row>
    <row r="11" spans="2:12" ht="15" customHeight="1" x14ac:dyDescent="0.25">
      <c r="B11" s="310" t="s">
        <v>210</v>
      </c>
      <c r="C11" s="288">
        <v>9.3297338722422296E-2</v>
      </c>
      <c r="D11" s="355">
        <v>0.89919121894858467</v>
      </c>
      <c r="E11" s="355">
        <v>0.15366430260047292</v>
      </c>
      <c r="F11" s="355">
        <v>0.12112650382792567</v>
      </c>
      <c r="G11" s="355">
        <v>8.2527233763914465E-2</v>
      </c>
    </row>
    <row r="12" spans="2:12" ht="15" customHeight="1" x14ac:dyDescent="0.25">
      <c r="B12" s="310" t="s">
        <v>211</v>
      </c>
      <c r="C12" s="288">
        <v>0.11460313796475718</v>
      </c>
      <c r="D12" s="355">
        <v>1.1481149012567324</v>
      </c>
      <c r="E12" s="355">
        <v>-9.7560975609756073E-2</v>
      </c>
      <c r="F12" s="355">
        <v>0.10592015820046963</v>
      </c>
      <c r="G12" s="355">
        <v>0.1079138645472455</v>
      </c>
    </row>
    <row r="13" spans="2:12" ht="15" customHeight="1" x14ac:dyDescent="0.25">
      <c r="B13" s="310" t="s">
        <v>214</v>
      </c>
      <c r="C13" s="288">
        <v>4.3387670057605021E-2</v>
      </c>
      <c r="D13" s="355">
        <v>0.42283950617283961</v>
      </c>
      <c r="E13" s="355">
        <v>-0.29032258064516125</v>
      </c>
      <c r="F13" s="355">
        <v>5.8908045977011492E-2</v>
      </c>
      <c r="G13" s="355">
        <v>3.4385730045988216E-2</v>
      </c>
    </row>
    <row r="14" spans="2:12" ht="15" customHeight="1" x14ac:dyDescent="0.25">
      <c r="B14" s="310" t="s">
        <v>213</v>
      </c>
      <c r="C14" s="288">
        <v>-1.9621057283323196E-2</v>
      </c>
      <c r="D14" s="355">
        <v>0.85294117647058831</v>
      </c>
      <c r="E14" s="355">
        <v>0.28804347826086962</v>
      </c>
      <c r="F14" s="355">
        <v>8.0884410859221934E-2</v>
      </c>
      <c r="G14" s="355">
        <v>-3.5105983754403325E-2</v>
      </c>
    </row>
    <row r="15" spans="2:12" ht="15" customHeight="1" x14ac:dyDescent="0.25">
      <c r="B15" s="310" t="s">
        <v>212</v>
      </c>
      <c r="C15" s="288">
        <v>0.21252110018866044</v>
      </c>
      <c r="D15" s="355">
        <v>1.1654135338345863</v>
      </c>
      <c r="E15" s="355">
        <v>0.77777777777777768</v>
      </c>
      <c r="F15" s="355">
        <v>0.40686001115448978</v>
      </c>
      <c r="G15" s="355">
        <v>0.18894978745441593</v>
      </c>
    </row>
    <row r="16" spans="2:12" ht="15" customHeight="1" x14ac:dyDescent="0.25">
      <c r="B16" s="310" t="s">
        <v>217</v>
      </c>
      <c r="C16" s="288">
        <v>0.31957733825773249</v>
      </c>
      <c r="D16" s="355">
        <v>0.59498207885304666</v>
      </c>
      <c r="E16" s="355">
        <v>0.70802919708029188</v>
      </c>
      <c r="F16" s="355">
        <v>0.64818258664412509</v>
      </c>
      <c r="G16" s="355">
        <v>0.30164825649250426</v>
      </c>
      <c r="I16" s="106"/>
      <c r="J16" s="106"/>
      <c r="K16" s="106"/>
      <c r="L16" s="106"/>
    </row>
    <row r="17" spans="2:7" ht="15" customHeight="1" x14ac:dyDescent="0.25">
      <c r="B17" s="310" t="s">
        <v>207</v>
      </c>
      <c r="C17" s="288">
        <v>2.53403026587109E-2</v>
      </c>
      <c r="D17" s="355">
        <v>0.55069691172451485</v>
      </c>
      <c r="E17" s="355">
        <v>0.59889094269870613</v>
      </c>
      <c r="F17" s="355">
        <v>0.1527601986174667</v>
      </c>
      <c r="G17" s="355">
        <v>-1.7416521667080964E-2</v>
      </c>
    </row>
    <row r="18" spans="2:7" ht="15" customHeight="1" x14ac:dyDescent="0.25">
      <c r="B18" s="310" t="s">
        <v>205</v>
      </c>
      <c r="C18" s="288">
        <v>1.0500594373266114E-3</v>
      </c>
      <c r="D18" s="355">
        <v>8.5990338164251279E-2</v>
      </c>
      <c r="E18" s="355">
        <v>0.67723342939481257</v>
      </c>
      <c r="F18" s="355">
        <v>0.45399758939333057</v>
      </c>
      <c r="G18" s="355">
        <v>-1.671722046049906E-2</v>
      </c>
    </row>
    <row r="19" spans="2:7" ht="15" customHeight="1" x14ac:dyDescent="0.25">
      <c r="B19" s="310" t="s">
        <v>206</v>
      </c>
      <c r="C19" s="288">
        <v>-1.8962982183013288E-2</v>
      </c>
      <c r="D19" s="355">
        <v>0.38185890257558786</v>
      </c>
      <c r="E19" s="355">
        <v>0.37280701754385959</v>
      </c>
      <c r="F19" s="355">
        <v>-3.0303030303030276E-2</v>
      </c>
      <c r="G19" s="355">
        <v>-2.2036440313024319E-2</v>
      </c>
    </row>
    <row r="20" spans="2:7" ht="15" customHeight="1" x14ac:dyDescent="0.25">
      <c r="B20" s="310" t="s">
        <v>218</v>
      </c>
      <c r="C20" s="288">
        <v>-5.0280739385527684E-2</v>
      </c>
      <c r="D20" s="355">
        <v>0.15968992248062008</v>
      </c>
      <c r="E20" s="355">
        <v>-0.10126582278481011</v>
      </c>
      <c r="F20" s="355">
        <v>0.29924953095684792</v>
      </c>
      <c r="G20" s="355">
        <v>-7.2098980232951471E-2</v>
      </c>
    </row>
    <row r="21" spans="2:7" ht="15" customHeight="1" x14ac:dyDescent="0.25">
      <c r="B21" s="310" t="s">
        <v>209</v>
      </c>
      <c r="C21" s="288">
        <v>-2.8077887502708676E-2</v>
      </c>
      <c r="D21" s="355">
        <v>0.18620178041543034</v>
      </c>
      <c r="E21" s="355">
        <v>0.20626631853785904</v>
      </c>
      <c r="F21" s="355">
        <v>0.12246144449534291</v>
      </c>
      <c r="G21" s="355">
        <v>-5.2990007866896782E-2</v>
      </c>
    </row>
    <row r="22" spans="2:7" ht="15" customHeight="1" x14ac:dyDescent="0.25">
      <c r="B22" s="310" t="s">
        <v>208</v>
      </c>
      <c r="C22" s="288">
        <v>5.4579079960973331E-2</v>
      </c>
      <c r="D22" s="355">
        <v>0.47284345047923315</v>
      </c>
      <c r="E22" s="355">
        <v>6.024096385542177E-2</v>
      </c>
      <c r="F22" s="355">
        <v>-0.1271186440677966</v>
      </c>
      <c r="G22" s="355">
        <v>5.9806984441213684E-2</v>
      </c>
    </row>
    <row r="23" spans="2:7" ht="15" customHeight="1" x14ac:dyDescent="0.25">
      <c r="B23" s="310" t="s">
        <v>215</v>
      </c>
      <c r="C23" s="288">
        <v>0.1073500307104347</v>
      </c>
      <c r="D23" s="355">
        <v>0.14879649890590807</v>
      </c>
      <c r="E23" s="355">
        <v>-0.27247956403269757</v>
      </c>
      <c r="F23" s="355">
        <v>0.1121774365536361</v>
      </c>
      <c r="G23" s="355">
        <v>0.11315187921960557</v>
      </c>
    </row>
    <row r="24" spans="2:7" ht="15" customHeight="1" x14ac:dyDescent="0.25">
      <c r="B24" s="310" t="s">
        <v>216</v>
      </c>
      <c r="C24" s="288">
        <v>2.5360812496287855E-2</v>
      </c>
      <c r="D24" s="355">
        <v>0.49191685912240191</v>
      </c>
      <c r="E24" s="355">
        <v>-0.16606498194945851</v>
      </c>
      <c r="F24" s="355">
        <v>8.1850533807830139E-3</v>
      </c>
      <c r="G24" s="355">
        <v>2.3442071386775787E-2</v>
      </c>
    </row>
    <row r="25" spans="2:7" ht="15" customHeight="1" x14ac:dyDescent="0.25">
      <c r="B25" s="310" t="s">
        <v>219</v>
      </c>
      <c r="C25" s="288">
        <v>5.0350666954796397E-2</v>
      </c>
      <c r="D25" s="355">
        <v>0.31142339075249326</v>
      </c>
      <c r="E25" s="355">
        <v>0.46718146718146714</v>
      </c>
      <c r="F25" s="355">
        <v>0.41447721179624675</v>
      </c>
      <c r="G25" s="355">
        <v>-3.630134655307371E-3</v>
      </c>
    </row>
    <row r="26" spans="2:7" ht="15" customHeight="1" x14ac:dyDescent="0.25">
      <c r="B26" s="310" t="s">
        <v>220</v>
      </c>
      <c r="C26" s="288">
        <v>2.587937829999265E-2</v>
      </c>
      <c r="D26" s="355">
        <v>7.9659706109822093E-2</v>
      </c>
      <c r="E26" s="355">
        <v>0.42307692307692313</v>
      </c>
      <c r="F26" s="355">
        <v>6.172106824925816E-2</v>
      </c>
      <c r="G26" s="355">
        <v>6.2214445416544084E-3</v>
      </c>
    </row>
    <row r="27" spans="2:7" ht="15" customHeight="1" x14ac:dyDescent="0.25">
      <c r="B27" s="310" t="s">
        <v>221</v>
      </c>
      <c r="C27" s="288">
        <v>-8.0628650569037119E-2</v>
      </c>
      <c r="D27" s="355">
        <v>-9.9392466585662254E-2</v>
      </c>
      <c r="E27" s="355">
        <v>-6.9196428571428603E-2</v>
      </c>
      <c r="F27" s="355">
        <v>5.9669685668620076E-2</v>
      </c>
      <c r="G27" s="355">
        <v>-0.1354644149577805</v>
      </c>
    </row>
    <row r="28" spans="2:7" ht="15" customHeight="1" x14ac:dyDescent="0.25">
      <c r="B28" s="310" t="s">
        <v>222</v>
      </c>
      <c r="C28" s="288">
        <v>3.3890828186735167E-2</v>
      </c>
      <c r="D28" s="355">
        <v>-8.7390761548065132E-3</v>
      </c>
      <c r="E28" s="355">
        <v>-0.14341085271317833</v>
      </c>
      <c r="F28" s="355">
        <v>9.8298940323480188E-2</v>
      </c>
      <c r="G28" s="355">
        <v>2.7860354273640864E-2</v>
      </c>
    </row>
    <row r="29" spans="2:7" ht="15" customHeight="1" x14ac:dyDescent="0.25">
      <c r="B29" s="314" t="s">
        <v>223</v>
      </c>
      <c r="C29" s="301">
        <v>2.5651479933441079E-2</v>
      </c>
      <c r="D29" s="301">
        <v>0.24504682573297565</v>
      </c>
      <c r="E29" s="301">
        <v>0.11902489169542552</v>
      </c>
      <c r="F29" s="301">
        <v>7.7754460968965544E-2</v>
      </c>
      <c r="G29" s="301">
        <v>1.6316416505422371E-2</v>
      </c>
    </row>
    <row r="30" spans="2:7" ht="15" customHeight="1" x14ac:dyDescent="0.25">
      <c r="B30" s="317" t="s">
        <v>89</v>
      </c>
      <c r="C30" s="353">
        <v>1.4738358930766138E-2</v>
      </c>
      <c r="D30" s="353">
        <v>7.656037245586611E-2</v>
      </c>
      <c r="E30" s="353">
        <v>0.12088521974400779</v>
      </c>
      <c r="F30" s="353">
        <v>6.8965650179266813E-2</v>
      </c>
      <c r="G30" s="353">
        <v>5.6092807358387731E-4</v>
      </c>
    </row>
    <row r="31" spans="2:7" ht="48" customHeight="1" x14ac:dyDescent="0.25">
      <c r="B31" s="323" t="s">
        <v>248</v>
      </c>
      <c r="C31" s="356"/>
      <c r="D31" s="356"/>
      <c r="E31" s="356"/>
      <c r="F31" s="356"/>
      <c r="G31" s="356"/>
    </row>
    <row r="32" spans="2:7" x14ac:dyDescent="0.25">
      <c r="B32" s="305" t="s">
        <v>310</v>
      </c>
    </row>
  </sheetData>
  <mergeCells count="3">
    <mergeCell ref="B5:G5"/>
    <mergeCell ref="B6:G6"/>
    <mergeCell ref="B31:G31"/>
  </mergeCells>
  <conditionalFormatting sqref="B8:B29">
    <cfRule type="cellIs" dxfId="986" priority="37" operator="equal">
      <formula>$B$32</formula>
    </cfRule>
  </conditionalFormatting>
  <conditionalFormatting sqref="B8:B29">
    <cfRule type="cellIs" dxfId="985" priority="36" operator="equal">
      <formula>$B$31</formula>
    </cfRule>
  </conditionalFormatting>
  <conditionalFormatting sqref="B8:B28">
    <cfRule type="containsText" dxfId="984" priority="19" operator="containsText" text="SUIZA">
      <formula>NOT(ISERROR(SEARCH("SUIZA",B8)))</formula>
    </cfRule>
    <cfRule type="containsText" dxfId="983" priority="20" operator="containsText" text="AUSTRIA">
      <formula>NOT(ISERROR(SEARCH("AUSTRIA",B8)))</formula>
    </cfRule>
    <cfRule type="containsText" dxfId="982" priority="21" operator="containsText" text="IRLANDA">
      <formula>NOT(ISERROR(SEARCH("IRLANDA",B8)))</formula>
    </cfRule>
    <cfRule type="containsText" dxfId="981" priority="22" operator="containsText" text="PAÍSES DEL ESTE">
      <formula>NOT(ISERROR(SEARCH("PAÍSES DEL ESTE",B8)))</formula>
    </cfRule>
    <cfRule type="containsText" dxfId="980" priority="23" operator="containsText" text="RUSIA">
      <formula>NOT(ISERROR(SEARCH("RUSIA",B8)))</formula>
    </cfRule>
    <cfRule type="containsText" dxfId="979" priority="24" operator="containsText" text="HOLANDA">
      <formula>NOT(ISERROR(SEARCH("HOLANDA",B8)))</formula>
    </cfRule>
    <cfRule type="containsText" dxfId="978" priority="25" operator="containsText" text="FRANCIA">
      <formula>NOT(ISERROR(SEARCH("FRANCIA",B8)))</formula>
    </cfRule>
    <cfRule type="containsText" dxfId="977" priority="26" operator="containsText" text="ITALIA">
      <formula>NOT(ISERROR(SEARCH("ITALIA",B8)))</formula>
    </cfRule>
    <cfRule type="containsText" dxfId="976" priority="27" operator="containsText" text="BÉLGICA">
      <formula>NOT(ISERROR(SEARCH("BÉLGICA",B8)))</formula>
    </cfRule>
    <cfRule type="containsText" dxfId="975" priority="28" operator="containsText" text="ESPAÑA">
      <formula>NOT(ISERROR(SEARCH("ESPAÑA",B8)))</formula>
    </cfRule>
    <cfRule type="containsText" dxfId="974" priority="29" operator="containsText" text="ALEMANIA">
      <formula>NOT(ISERROR(SEARCH("ALEMANIA",B8)))</formula>
    </cfRule>
    <cfRule type="containsText" dxfId="973" priority="30" operator="containsText" text="PAÍSES NÓRDICOS">
      <formula>NOT(ISERROR(SEARCH("PAÍSES NÓRDICOS",B8)))</formula>
    </cfRule>
    <cfRule type="containsText" dxfId="972" priority="31" operator="containsText" text="REINO UNIDO">
      <formula>NOT(ISERROR(SEARCH("REINO UNIDO",B8)))</formula>
    </cfRule>
    <cfRule type="containsText" dxfId="971" priority="32" operator="containsText" text="DINAMARCA">
      <formula>NOT(ISERROR(SEARCH("DINAMARCA",B8)))</formula>
    </cfRule>
    <cfRule type="containsText" dxfId="970" priority="33" operator="containsText" text="NORUEGA">
      <formula>NOT(ISERROR(SEARCH("NORUEGA",B8)))</formula>
    </cfRule>
    <cfRule type="containsText" dxfId="969" priority="34" operator="containsText" text="FINLANDIA">
      <formula>NOT(ISERROR(SEARCH("FINLANDIA",B8)))</formula>
    </cfRule>
    <cfRule type="containsText" dxfId="968" priority="35" operator="containsText" text="SUECIA">
      <formula>NOT(ISERROR(SEARCH("SUECIA",B8)))</formula>
    </cfRule>
  </conditionalFormatting>
  <conditionalFormatting sqref="B10:B13">
    <cfRule type="cellIs" dxfId="967" priority="18" operator="equal">
      <formula>$B$31</formula>
    </cfRule>
  </conditionalFormatting>
  <conditionalFormatting sqref="B10:B13">
    <cfRule type="containsText" dxfId="966" priority="1" operator="containsText" text="SUIZA">
      <formula>NOT(ISERROR(SEARCH("SUIZA",B10)))</formula>
    </cfRule>
    <cfRule type="containsText" dxfId="965" priority="2" operator="containsText" text="AUSTRIA">
      <formula>NOT(ISERROR(SEARCH("AUSTRIA",B10)))</formula>
    </cfRule>
    <cfRule type="containsText" dxfId="964" priority="3" operator="containsText" text="IRLANDA">
      <formula>NOT(ISERROR(SEARCH("IRLANDA",B10)))</formula>
    </cfRule>
    <cfRule type="containsText" dxfId="963" priority="4" operator="containsText" text="PAÍSES DEL ESTE">
      <formula>NOT(ISERROR(SEARCH("PAÍSES DEL ESTE",B10)))</formula>
    </cfRule>
    <cfRule type="containsText" dxfId="962" priority="5" operator="containsText" text="RUSIA">
      <formula>NOT(ISERROR(SEARCH("RUSIA",B10)))</formula>
    </cfRule>
    <cfRule type="containsText" dxfId="961" priority="6" operator="containsText" text="HOLANDA">
      <formula>NOT(ISERROR(SEARCH("HOLANDA",B10)))</formula>
    </cfRule>
    <cfRule type="containsText" dxfId="960" priority="7" operator="containsText" text="FRANCIA">
      <formula>NOT(ISERROR(SEARCH("FRANCIA",B10)))</formula>
    </cfRule>
    <cfRule type="containsText" dxfId="959" priority="8" operator="containsText" text="ITALIA">
      <formula>NOT(ISERROR(SEARCH("ITALIA",B10)))</formula>
    </cfRule>
    <cfRule type="containsText" dxfId="958" priority="9" operator="containsText" text="BÉLGICA">
      <formula>NOT(ISERROR(SEARCH("BÉLGICA",B10)))</formula>
    </cfRule>
    <cfRule type="containsText" dxfId="957" priority="10" operator="containsText" text="ESPAÑA">
      <formula>NOT(ISERROR(SEARCH("ESPAÑA",B10)))</formula>
    </cfRule>
    <cfRule type="containsText" dxfId="956" priority="11" operator="containsText" text="ALEMANIA">
      <formula>NOT(ISERROR(SEARCH("ALEMANIA",B10)))</formula>
    </cfRule>
    <cfRule type="containsText" dxfId="955" priority="12" operator="containsText" text="PAÍSES NÓRDICOS">
      <formula>NOT(ISERROR(SEARCH("PAÍSES NÓRDICOS",B10)))</formula>
    </cfRule>
    <cfRule type="containsText" dxfId="954" priority="13" operator="containsText" text="REINO UNIDO">
      <formula>NOT(ISERROR(SEARCH("REINO UNIDO",B10)))</formula>
    </cfRule>
    <cfRule type="containsText" dxfId="953" priority="14" operator="containsText" text="DINAMARCA">
      <formula>NOT(ISERROR(SEARCH("DINAMARCA",B10)))</formula>
    </cfRule>
    <cfRule type="containsText" dxfId="952" priority="15" operator="containsText" text="NORUEGA">
      <formula>NOT(ISERROR(SEARCH("NORUEGA",B10)))</formula>
    </cfRule>
    <cfRule type="containsText" dxfId="951" priority="16" operator="containsText" text="FINLANDIA">
      <formula>NOT(ISERROR(SEARCH("FINLANDIA",B10)))</formula>
    </cfRule>
    <cfRule type="containsText" dxfId="950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343" customWidth="1"/>
    <col min="2" max="2" width="16.140625" style="343" customWidth="1"/>
    <col min="3" max="7" width="9.7109375" style="343" customWidth="1"/>
    <col min="8" max="256" width="11.42578125" style="343"/>
    <col min="257" max="257" width="13.5703125" style="343" customWidth="1"/>
    <col min="258" max="258" width="23.7109375" style="343" customWidth="1"/>
    <col min="259" max="263" width="10.7109375" style="343" customWidth="1"/>
    <col min="264" max="512" width="11.42578125" style="343"/>
    <col min="513" max="513" width="13.5703125" style="343" customWidth="1"/>
    <col min="514" max="514" width="23.7109375" style="343" customWidth="1"/>
    <col min="515" max="519" width="10.7109375" style="343" customWidth="1"/>
    <col min="520" max="768" width="11.42578125" style="343"/>
    <col min="769" max="769" width="13.5703125" style="343" customWidth="1"/>
    <col min="770" max="770" width="23.7109375" style="343" customWidth="1"/>
    <col min="771" max="775" width="10.7109375" style="343" customWidth="1"/>
    <col min="776" max="1024" width="11.42578125" style="343"/>
    <col min="1025" max="1025" width="13.5703125" style="343" customWidth="1"/>
    <col min="1026" max="1026" width="23.7109375" style="343" customWidth="1"/>
    <col min="1027" max="1031" width="10.7109375" style="343" customWidth="1"/>
    <col min="1032" max="1280" width="11.42578125" style="343"/>
    <col min="1281" max="1281" width="13.5703125" style="343" customWidth="1"/>
    <col min="1282" max="1282" width="23.7109375" style="343" customWidth="1"/>
    <col min="1283" max="1287" width="10.7109375" style="343" customWidth="1"/>
    <col min="1288" max="1536" width="11.42578125" style="343"/>
    <col min="1537" max="1537" width="13.5703125" style="343" customWidth="1"/>
    <col min="1538" max="1538" width="23.7109375" style="343" customWidth="1"/>
    <col min="1539" max="1543" width="10.7109375" style="343" customWidth="1"/>
    <col min="1544" max="1792" width="11.42578125" style="343"/>
    <col min="1793" max="1793" width="13.5703125" style="343" customWidth="1"/>
    <col min="1794" max="1794" width="23.7109375" style="343" customWidth="1"/>
    <col min="1795" max="1799" width="10.7109375" style="343" customWidth="1"/>
    <col min="1800" max="2048" width="11.42578125" style="343"/>
    <col min="2049" max="2049" width="13.5703125" style="343" customWidth="1"/>
    <col min="2050" max="2050" width="23.7109375" style="343" customWidth="1"/>
    <col min="2051" max="2055" width="10.7109375" style="343" customWidth="1"/>
    <col min="2056" max="2304" width="11.42578125" style="343"/>
    <col min="2305" max="2305" width="13.5703125" style="343" customWidth="1"/>
    <col min="2306" max="2306" width="23.7109375" style="343" customWidth="1"/>
    <col min="2307" max="2311" width="10.7109375" style="343" customWidth="1"/>
    <col min="2312" max="2560" width="11.42578125" style="343"/>
    <col min="2561" max="2561" width="13.5703125" style="343" customWidth="1"/>
    <col min="2562" max="2562" width="23.7109375" style="343" customWidth="1"/>
    <col min="2563" max="2567" width="10.7109375" style="343" customWidth="1"/>
    <col min="2568" max="2816" width="11.42578125" style="343"/>
    <col min="2817" max="2817" width="13.5703125" style="343" customWidth="1"/>
    <col min="2818" max="2818" width="23.7109375" style="343" customWidth="1"/>
    <col min="2819" max="2823" width="10.7109375" style="343" customWidth="1"/>
    <col min="2824" max="3072" width="11.42578125" style="343"/>
    <col min="3073" max="3073" width="13.5703125" style="343" customWidth="1"/>
    <col min="3074" max="3074" width="23.7109375" style="343" customWidth="1"/>
    <col min="3075" max="3079" width="10.7109375" style="343" customWidth="1"/>
    <col min="3080" max="3328" width="11.42578125" style="343"/>
    <col min="3329" max="3329" width="13.5703125" style="343" customWidth="1"/>
    <col min="3330" max="3330" width="23.7109375" style="343" customWidth="1"/>
    <col min="3331" max="3335" width="10.7109375" style="343" customWidth="1"/>
    <col min="3336" max="3584" width="11.42578125" style="343"/>
    <col min="3585" max="3585" width="13.5703125" style="343" customWidth="1"/>
    <col min="3586" max="3586" width="23.7109375" style="343" customWidth="1"/>
    <col min="3587" max="3591" width="10.7109375" style="343" customWidth="1"/>
    <col min="3592" max="3840" width="11.42578125" style="343"/>
    <col min="3841" max="3841" width="13.5703125" style="343" customWidth="1"/>
    <col min="3842" max="3842" width="23.7109375" style="343" customWidth="1"/>
    <col min="3843" max="3847" width="10.7109375" style="343" customWidth="1"/>
    <col min="3848" max="4096" width="11.42578125" style="343"/>
    <col min="4097" max="4097" width="13.5703125" style="343" customWidth="1"/>
    <col min="4098" max="4098" width="23.7109375" style="343" customWidth="1"/>
    <col min="4099" max="4103" width="10.7109375" style="343" customWidth="1"/>
    <col min="4104" max="4352" width="11.42578125" style="343"/>
    <col min="4353" max="4353" width="13.5703125" style="343" customWidth="1"/>
    <col min="4354" max="4354" width="23.7109375" style="343" customWidth="1"/>
    <col min="4355" max="4359" width="10.7109375" style="343" customWidth="1"/>
    <col min="4360" max="4608" width="11.42578125" style="343"/>
    <col min="4609" max="4609" width="13.5703125" style="343" customWidth="1"/>
    <col min="4610" max="4610" width="23.7109375" style="343" customWidth="1"/>
    <col min="4611" max="4615" width="10.7109375" style="343" customWidth="1"/>
    <col min="4616" max="4864" width="11.42578125" style="343"/>
    <col min="4865" max="4865" width="13.5703125" style="343" customWidth="1"/>
    <col min="4866" max="4866" width="23.7109375" style="343" customWidth="1"/>
    <col min="4867" max="4871" width="10.7109375" style="343" customWidth="1"/>
    <col min="4872" max="5120" width="11.42578125" style="343"/>
    <col min="5121" max="5121" width="13.5703125" style="343" customWidth="1"/>
    <col min="5122" max="5122" width="23.7109375" style="343" customWidth="1"/>
    <col min="5123" max="5127" width="10.7109375" style="343" customWidth="1"/>
    <col min="5128" max="5376" width="11.42578125" style="343"/>
    <col min="5377" max="5377" width="13.5703125" style="343" customWidth="1"/>
    <col min="5378" max="5378" width="23.7109375" style="343" customWidth="1"/>
    <col min="5379" max="5383" width="10.7109375" style="343" customWidth="1"/>
    <col min="5384" max="5632" width="11.42578125" style="343"/>
    <col min="5633" max="5633" width="13.5703125" style="343" customWidth="1"/>
    <col min="5634" max="5634" width="23.7109375" style="343" customWidth="1"/>
    <col min="5635" max="5639" width="10.7109375" style="343" customWidth="1"/>
    <col min="5640" max="5888" width="11.42578125" style="343"/>
    <col min="5889" max="5889" width="13.5703125" style="343" customWidth="1"/>
    <col min="5890" max="5890" width="23.7109375" style="343" customWidth="1"/>
    <col min="5891" max="5895" width="10.7109375" style="343" customWidth="1"/>
    <col min="5896" max="6144" width="11.42578125" style="343"/>
    <col min="6145" max="6145" width="13.5703125" style="343" customWidth="1"/>
    <col min="6146" max="6146" width="23.7109375" style="343" customWidth="1"/>
    <col min="6147" max="6151" width="10.7109375" style="343" customWidth="1"/>
    <col min="6152" max="6400" width="11.42578125" style="343"/>
    <col min="6401" max="6401" width="13.5703125" style="343" customWidth="1"/>
    <col min="6402" max="6402" width="23.7109375" style="343" customWidth="1"/>
    <col min="6403" max="6407" width="10.7109375" style="343" customWidth="1"/>
    <col min="6408" max="6656" width="11.42578125" style="343"/>
    <col min="6657" max="6657" width="13.5703125" style="343" customWidth="1"/>
    <col min="6658" max="6658" width="23.7109375" style="343" customWidth="1"/>
    <col min="6659" max="6663" width="10.7109375" style="343" customWidth="1"/>
    <col min="6664" max="6912" width="11.42578125" style="343"/>
    <col min="6913" max="6913" width="13.5703125" style="343" customWidth="1"/>
    <col min="6914" max="6914" width="23.7109375" style="343" customWidth="1"/>
    <col min="6915" max="6919" width="10.7109375" style="343" customWidth="1"/>
    <col min="6920" max="7168" width="11.42578125" style="343"/>
    <col min="7169" max="7169" width="13.5703125" style="343" customWidth="1"/>
    <col min="7170" max="7170" width="23.7109375" style="343" customWidth="1"/>
    <col min="7171" max="7175" width="10.7109375" style="343" customWidth="1"/>
    <col min="7176" max="7424" width="11.42578125" style="343"/>
    <col min="7425" max="7425" width="13.5703125" style="343" customWidth="1"/>
    <col min="7426" max="7426" width="23.7109375" style="343" customWidth="1"/>
    <col min="7427" max="7431" width="10.7109375" style="343" customWidth="1"/>
    <col min="7432" max="7680" width="11.42578125" style="343"/>
    <col min="7681" max="7681" width="13.5703125" style="343" customWidth="1"/>
    <col min="7682" max="7682" width="23.7109375" style="343" customWidth="1"/>
    <col min="7683" max="7687" width="10.7109375" style="343" customWidth="1"/>
    <col min="7688" max="7936" width="11.42578125" style="343"/>
    <col min="7937" max="7937" width="13.5703125" style="343" customWidth="1"/>
    <col min="7938" max="7938" width="23.7109375" style="343" customWidth="1"/>
    <col min="7939" max="7943" width="10.7109375" style="343" customWidth="1"/>
    <col min="7944" max="8192" width="11.42578125" style="343"/>
    <col min="8193" max="8193" width="13.5703125" style="343" customWidth="1"/>
    <col min="8194" max="8194" width="23.7109375" style="343" customWidth="1"/>
    <col min="8195" max="8199" width="10.7109375" style="343" customWidth="1"/>
    <col min="8200" max="8448" width="11.42578125" style="343"/>
    <col min="8449" max="8449" width="13.5703125" style="343" customWidth="1"/>
    <col min="8450" max="8450" width="23.7109375" style="343" customWidth="1"/>
    <col min="8451" max="8455" width="10.7109375" style="343" customWidth="1"/>
    <col min="8456" max="8704" width="11.42578125" style="343"/>
    <col min="8705" max="8705" width="13.5703125" style="343" customWidth="1"/>
    <col min="8706" max="8706" width="23.7109375" style="343" customWidth="1"/>
    <col min="8707" max="8711" width="10.7109375" style="343" customWidth="1"/>
    <col min="8712" max="8960" width="11.42578125" style="343"/>
    <col min="8961" max="8961" width="13.5703125" style="343" customWidth="1"/>
    <col min="8962" max="8962" width="23.7109375" style="343" customWidth="1"/>
    <col min="8963" max="8967" width="10.7109375" style="343" customWidth="1"/>
    <col min="8968" max="9216" width="11.42578125" style="343"/>
    <col min="9217" max="9217" width="13.5703125" style="343" customWidth="1"/>
    <col min="9218" max="9218" width="23.7109375" style="343" customWidth="1"/>
    <col min="9219" max="9223" width="10.7109375" style="343" customWidth="1"/>
    <col min="9224" max="9472" width="11.42578125" style="343"/>
    <col min="9473" max="9473" width="13.5703125" style="343" customWidth="1"/>
    <col min="9474" max="9474" width="23.7109375" style="343" customWidth="1"/>
    <col min="9475" max="9479" width="10.7109375" style="343" customWidth="1"/>
    <col min="9480" max="9728" width="11.42578125" style="343"/>
    <col min="9729" max="9729" width="13.5703125" style="343" customWidth="1"/>
    <col min="9730" max="9730" width="23.7109375" style="343" customWidth="1"/>
    <col min="9731" max="9735" width="10.7109375" style="343" customWidth="1"/>
    <col min="9736" max="9984" width="11.42578125" style="343"/>
    <col min="9985" max="9985" width="13.5703125" style="343" customWidth="1"/>
    <col min="9986" max="9986" width="23.7109375" style="343" customWidth="1"/>
    <col min="9987" max="9991" width="10.7109375" style="343" customWidth="1"/>
    <col min="9992" max="10240" width="11.42578125" style="343"/>
    <col min="10241" max="10241" width="13.5703125" style="343" customWidth="1"/>
    <col min="10242" max="10242" width="23.7109375" style="343" customWidth="1"/>
    <col min="10243" max="10247" width="10.7109375" style="343" customWidth="1"/>
    <col min="10248" max="10496" width="11.42578125" style="343"/>
    <col min="10497" max="10497" width="13.5703125" style="343" customWidth="1"/>
    <col min="10498" max="10498" width="23.7109375" style="343" customWidth="1"/>
    <col min="10499" max="10503" width="10.7109375" style="343" customWidth="1"/>
    <col min="10504" max="10752" width="11.42578125" style="343"/>
    <col min="10753" max="10753" width="13.5703125" style="343" customWidth="1"/>
    <col min="10754" max="10754" width="23.7109375" style="343" customWidth="1"/>
    <col min="10755" max="10759" width="10.7109375" style="343" customWidth="1"/>
    <col min="10760" max="11008" width="11.42578125" style="343"/>
    <col min="11009" max="11009" width="13.5703125" style="343" customWidth="1"/>
    <col min="11010" max="11010" width="23.7109375" style="343" customWidth="1"/>
    <col min="11011" max="11015" width="10.7109375" style="343" customWidth="1"/>
    <col min="11016" max="11264" width="11.42578125" style="343"/>
    <col min="11265" max="11265" width="13.5703125" style="343" customWidth="1"/>
    <col min="11266" max="11266" width="23.7109375" style="343" customWidth="1"/>
    <col min="11267" max="11271" width="10.7109375" style="343" customWidth="1"/>
    <col min="11272" max="11520" width="11.42578125" style="343"/>
    <col min="11521" max="11521" width="13.5703125" style="343" customWidth="1"/>
    <col min="11522" max="11522" width="23.7109375" style="343" customWidth="1"/>
    <col min="11523" max="11527" width="10.7109375" style="343" customWidth="1"/>
    <col min="11528" max="11776" width="11.42578125" style="343"/>
    <col min="11777" max="11777" width="13.5703125" style="343" customWidth="1"/>
    <col min="11778" max="11778" width="23.7109375" style="343" customWidth="1"/>
    <col min="11779" max="11783" width="10.7109375" style="343" customWidth="1"/>
    <col min="11784" max="12032" width="11.42578125" style="343"/>
    <col min="12033" max="12033" width="13.5703125" style="343" customWidth="1"/>
    <col min="12034" max="12034" width="23.7109375" style="343" customWidth="1"/>
    <col min="12035" max="12039" width="10.7109375" style="343" customWidth="1"/>
    <col min="12040" max="12288" width="11.42578125" style="343"/>
    <col min="12289" max="12289" width="13.5703125" style="343" customWidth="1"/>
    <col min="12290" max="12290" width="23.7109375" style="343" customWidth="1"/>
    <col min="12291" max="12295" width="10.7109375" style="343" customWidth="1"/>
    <col min="12296" max="12544" width="11.42578125" style="343"/>
    <col min="12545" max="12545" width="13.5703125" style="343" customWidth="1"/>
    <col min="12546" max="12546" width="23.7109375" style="343" customWidth="1"/>
    <col min="12547" max="12551" width="10.7109375" style="343" customWidth="1"/>
    <col min="12552" max="12800" width="11.42578125" style="343"/>
    <col min="12801" max="12801" width="13.5703125" style="343" customWidth="1"/>
    <col min="12802" max="12802" width="23.7109375" style="343" customWidth="1"/>
    <col min="12803" max="12807" width="10.7109375" style="343" customWidth="1"/>
    <col min="12808" max="13056" width="11.42578125" style="343"/>
    <col min="13057" max="13057" width="13.5703125" style="343" customWidth="1"/>
    <col min="13058" max="13058" width="23.7109375" style="343" customWidth="1"/>
    <col min="13059" max="13063" width="10.7109375" style="343" customWidth="1"/>
    <col min="13064" max="13312" width="11.42578125" style="343"/>
    <col min="13313" max="13313" width="13.5703125" style="343" customWidth="1"/>
    <col min="13314" max="13314" width="23.7109375" style="343" customWidth="1"/>
    <col min="13315" max="13319" width="10.7109375" style="343" customWidth="1"/>
    <col min="13320" max="13568" width="11.42578125" style="343"/>
    <col min="13569" max="13569" width="13.5703125" style="343" customWidth="1"/>
    <col min="13570" max="13570" width="23.7109375" style="343" customWidth="1"/>
    <col min="13571" max="13575" width="10.7109375" style="343" customWidth="1"/>
    <col min="13576" max="13824" width="11.42578125" style="343"/>
    <col min="13825" max="13825" width="13.5703125" style="343" customWidth="1"/>
    <col min="13826" max="13826" width="23.7109375" style="343" customWidth="1"/>
    <col min="13827" max="13831" width="10.7109375" style="343" customWidth="1"/>
    <col min="13832" max="14080" width="11.42578125" style="343"/>
    <col min="14081" max="14081" width="13.5703125" style="343" customWidth="1"/>
    <col min="14082" max="14082" width="23.7109375" style="343" customWidth="1"/>
    <col min="14083" max="14087" width="10.7109375" style="343" customWidth="1"/>
    <col min="14088" max="14336" width="11.42578125" style="343"/>
    <col min="14337" max="14337" width="13.5703125" style="343" customWidth="1"/>
    <col min="14338" max="14338" width="23.7109375" style="343" customWidth="1"/>
    <col min="14339" max="14343" width="10.7109375" style="343" customWidth="1"/>
    <col min="14344" max="14592" width="11.42578125" style="343"/>
    <col min="14593" max="14593" width="13.5703125" style="343" customWidth="1"/>
    <col min="14594" max="14594" width="23.7109375" style="343" customWidth="1"/>
    <col min="14595" max="14599" width="10.7109375" style="343" customWidth="1"/>
    <col min="14600" max="14848" width="11.42578125" style="343"/>
    <col min="14849" max="14849" width="13.5703125" style="343" customWidth="1"/>
    <col min="14850" max="14850" width="23.7109375" style="343" customWidth="1"/>
    <col min="14851" max="14855" width="10.7109375" style="343" customWidth="1"/>
    <col min="14856" max="15104" width="11.42578125" style="343"/>
    <col min="15105" max="15105" width="13.5703125" style="343" customWidth="1"/>
    <col min="15106" max="15106" width="23.7109375" style="343" customWidth="1"/>
    <col min="15107" max="15111" width="10.7109375" style="343" customWidth="1"/>
    <col min="15112" max="15360" width="11.42578125" style="343"/>
    <col min="15361" max="15361" width="13.5703125" style="343" customWidth="1"/>
    <col min="15362" max="15362" width="23.7109375" style="343" customWidth="1"/>
    <col min="15363" max="15367" width="10.7109375" style="343" customWidth="1"/>
    <col min="15368" max="15616" width="11.42578125" style="343"/>
    <col min="15617" max="15617" width="13.5703125" style="343" customWidth="1"/>
    <col min="15618" max="15618" width="23.7109375" style="343" customWidth="1"/>
    <col min="15619" max="15623" width="10.7109375" style="343" customWidth="1"/>
    <col min="15624" max="15872" width="11.42578125" style="343"/>
    <col min="15873" max="15873" width="13.5703125" style="343" customWidth="1"/>
    <col min="15874" max="15874" width="23.7109375" style="343" customWidth="1"/>
    <col min="15875" max="15879" width="10.7109375" style="343" customWidth="1"/>
    <col min="15880" max="16128" width="11.42578125" style="343"/>
    <col min="16129" max="16129" width="13.5703125" style="343" customWidth="1"/>
    <col min="16130" max="16130" width="23.7109375" style="343" customWidth="1"/>
    <col min="16131" max="16135" width="10.7109375" style="343" customWidth="1"/>
    <col min="16136" max="16384" width="11.42578125" style="343"/>
  </cols>
  <sheetData>
    <row r="1" spans="2:10" ht="15" customHeight="1" x14ac:dyDescent="0.25">
      <c r="B1" s="151"/>
    </row>
    <row r="2" spans="2:10" ht="15" customHeight="1" x14ac:dyDescent="0.25">
      <c r="B2" s="151"/>
    </row>
    <row r="3" spans="2:10" ht="15" customHeight="1" x14ac:dyDescent="0.25">
      <c r="B3" s="151"/>
    </row>
    <row r="4" spans="2:10" ht="15" customHeight="1" x14ac:dyDescent="0.25">
      <c r="B4" s="151"/>
    </row>
    <row r="5" spans="2:10" ht="36" customHeight="1" x14ac:dyDescent="0.25">
      <c r="B5" s="306" t="s">
        <v>249</v>
      </c>
      <c r="C5" s="306"/>
      <c r="D5" s="306"/>
      <c r="E5" s="306"/>
      <c r="F5" s="306"/>
      <c r="G5" s="306"/>
    </row>
    <row r="6" spans="2:10" ht="18" customHeight="1" x14ac:dyDescent="0.25">
      <c r="B6" s="306">
        <v>2013</v>
      </c>
      <c r="C6" s="306"/>
      <c r="D6" s="306"/>
      <c r="E6" s="306"/>
      <c r="F6" s="306"/>
      <c r="G6" s="306"/>
      <c r="J6" s="357"/>
    </row>
    <row r="7" spans="2:10" ht="15" customHeight="1" x14ac:dyDescent="0.25">
      <c r="B7" s="345" t="s">
        <v>203</v>
      </c>
      <c r="C7" s="345" t="s">
        <v>89</v>
      </c>
      <c r="D7" s="345" t="s">
        <v>244</v>
      </c>
      <c r="E7" s="345" t="s">
        <v>245</v>
      </c>
      <c r="F7" s="345" t="s">
        <v>246</v>
      </c>
      <c r="G7" s="345" t="s">
        <v>247</v>
      </c>
    </row>
    <row r="8" spans="2:10" ht="15" customHeight="1" x14ac:dyDescent="0.2">
      <c r="B8" s="310" t="s">
        <v>2</v>
      </c>
      <c r="C8" s="358">
        <v>0.31789504502973731</v>
      </c>
      <c r="D8" s="359">
        <v>4.4339627852002406E-2</v>
      </c>
      <c r="E8" s="359">
        <v>2.5221266324193848E-2</v>
      </c>
      <c r="F8" s="359">
        <v>7.3725982373950671E-2</v>
      </c>
      <c r="G8" s="359">
        <v>0.38462268947377937</v>
      </c>
    </row>
    <row r="9" spans="2:10" ht="15" customHeight="1" x14ac:dyDescent="0.2">
      <c r="B9" s="310" t="s">
        <v>204</v>
      </c>
      <c r="C9" s="358">
        <v>0.23364388070331932</v>
      </c>
      <c r="D9" s="359">
        <v>0.70776053949861095</v>
      </c>
      <c r="E9" s="359">
        <v>0.52837779290709908</v>
      </c>
      <c r="F9" s="359">
        <v>0.50298916734889165</v>
      </c>
      <c r="G9" s="359">
        <v>0.15232243480448154</v>
      </c>
    </row>
    <row r="10" spans="2:10" ht="15" customHeight="1" x14ac:dyDescent="0.2">
      <c r="B10" s="310" t="s">
        <v>1</v>
      </c>
      <c r="C10" s="358">
        <v>0.11213849376448684</v>
      </c>
      <c r="D10" s="359">
        <v>3.5502631767896295E-2</v>
      </c>
      <c r="E10" s="359">
        <v>0.22742464566441789</v>
      </c>
      <c r="F10" s="359">
        <v>0.22789440719756396</v>
      </c>
      <c r="G10" s="359">
        <v>9.0207872573188463E-2</v>
      </c>
    </row>
    <row r="11" spans="2:10" ht="15" customHeight="1" x14ac:dyDescent="0.2">
      <c r="B11" s="310" t="s">
        <v>210</v>
      </c>
      <c r="C11" s="358">
        <v>0.10155081984948061</v>
      </c>
      <c r="D11" s="359">
        <v>3.631453078312355E-2</v>
      </c>
      <c r="E11" s="359">
        <v>1.5101813455468217E-2</v>
      </c>
      <c r="F11" s="359">
        <v>7.3938764445438232E-2</v>
      </c>
      <c r="G11" s="359">
        <v>0.11111682530775828</v>
      </c>
    </row>
    <row r="12" spans="2:10" ht="15" customHeight="1" x14ac:dyDescent="0.2">
      <c r="B12" s="310" t="s">
        <v>211</v>
      </c>
      <c r="C12" s="358">
        <v>3.6898102913565871E-2</v>
      </c>
      <c r="D12" s="359">
        <v>1.3216832268291201E-2</v>
      </c>
      <c r="E12" s="359">
        <v>3.4350436343380578E-3</v>
      </c>
      <c r="F12" s="359">
        <v>2.1513830233567392E-2</v>
      </c>
      <c r="G12" s="359">
        <v>4.1523086867868056E-2</v>
      </c>
    </row>
    <row r="13" spans="2:10" ht="15" customHeight="1" x14ac:dyDescent="0.2">
      <c r="B13" s="310" t="s">
        <v>214</v>
      </c>
      <c r="C13" s="358">
        <v>2.2253761124718909E-2</v>
      </c>
      <c r="D13" s="359">
        <v>7.6384784901992187E-3</v>
      </c>
      <c r="E13" s="359">
        <v>1.361638918115987E-3</v>
      </c>
      <c r="F13" s="359">
        <v>3.1009680983173388E-2</v>
      </c>
      <c r="G13" s="359">
        <v>2.1245015388869044E-2</v>
      </c>
    </row>
    <row r="14" spans="2:10" ht="15" customHeight="1" x14ac:dyDescent="0.2">
      <c r="B14" s="310" t="s">
        <v>213</v>
      </c>
      <c r="C14" s="358">
        <v>1.7843989811477751E-2</v>
      </c>
      <c r="D14" s="359">
        <v>5.9152642537985273E-3</v>
      </c>
      <c r="E14" s="359">
        <v>7.334282354397475E-3</v>
      </c>
      <c r="F14" s="359">
        <v>9.2854729953103787E-3</v>
      </c>
      <c r="G14" s="359">
        <v>2.0292837868354584E-2</v>
      </c>
    </row>
    <row r="15" spans="2:10" ht="15" customHeight="1" x14ac:dyDescent="0.2">
      <c r="B15" s="310" t="s">
        <v>212</v>
      </c>
      <c r="C15" s="358">
        <v>2.4554965999718081E-2</v>
      </c>
      <c r="D15" s="359">
        <v>9.5439557708345991E-3</v>
      </c>
      <c r="E15" s="359">
        <v>2.9708485486166988E-3</v>
      </c>
      <c r="F15" s="359">
        <v>1.212978023338707E-2</v>
      </c>
      <c r="G15" s="359">
        <v>2.80558851826666E-2</v>
      </c>
    </row>
    <row r="16" spans="2:10" ht="15" customHeight="1" x14ac:dyDescent="0.2">
      <c r="B16" s="310" t="s">
        <v>217</v>
      </c>
      <c r="C16" s="358">
        <v>3.7215815575440972E-2</v>
      </c>
      <c r="D16" s="359">
        <v>1.2288947679460059E-2</v>
      </c>
      <c r="E16" s="359">
        <v>7.241443337253203E-3</v>
      </c>
      <c r="F16" s="359">
        <v>1.1719844152159618E-2</v>
      </c>
      <c r="G16" s="359">
        <v>4.4010968881361988E-2</v>
      </c>
    </row>
    <row r="17" spans="2:11" ht="15" customHeight="1" x14ac:dyDescent="0.2">
      <c r="B17" s="310" t="s">
        <v>207</v>
      </c>
      <c r="C17" s="358">
        <v>3.00966389418801E-2</v>
      </c>
      <c r="D17" s="359">
        <v>3.1338197363261294E-2</v>
      </c>
      <c r="E17" s="359">
        <v>5.3537166553196756E-2</v>
      </c>
      <c r="F17" s="359">
        <v>2.8467115552686405E-2</v>
      </c>
      <c r="G17" s="359">
        <v>3.0191665187906124E-2</v>
      </c>
    </row>
    <row r="18" spans="2:11" ht="15" customHeight="1" x14ac:dyDescent="0.2">
      <c r="B18" s="310" t="s">
        <v>205</v>
      </c>
      <c r="C18" s="358">
        <v>3.0480106059725558E-2</v>
      </c>
      <c r="D18" s="359">
        <v>6.2079897490845424E-3</v>
      </c>
      <c r="E18" s="359">
        <v>1.8010769325988735E-2</v>
      </c>
      <c r="F18" s="359">
        <v>8.7012239176665618E-3</v>
      </c>
      <c r="G18" s="359">
        <v>3.6313861133310199E-2</v>
      </c>
    </row>
    <row r="19" spans="2:11" ht="15" customHeight="1" x14ac:dyDescent="0.2">
      <c r="B19" s="310" t="s">
        <v>206</v>
      </c>
      <c r="C19" s="358">
        <v>2.7370141484687357E-2</v>
      </c>
      <c r="D19" s="359">
        <v>6.8155332298668377E-3</v>
      </c>
      <c r="E19" s="359">
        <v>9.6862041220523616E-3</v>
      </c>
      <c r="F19" s="359">
        <v>3.4237476813366082E-3</v>
      </c>
      <c r="G19" s="359">
        <v>3.3534470226503681E-2</v>
      </c>
    </row>
    <row r="20" spans="2:11" ht="15" customHeight="1" x14ac:dyDescent="0.2">
      <c r="B20" s="310" t="s">
        <v>218</v>
      </c>
      <c r="C20" s="358">
        <v>2.1189825875363735E-2</v>
      </c>
      <c r="D20" s="359">
        <v>1.239388700795882E-2</v>
      </c>
      <c r="E20" s="359">
        <v>6.5915702172433003E-3</v>
      </c>
      <c r="F20" s="359">
        <v>8.324948277126409E-3</v>
      </c>
      <c r="G20" s="359">
        <v>2.4439901940990962E-2</v>
      </c>
    </row>
    <row r="21" spans="2:11" ht="15" customHeight="1" x14ac:dyDescent="0.2">
      <c r="B21" s="310" t="s">
        <v>209</v>
      </c>
      <c r="C21" s="358">
        <v>1.8939696327020437E-2</v>
      </c>
      <c r="D21" s="359">
        <v>2.6494418884660632E-2</v>
      </c>
      <c r="E21" s="359">
        <v>4.2891625920653584E-2</v>
      </c>
      <c r="F21" s="359">
        <v>8.8370678390117287E-3</v>
      </c>
      <c r="G21" s="359">
        <v>2.0533937363522284E-2</v>
      </c>
    </row>
    <row r="22" spans="2:11" ht="15" customHeight="1" x14ac:dyDescent="0.2">
      <c r="B22" s="310" t="s">
        <v>208</v>
      </c>
      <c r="C22" s="358">
        <v>1.4562299531856426E-2</v>
      </c>
      <c r="D22" s="359">
        <v>5.0923189934661463E-3</v>
      </c>
      <c r="E22" s="359">
        <v>2.7232778362319739E-3</v>
      </c>
      <c r="F22" s="359">
        <v>3.4670253907917057E-3</v>
      </c>
      <c r="G22" s="359">
        <v>1.74459798377683E-2</v>
      </c>
    </row>
    <row r="23" spans="2:11" ht="15" customHeight="1" x14ac:dyDescent="0.2">
      <c r="B23" s="310" t="s">
        <v>215</v>
      </c>
      <c r="C23" s="358">
        <v>9.7883651612381706E-3</v>
      </c>
      <c r="D23" s="359">
        <v>5.7992786801946347E-3</v>
      </c>
      <c r="E23" s="359">
        <v>1.6525345051680386E-2</v>
      </c>
      <c r="F23" s="359">
        <v>6.2692570780092738E-3</v>
      </c>
      <c r="G23" s="359">
        <v>1.066209689348265E-2</v>
      </c>
    </row>
    <row r="24" spans="2:11" ht="15" customHeight="1" x14ac:dyDescent="0.2">
      <c r="B24" s="310" t="s">
        <v>216</v>
      </c>
      <c r="C24" s="358">
        <v>6.9430270817870815E-3</v>
      </c>
      <c r="D24" s="359">
        <v>3.5679371689578418E-3</v>
      </c>
      <c r="E24" s="359">
        <v>7.1486043201089309E-3</v>
      </c>
      <c r="F24" s="359">
        <v>6.8114306047939678E-3</v>
      </c>
      <c r="G24" s="359">
        <v>7.1247828640634203E-3</v>
      </c>
    </row>
    <row r="25" spans="2:11" ht="15" customHeight="1" x14ac:dyDescent="0.2">
      <c r="B25" s="310" t="s">
        <v>219</v>
      </c>
      <c r="C25" s="358">
        <v>2.1502310354195326E-2</v>
      </c>
      <c r="D25" s="359">
        <v>1.5978393544574362E-2</v>
      </c>
      <c r="E25" s="359">
        <v>1.1759608838274432E-2</v>
      </c>
      <c r="F25" s="359">
        <v>1.9027766257091232E-2</v>
      </c>
      <c r="G25" s="359">
        <v>2.2361150749814339E-2</v>
      </c>
    </row>
    <row r="26" spans="2:11" ht="15" customHeight="1" x14ac:dyDescent="0.2">
      <c r="B26" s="310" t="s">
        <v>220</v>
      </c>
      <c r="C26" s="358">
        <v>2.7739532725107965E-3</v>
      </c>
      <c r="D26" s="359">
        <v>7.7102790833825808E-3</v>
      </c>
      <c r="E26" s="359">
        <v>8.0151018134554681E-3</v>
      </c>
      <c r="F26" s="359">
        <v>2.1506617281991545E-3</v>
      </c>
      <c r="G26" s="359">
        <v>2.6352913141297288E-3</v>
      </c>
    </row>
    <row r="27" spans="2:11" ht="15" customHeight="1" x14ac:dyDescent="0.2">
      <c r="B27" s="310" t="s">
        <v>221</v>
      </c>
      <c r="C27" s="358">
        <v>3.0701499503222071E-3</v>
      </c>
      <c r="D27" s="359">
        <v>2.0468692179810778E-2</v>
      </c>
      <c r="E27" s="359">
        <v>1.2904623383053785E-2</v>
      </c>
      <c r="F27" s="359">
        <v>4.7821868947882816E-3</v>
      </c>
      <c r="G27" s="359">
        <v>1.8246674570928188E-3</v>
      </c>
    </row>
    <row r="28" spans="2:11" ht="15" customHeight="1" x14ac:dyDescent="0.2">
      <c r="B28" s="310" t="s">
        <v>222</v>
      </c>
      <c r="C28" s="358">
        <v>1.0839431036947771E-2</v>
      </c>
      <c r="D28" s="359">
        <v>2.1926796533688286E-2</v>
      </c>
      <c r="E28" s="359">
        <v>6.8391409296280252E-3</v>
      </c>
      <c r="F28" s="359">
        <v>9.4694032604945438E-3</v>
      </c>
      <c r="G28" s="359">
        <v>1.0651403990845857E-2</v>
      </c>
    </row>
    <row r="29" spans="2:11" ht="15" customHeight="1" x14ac:dyDescent="0.25">
      <c r="B29" s="314" t="s">
        <v>223</v>
      </c>
      <c r="C29" s="360">
        <v>0.76635611929668068</v>
      </c>
      <c r="D29" s="360">
        <v>0.29223946050138905</v>
      </c>
      <c r="E29" s="360">
        <v>0.47162220709290092</v>
      </c>
      <c r="F29" s="360">
        <v>0.49701083265110835</v>
      </c>
      <c r="G29" s="360">
        <v>0.8476775651955184</v>
      </c>
    </row>
    <row r="30" spans="2:11" ht="15" customHeight="1" x14ac:dyDescent="0.2">
      <c r="B30" s="317" t="s">
        <v>89</v>
      </c>
      <c r="C30" s="361">
        <v>1</v>
      </c>
      <c r="D30" s="361">
        <v>1</v>
      </c>
      <c r="E30" s="361">
        <v>1</v>
      </c>
      <c r="F30" s="361">
        <v>1</v>
      </c>
      <c r="G30" s="361">
        <v>1</v>
      </c>
      <c r="H30" s="354"/>
      <c r="I30" s="354"/>
      <c r="J30" s="354"/>
      <c r="K30" s="354"/>
    </row>
    <row r="31" spans="2:11" ht="48" customHeight="1" x14ac:dyDescent="0.25">
      <c r="B31" s="323" t="s">
        <v>250</v>
      </c>
      <c r="C31" s="356"/>
      <c r="D31" s="356"/>
      <c r="E31" s="356"/>
      <c r="F31" s="356"/>
      <c r="G31" s="356"/>
    </row>
    <row r="32" spans="2:11" ht="14.25" customHeight="1" x14ac:dyDescent="0.25">
      <c r="B32" s="305" t="s">
        <v>310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949" priority="37" operator="equal">
      <formula>$B$32</formula>
    </cfRule>
  </conditionalFormatting>
  <conditionalFormatting sqref="B8:B29">
    <cfRule type="cellIs" dxfId="948" priority="36" operator="equal">
      <formula>$B$31</formula>
    </cfRule>
  </conditionalFormatting>
  <conditionalFormatting sqref="B8:B28">
    <cfRule type="containsText" dxfId="947" priority="19" operator="containsText" text="SUIZA">
      <formula>NOT(ISERROR(SEARCH("SUIZA",B8)))</formula>
    </cfRule>
    <cfRule type="containsText" dxfId="946" priority="20" operator="containsText" text="AUSTRIA">
      <formula>NOT(ISERROR(SEARCH("AUSTRIA",B8)))</formula>
    </cfRule>
    <cfRule type="containsText" dxfId="945" priority="21" operator="containsText" text="IRLANDA">
      <formula>NOT(ISERROR(SEARCH("IRLANDA",B8)))</formula>
    </cfRule>
    <cfRule type="containsText" dxfId="944" priority="22" operator="containsText" text="PAÍSES DEL ESTE">
      <formula>NOT(ISERROR(SEARCH("PAÍSES DEL ESTE",B8)))</formula>
    </cfRule>
    <cfRule type="containsText" dxfId="943" priority="23" operator="containsText" text="RUSIA">
      <formula>NOT(ISERROR(SEARCH("RUSIA",B8)))</formula>
    </cfRule>
    <cfRule type="containsText" dxfId="942" priority="24" operator="containsText" text="HOLANDA">
      <formula>NOT(ISERROR(SEARCH("HOLANDA",B8)))</formula>
    </cfRule>
    <cfRule type="containsText" dxfId="941" priority="25" operator="containsText" text="FRANCIA">
      <formula>NOT(ISERROR(SEARCH("FRANCIA",B8)))</formula>
    </cfRule>
    <cfRule type="containsText" dxfId="940" priority="26" operator="containsText" text="ITALIA">
      <formula>NOT(ISERROR(SEARCH("ITALIA",B8)))</formula>
    </cfRule>
    <cfRule type="containsText" dxfId="939" priority="27" operator="containsText" text="BÉLGICA">
      <formula>NOT(ISERROR(SEARCH("BÉLGICA",B8)))</formula>
    </cfRule>
    <cfRule type="containsText" dxfId="938" priority="28" operator="containsText" text="ESPAÑA">
      <formula>NOT(ISERROR(SEARCH("ESPAÑA",B8)))</formula>
    </cfRule>
    <cfRule type="containsText" dxfId="937" priority="29" operator="containsText" text="ALEMANIA">
      <formula>NOT(ISERROR(SEARCH("ALEMANIA",B8)))</formula>
    </cfRule>
    <cfRule type="containsText" dxfId="936" priority="30" operator="containsText" text="PAÍSES NÓRDICOS">
      <formula>NOT(ISERROR(SEARCH("PAÍSES NÓRDICOS",B8)))</formula>
    </cfRule>
    <cfRule type="containsText" dxfId="935" priority="31" operator="containsText" text="REINO UNIDO">
      <formula>NOT(ISERROR(SEARCH("REINO UNIDO",B8)))</formula>
    </cfRule>
    <cfRule type="containsText" dxfId="934" priority="32" operator="containsText" text="DINAMARCA">
      <formula>NOT(ISERROR(SEARCH("DINAMARCA",B8)))</formula>
    </cfRule>
    <cfRule type="containsText" dxfId="933" priority="33" operator="containsText" text="NORUEGA">
      <formula>NOT(ISERROR(SEARCH("NORUEGA",B8)))</formula>
    </cfRule>
    <cfRule type="containsText" dxfId="932" priority="34" operator="containsText" text="FINLANDIA">
      <formula>NOT(ISERROR(SEARCH("FINLANDIA",B8)))</formula>
    </cfRule>
    <cfRule type="containsText" dxfId="931" priority="35" operator="containsText" text="SUECIA">
      <formula>NOT(ISERROR(SEARCH("SUECIA",B8)))</formula>
    </cfRule>
  </conditionalFormatting>
  <conditionalFormatting sqref="B10:B13">
    <cfRule type="cellIs" dxfId="930" priority="18" operator="equal">
      <formula>$B$31</formula>
    </cfRule>
  </conditionalFormatting>
  <conditionalFormatting sqref="B10:B13">
    <cfRule type="containsText" dxfId="929" priority="1" operator="containsText" text="SUIZA">
      <formula>NOT(ISERROR(SEARCH("SUIZA",B10)))</formula>
    </cfRule>
    <cfRule type="containsText" dxfId="928" priority="2" operator="containsText" text="AUSTRIA">
      <formula>NOT(ISERROR(SEARCH("AUSTRIA",B10)))</formula>
    </cfRule>
    <cfRule type="containsText" dxfId="927" priority="3" operator="containsText" text="IRLANDA">
      <formula>NOT(ISERROR(SEARCH("IRLANDA",B10)))</formula>
    </cfRule>
    <cfRule type="containsText" dxfId="926" priority="4" operator="containsText" text="PAÍSES DEL ESTE">
      <formula>NOT(ISERROR(SEARCH("PAÍSES DEL ESTE",B10)))</formula>
    </cfRule>
    <cfRule type="containsText" dxfId="925" priority="5" operator="containsText" text="RUSIA">
      <formula>NOT(ISERROR(SEARCH("RUSIA",B10)))</formula>
    </cfRule>
    <cfRule type="containsText" dxfId="924" priority="6" operator="containsText" text="HOLANDA">
      <formula>NOT(ISERROR(SEARCH("HOLANDA",B10)))</formula>
    </cfRule>
    <cfRule type="containsText" dxfId="923" priority="7" operator="containsText" text="FRANCIA">
      <formula>NOT(ISERROR(SEARCH("FRANCIA",B10)))</formula>
    </cfRule>
    <cfRule type="containsText" dxfId="922" priority="8" operator="containsText" text="ITALIA">
      <formula>NOT(ISERROR(SEARCH("ITALIA",B10)))</formula>
    </cfRule>
    <cfRule type="containsText" dxfId="921" priority="9" operator="containsText" text="BÉLGICA">
      <formula>NOT(ISERROR(SEARCH("BÉLGICA",B10)))</formula>
    </cfRule>
    <cfRule type="containsText" dxfId="920" priority="10" operator="containsText" text="ESPAÑA">
      <formula>NOT(ISERROR(SEARCH("ESPAÑA",B10)))</formula>
    </cfRule>
    <cfRule type="containsText" dxfId="919" priority="11" operator="containsText" text="ALEMANIA">
      <formula>NOT(ISERROR(SEARCH("ALEMANIA",B10)))</formula>
    </cfRule>
    <cfRule type="containsText" dxfId="918" priority="12" operator="containsText" text="PAÍSES NÓRDICOS">
      <formula>NOT(ISERROR(SEARCH("PAÍSES NÓRDICOS",B10)))</formula>
    </cfRule>
    <cfRule type="containsText" dxfId="917" priority="13" operator="containsText" text="REINO UNIDO">
      <formula>NOT(ISERROR(SEARCH("REINO UNIDO",B10)))</formula>
    </cfRule>
    <cfRule type="containsText" dxfId="916" priority="14" operator="containsText" text="DINAMARCA">
      <formula>NOT(ISERROR(SEARCH("DINAMARCA",B10)))</formula>
    </cfRule>
    <cfRule type="containsText" dxfId="915" priority="15" operator="containsText" text="NORUEGA">
      <formula>NOT(ISERROR(SEARCH("NORUEGA",B10)))</formula>
    </cfRule>
    <cfRule type="containsText" dxfId="914" priority="16" operator="containsText" text="FINLANDIA">
      <formula>NOT(ISERROR(SEARCH("FINLANDIA",B10)))</formula>
    </cfRule>
    <cfRule type="containsText" dxfId="913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343" customWidth="1"/>
    <col min="2" max="2" width="16.140625" style="343" customWidth="1"/>
    <col min="3" max="7" width="9.7109375" style="343" customWidth="1"/>
    <col min="8" max="256" width="11.42578125" style="343"/>
    <col min="257" max="257" width="13.5703125" style="343" customWidth="1"/>
    <col min="258" max="258" width="23.7109375" style="343" customWidth="1"/>
    <col min="259" max="263" width="10.7109375" style="343" customWidth="1"/>
    <col min="264" max="512" width="11.42578125" style="343"/>
    <col min="513" max="513" width="13.5703125" style="343" customWidth="1"/>
    <col min="514" max="514" width="23.7109375" style="343" customWidth="1"/>
    <col min="515" max="519" width="10.7109375" style="343" customWidth="1"/>
    <col min="520" max="768" width="11.42578125" style="343"/>
    <col min="769" max="769" width="13.5703125" style="343" customWidth="1"/>
    <col min="770" max="770" width="23.7109375" style="343" customWidth="1"/>
    <col min="771" max="775" width="10.7109375" style="343" customWidth="1"/>
    <col min="776" max="1024" width="11.42578125" style="343"/>
    <col min="1025" max="1025" width="13.5703125" style="343" customWidth="1"/>
    <col min="1026" max="1026" width="23.7109375" style="343" customWidth="1"/>
    <col min="1027" max="1031" width="10.7109375" style="343" customWidth="1"/>
    <col min="1032" max="1280" width="11.42578125" style="343"/>
    <col min="1281" max="1281" width="13.5703125" style="343" customWidth="1"/>
    <col min="1282" max="1282" width="23.7109375" style="343" customWidth="1"/>
    <col min="1283" max="1287" width="10.7109375" style="343" customWidth="1"/>
    <col min="1288" max="1536" width="11.42578125" style="343"/>
    <col min="1537" max="1537" width="13.5703125" style="343" customWidth="1"/>
    <col min="1538" max="1538" width="23.7109375" style="343" customWidth="1"/>
    <col min="1539" max="1543" width="10.7109375" style="343" customWidth="1"/>
    <col min="1544" max="1792" width="11.42578125" style="343"/>
    <col min="1793" max="1793" width="13.5703125" style="343" customWidth="1"/>
    <col min="1794" max="1794" width="23.7109375" style="343" customWidth="1"/>
    <col min="1795" max="1799" width="10.7109375" style="343" customWidth="1"/>
    <col min="1800" max="2048" width="11.42578125" style="343"/>
    <col min="2049" max="2049" width="13.5703125" style="343" customWidth="1"/>
    <col min="2050" max="2050" width="23.7109375" style="343" customWidth="1"/>
    <col min="2051" max="2055" width="10.7109375" style="343" customWidth="1"/>
    <col min="2056" max="2304" width="11.42578125" style="343"/>
    <col min="2305" max="2305" width="13.5703125" style="343" customWidth="1"/>
    <col min="2306" max="2306" width="23.7109375" style="343" customWidth="1"/>
    <col min="2307" max="2311" width="10.7109375" style="343" customWidth="1"/>
    <col min="2312" max="2560" width="11.42578125" style="343"/>
    <col min="2561" max="2561" width="13.5703125" style="343" customWidth="1"/>
    <col min="2562" max="2562" width="23.7109375" style="343" customWidth="1"/>
    <col min="2563" max="2567" width="10.7109375" style="343" customWidth="1"/>
    <col min="2568" max="2816" width="11.42578125" style="343"/>
    <col min="2817" max="2817" width="13.5703125" style="343" customWidth="1"/>
    <col min="2818" max="2818" width="23.7109375" style="343" customWidth="1"/>
    <col min="2819" max="2823" width="10.7109375" style="343" customWidth="1"/>
    <col min="2824" max="3072" width="11.42578125" style="343"/>
    <col min="3073" max="3073" width="13.5703125" style="343" customWidth="1"/>
    <col min="3074" max="3074" width="23.7109375" style="343" customWidth="1"/>
    <col min="3075" max="3079" width="10.7109375" style="343" customWidth="1"/>
    <col min="3080" max="3328" width="11.42578125" style="343"/>
    <col min="3329" max="3329" width="13.5703125" style="343" customWidth="1"/>
    <col min="3330" max="3330" width="23.7109375" style="343" customWidth="1"/>
    <col min="3331" max="3335" width="10.7109375" style="343" customWidth="1"/>
    <col min="3336" max="3584" width="11.42578125" style="343"/>
    <col min="3585" max="3585" width="13.5703125" style="343" customWidth="1"/>
    <col min="3586" max="3586" width="23.7109375" style="343" customWidth="1"/>
    <col min="3587" max="3591" width="10.7109375" style="343" customWidth="1"/>
    <col min="3592" max="3840" width="11.42578125" style="343"/>
    <col min="3841" max="3841" width="13.5703125" style="343" customWidth="1"/>
    <col min="3842" max="3842" width="23.7109375" style="343" customWidth="1"/>
    <col min="3843" max="3847" width="10.7109375" style="343" customWidth="1"/>
    <col min="3848" max="4096" width="11.42578125" style="343"/>
    <col min="4097" max="4097" width="13.5703125" style="343" customWidth="1"/>
    <col min="4098" max="4098" width="23.7109375" style="343" customWidth="1"/>
    <col min="4099" max="4103" width="10.7109375" style="343" customWidth="1"/>
    <col min="4104" max="4352" width="11.42578125" style="343"/>
    <col min="4353" max="4353" width="13.5703125" style="343" customWidth="1"/>
    <col min="4354" max="4354" width="23.7109375" style="343" customWidth="1"/>
    <col min="4355" max="4359" width="10.7109375" style="343" customWidth="1"/>
    <col min="4360" max="4608" width="11.42578125" style="343"/>
    <col min="4609" max="4609" width="13.5703125" style="343" customWidth="1"/>
    <col min="4610" max="4610" width="23.7109375" style="343" customWidth="1"/>
    <col min="4611" max="4615" width="10.7109375" style="343" customWidth="1"/>
    <col min="4616" max="4864" width="11.42578125" style="343"/>
    <col min="4865" max="4865" width="13.5703125" style="343" customWidth="1"/>
    <col min="4866" max="4866" width="23.7109375" style="343" customWidth="1"/>
    <col min="4867" max="4871" width="10.7109375" style="343" customWidth="1"/>
    <col min="4872" max="5120" width="11.42578125" style="343"/>
    <col min="5121" max="5121" width="13.5703125" style="343" customWidth="1"/>
    <col min="5122" max="5122" width="23.7109375" style="343" customWidth="1"/>
    <col min="5123" max="5127" width="10.7109375" style="343" customWidth="1"/>
    <col min="5128" max="5376" width="11.42578125" style="343"/>
    <col min="5377" max="5377" width="13.5703125" style="343" customWidth="1"/>
    <col min="5378" max="5378" width="23.7109375" style="343" customWidth="1"/>
    <col min="5379" max="5383" width="10.7109375" style="343" customWidth="1"/>
    <col min="5384" max="5632" width="11.42578125" style="343"/>
    <col min="5633" max="5633" width="13.5703125" style="343" customWidth="1"/>
    <col min="5634" max="5634" width="23.7109375" style="343" customWidth="1"/>
    <col min="5635" max="5639" width="10.7109375" style="343" customWidth="1"/>
    <col min="5640" max="5888" width="11.42578125" style="343"/>
    <col min="5889" max="5889" width="13.5703125" style="343" customWidth="1"/>
    <col min="5890" max="5890" width="23.7109375" style="343" customWidth="1"/>
    <col min="5891" max="5895" width="10.7109375" style="343" customWidth="1"/>
    <col min="5896" max="6144" width="11.42578125" style="343"/>
    <col min="6145" max="6145" width="13.5703125" style="343" customWidth="1"/>
    <col min="6146" max="6146" width="23.7109375" style="343" customWidth="1"/>
    <col min="6147" max="6151" width="10.7109375" style="343" customWidth="1"/>
    <col min="6152" max="6400" width="11.42578125" style="343"/>
    <col min="6401" max="6401" width="13.5703125" style="343" customWidth="1"/>
    <col min="6402" max="6402" width="23.7109375" style="343" customWidth="1"/>
    <col min="6403" max="6407" width="10.7109375" style="343" customWidth="1"/>
    <col min="6408" max="6656" width="11.42578125" style="343"/>
    <col min="6657" max="6657" width="13.5703125" style="343" customWidth="1"/>
    <col min="6658" max="6658" width="23.7109375" style="343" customWidth="1"/>
    <col min="6659" max="6663" width="10.7109375" style="343" customWidth="1"/>
    <col min="6664" max="6912" width="11.42578125" style="343"/>
    <col min="6913" max="6913" width="13.5703125" style="343" customWidth="1"/>
    <col min="6914" max="6914" width="23.7109375" style="343" customWidth="1"/>
    <col min="6915" max="6919" width="10.7109375" style="343" customWidth="1"/>
    <col min="6920" max="7168" width="11.42578125" style="343"/>
    <col min="7169" max="7169" width="13.5703125" style="343" customWidth="1"/>
    <col min="7170" max="7170" width="23.7109375" style="343" customWidth="1"/>
    <col min="7171" max="7175" width="10.7109375" style="343" customWidth="1"/>
    <col min="7176" max="7424" width="11.42578125" style="343"/>
    <col min="7425" max="7425" width="13.5703125" style="343" customWidth="1"/>
    <col min="7426" max="7426" width="23.7109375" style="343" customWidth="1"/>
    <col min="7427" max="7431" width="10.7109375" style="343" customWidth="1"/>
    <col min="7432" max="7680" width="11.42578125" style="343"/>
    <col min="7681" max="7681" width="13.5703125" style="343" customWidth="1"/>
    <col min="7682" max="7682" width="23.7109375" style="343" customWidth="1"/>
    <col min="7683" max="7687" width="10.7109375" style="343" customWidth="1"/>
    <col min="7688" max="7936" width="11.42578125" style="343"/>
    <col min="7937" max="7937" width="13.5703125" style="343" customWidth="1"/>
    <col min="7938" max="7938" width="23.7109375" style="343" customWidth="1"/>
    <col min="7939" max="7943" width="10.7109375" style="343" customWidth="1"/>
    <col min="7944" max="8192" width="11.42578125" style="343"/>
    <col min="8193" max="8193" width="13.5703125" style="343" customWidth="1"/>
    <col min="8194" max="8194" width="23.7109375" style="343" customWidth="1"/>
    <col min="8195" max="8199" width="10.7109375" style="343" customWidth="1"/>
    <col min="8200" max="8448" width="11.42578125" style="343"/>
    <col min="8449" max="8449" width="13.5703125" style="343" customWidth="1"/>
    <col min="8450" max="8450" width="23.7109375" style="343" customWidth="1"/>
    <col min="8451" max="8455" width="10.7109375" style="343" customWidth="1"/>
    <col min="8456" max="8704" width="11.42578125" style="343"/>
    <col min="8705" max="8705" width="13.5703125" style="343" customWidth="1"/>
    <col min="8706" max="8706" width="23.7109375" style="343" customWidth="1"/>
    <col min="8707" max="8711" width="10.7109375" style="343" customWidth="1"/>
    <col min="8712" max="8960" width="11.42578125" style="343"/>
    <col min="8961" max="8961" width="13.5703125" style="343" customWidth="1"/>
    <col min="8962" max="8962" width="23.7109375" style="343" customWidth="1"/>
    <col min="8963" max="8967" width="10.7109375" style="343" customWidth="1"/>
    <col min="8968" max="9216" width="11.42578125" style="343"/>
    <col min="9217" max="9217" width="13.5703125" style="343" customWidth="1"/>
    <col min="9218" max="9218" width="23.7109375" style="343" customWidth="1"/>
    <col min="9219" max="9223" width="10.7109375" style="343" customWidth="1"/>
    <col min="9224" max="9472" width="11.42578125" style="343"/>
    <col min="9473" max="9473" width="13.5703125" style="343" customWidth="1"/>
    <col min="9474" max="9474" width="23.7109375" style="343" customWidth="1"/>
    <col min="9475" max="9479" width="10.7109375" style="343" customWidth="1"/>
    <col min="9480" max="9728" width="11.42578125" style="343"/>
    <col min="9729" max="9729" width="13.5703125" style="343" customWidth="1"/>
    <col min="9730" max="9730" width="23.7109375" style="343" customWidth="1"/>
    <col min="9731" max="9735" width="10.7109375" style="343" customWidth="1"/>
    <col min="9736" max="9984" width="11.42578125" style="343"/>
    <col min="9985" max="9985" width="13.5703125" style="343" customWidth="1"/>
    <col min="9986" max="9986" width="23.7109375" style="343" customWidth="1"/>
    <col min="9987" max="9991" width="10.7109375" style="343" customWidth="1"/>
    <col min="9992" max="10240" width="11.42578125" style="343"/>
    <col min="10241" max="10241" width="13.5703125" style="343" customWidth="1"/>
    <col min="10242" max="10242" width="23.7109375" style="343" customWidth="1"/>
    <col min="10243" max="10247" width="10.7109375" style="343" customWidth="1"/>
    <col min="10248" max="10496" width="11.42578125" style="343"/>
    <col min="10497" max="10497" width="13.5703125" style="343" customWidth="1"/>
    <col min="10498" max="10498" width="23.7109375" style="343" customWidth="1"/>
    <col min="10499" max="10503" width="10.7109375" style="343" customWidth="1"/>
    <col min="10504" max="10752" width="11.42578125" style="343"/>
    <col min="10753" max="10753" width="13.5703125" style="343" customWidth="1"/>
    <col min="10754" max="10754" width="23.7109375" style="343" customWidth="1"/>
    <col min="10755" max="10759" width="10.7109375" style="343" customWidth="1"/>
    <col min="10760" max="11008" width="11.42578125" style="343"/>
    <col min="11009" max="11009" width="13.5703125" style="343" customWidth="1"/>
    <col min="11010" max="11010" width="23.7109375" style="343" customWidth="1"/>
    <col min="11011" max="11015" width="10.7109375" style="343" customWidth="1"/>
    <col min="11016" max="11264" width="11.42578125" style="343"/>
    <col min="11265" max="11265" width="13.5703125" style="343" customWidth="1"/>
    <col min="11266" max="11266" width="23.7109375" style="343" customWidth="1"/>
    <col min="11267" max="11271" width="10.7109375" style="343" customWidth="1"/>
    <col min="11272" max="11520" width="11.42578125" style="343"/>
    <col min="11521" max="11521" width="13.5703125" style="343" customWidth="1"/>
    <col min="11522" max="11522" width="23.7109375" style="343" customWidth="1"/>
    <col min="11523" max="11527" width="10.7109375" style="343" customWidth="1"/>
    <col min="11528" max="11776" width="11.42578125" style="343"/>
    <col min="11777" max="11777" width="13.5703125" style="343" customWidth="1"/>
    <col min="11778" max="11778" width="23.7109375" style="343" customWidth="1"/>
    <col min="11779" max="11783" width="10.7109375" style="343" customWidth="1"/>
    <col min="11784" max="12032" width="11.42578125" style="343"/>
    <col min="12033" max="12033" width="13.5703125" style="343" customWidth="1"/>
    <col min="12034" max="12034" width="23.7109375" style="343" customWidth="1"/>
    <col min="12035" max="12039" width="10.7109375" style="343" customWidth="1"/>
    <col min="12040" max="12288" width="11.42578125" style="343"/>
    <col min="12289" max="12289" width="13.5703125" style="343" customWidth="1"/>
    <col min="12290" max="12290" width="23.7109375" style="343" customWidth="1"/>
    <col min="12291" max="12295" width="10.7109375" style="343" customWidth="1"/>
    <col min="12296" max="12544" width="11.42578125" style="343"/>
    <col min="12545" max="12545" width="13.5703125" style="343" customWidth="1"/>
    <col min="12546" max="12546" width="23.7109375" style="343" customWidth="1"/>
    <col min="12547" max="12551" width="10.7109375" style="343" customWidth="1"/>
    <col min="12552" max="12800" width="11.42578125" style="343"/>
    <col min="12801" max="12801" width="13.5703125" style="343" customWidth="1"/>
    <col min="12802" max="12802" width="23.7109375" style="343" customWidth="1"/>
    <col min="12803" max="12807" width="10.7109375" style="343" customWidth="1"/>
    <col min="12808" max="13056" width="11.42578125" style="343"/>
    <col min="13057" max="13057" width="13.5703125" style="343" customWidth="1"/>
    <col min="13058" max="13058" width="23.7109375" style="343" customWidth="1"/>
    <col min="13059" max="13063" width="10.7109375" style="343" customWidth="1"/>
    <col min="13064" max="13312" width="11.42578125" style="343"/>
    <col min="13313" max="13313" width="13.5703125" style="343" customWidth="1"/>
    <col min="13314" max="13314" width="23.7109375" style="343" customWidth="1"/>
    <col min="13315" max="13319" width="10.7109375" style="343" customWidth="1"/>
    <col min="13320" max="13568" width="11.42578125" style="343"/>
    <col min="13569" max="13569" width="13.5703125" style="343" customWidth="1"/>
    <col min="13570" max="13570" width="23.7109375" style="343" customWidth="1"/>
    <col min="13571" max="13575" width="10.7109375" style="343" customWidth="1"/>
    <col min="13576" max="13824" width="11.42578125" style="343"/>
    <col min="13825" max="13825" width="13.5703125" style="343" customWidth="1"/>
    <col min="13826" max="13826" width="23.7109375" style="343" customWidth="1"/>
    <col min="13827" max="13831" width="10.7109375" style="343" customWidth="1"/>
    <col min="13832" max="14080" width="11.42578125" style="343"/>
    <col min="14081" max="14081" width="13.5703125" style="343" customWidth="1"/>
    <col min="14082" max="14082" width="23.7109375" style="343" customWidth="1"/>
    <col min="14083" max="14087" width="10.7109375" style="343" customWidth="1"/>
    <col min="14088" max="14336" width="11.42578125" style="343"/>
    <col min="14337" max="14337" width="13.5703125" style="343" customWidth="1"/>
    <col min="14338" max="14338" width="23.7109375" style="343" customWidth="1"/>
    <col min="14339" max="14343" width="10.7109375" style="343" customWidth="1"/>
    <col min="14344" max="14592" width="11.42578125" style="343"/>
    <col min="14593" max="14593" width="13.5703125" style="343" customWidth="1"/>
    <col min="14594" max="14594" width="23.7109375" style="343" customWidth="1"/>
    <col min="14595" max="14599" width="10.7109375" style="343" customWidth="1"/>
    <col min="14600" max="14848" width="11.42578125" style="343"/>
    <col min="14849" max="14849" width="13.5703125" style="343" customWidth="1"/>
    <col min="14850" max="14850" width="23.7109375" style="343" customWidth="1"/>
    <col min="14851" max="14855" width="10.7109375" style="343" customWidth="1"/>
    <col min="14856" max="15104" width="11.42578125" style="343"/>
    <col min="15105" max="15105" width="13.5703125" style="343" customWidth="1"/>
    <col min="15106" max="15106" width="23.7109375" style="343" customWidth="1"/>
    <col min="15107" max="15111" width="10.7109375" style="343" customWidth="1"/>
    <col min="15112" max="15360" width="11.42578125" style="343"/>
    <col min="15361" max="15361" width="13.5703125" style="343" customWidth="1"/>
    <col min="15362" max="15362" width="23.7109375" style="343" customWidth="1"/>
    <col min="15363" max="15367" width="10.7109375" style="343" customWidth="1"/>
    <col min="15368" max="15616" width="11.42578125" style="343"/>
    <col min="15617" max="15617" width="13.5703125" style="343" customWidth="1"/>
    <col min="15618" max="15618" width="23.7109375" style="343" customWidth="1"/>
    <col min="15619" max="15623" width="10.7109375" style="343" customWidth="1"/>
    <col min="15624" max="15872" width="11.42578125" style="343"/>
    <col min="15873" max="15873" width="13.5703125" style="343" customWidth="1"/>
    <col min="15874" max="15874" width="23.7109375" style="343" customWidth="1"/>
    <col min="15875" max="15879" width="10.7109375" style="343" customWidth="1"/>
    <col min="15880" max="16128" width="11.42578125" style="343"/>
    <col min="16129" max="16129" width="13.5703125" style="343" customWidth="1"/>
    <col min="16130" max="16130" width="23.7109375" style="343" customWidth="1"/>
    <col min="16131" max="16135" width="10.7109375" style="343" customWidth="1"/>
    <col min="16136" max="16384" width="11.42578125" style="343"/>
  </cols>
  <sheetData>
    <row r="1" spans="2:10" ht="15" customHeight="1" x14ac:dyDescent="0.25">
      <c r="B1" s="151"/>
    </row>
    <row r="2" spans="2:10" ht="15" customHeight="1" x14ac:dyDescent="0.25">
      <c r="B2" s="151"/>
    </row>
    <row r="3" spans="2:10" ht="15" customHeight="1" x14ac:dyDescent="0.25">
      <c r="B3" s="151"/>
    </row>
    <row r="4" spans="2:10" ht="15" customHeight="1" x14ac:dyDescent="0.25">
      <c r="B4" s="151"/>
    </row>
    <row r="5" spans="2:10" ht="36" customHeight="1" x14ac:dyDescent="0.25">
      <c r="B5" s="306" t="s">
        <v>249</v>
      </c>
      <c r="C5" s="306"/>
      <c r="D5" s="306"/>
      <c r="E5" s="306"/>
      <c r="F5" s="306"/>
      <c r="G5" s="306"/>
    </row>
    <row r="6" spans="2:10" ht="18" customHeight="1" x14ac:dyDescent="0.25">
      <c r="B6" s="306">
        <v>2013</v>
      </c>
      <c r="C6" s="306"/>
      <c r="D6" s="306"/>
      <c r="E6" s="306"/>
      <c r="F6" s="306"/>
      <c r="G6" s="306"/>
      <c r="J6" s="357"/>
    </row>
    <row r="7" spans="2:10" ht="15" customHeight="1" x14ac:dyDescent="0.25">
      <c r="B7" s="345" t="s">
        <v>203</v>
      </c>
      <c r="C7" s="345" t="s">
        <v>89</v>
      </c>
      <c r="D7" s="345" t="s">
        <v>244</v>
      </c>
      <c r="E7" s="345" t="s">
        <v>245</v>
      </c>
      <c r="F7" s="345" t="s">
        <v>246</v>
      </c>
      <c r="G7" s="345" t="s">
        <v>247</v>
      </c>
    </row>
    <row r="8" spans="2:10" ht="15" customHeight="1" x14ac:dyDescent="0.2">
      <c r="B8" s="310" t="s">
        <v>2</v>
      </c>
      <c r="C8" s="358">
        <v>1</v>
      </c>
      <c r="D8" s="359">
        <v>5.0780975731020235E-3</v>
      </c>
      <c r="E8" s="359">
        <v>5.1552684629772654E-4</v>
      </c>
      <c r="F8" s="359">
        <v>3.8792920772695673E-2</v>
      </c>
      <c r="G8" s="359">
        <v>0.95561345480790461</v>
      </c>
    </row>
    <row r="9" spans="2:10" ht="15" customHeight="1" x14ac:dyDescent="0.2">
      <c r="B9" s="310" t="s">
        <v>204</v>
      </c>
      <c r="C9" s="358">
        <v>1</v>
      </c>
      <c r="D9" s="359">
        <v>0.11028709328164886</v>
      </c>
      <c r="E9" s="359">
        <v>1.4694618055256721E-2</v>
      </c>
      <c r="F9" s="359">
        <v>0.3600973215069514</v>
      </c>
      <c r="G9" s="359">
        <v>0.51492096715614299</v>
      </c>
    </row>
    <row r="10" spans="2:10" ht="15" customHeight="1" x14ac:dyDescent="0.2">
      <c r="B10" s="310" t="s">
        <v>1</v>
      </c>
      <c r="C10" s="358">
        <v>1</v>
      </c>
      <c r="D10" s="359">
        <v>1.152653002671831E-2</v>
      </c>
      <c r="E10" s="359">
        <v>1.3178044363153837E-2</v>
      </c>
      <c r="F10" s="359">
        <v>0.3399340111535496</v>
      </c>
      <c r="G10" s="359">
        <v>0.63536141445657823</v>
      </c>
    </row>
    <row r="11" spans="2:10" ht="15" customHeight="1" x14ac:dyDescent="0.2">
      <c r="B11" s="310" t="s">
        <v>210</v>
      </c>
      <c r="C11" s="358">
        <v>1</v>
      </c>
      <c r="D11" s="359">
        <v>1.3019363704588163E-2</v>
      </c>
      <c r="E11" s="359">
        <v>9.6630410461430016E-4</v>
      </c>
      <c r="F11" s="359">
        <v>0.12178797941455437</v>
      </c>
      <c r="G11" s="359">
        <v>0.86422635277624316</v>
      </c>
    </row>
    <row r="12" spans="2:10" ht="15" customHeight="1" x14ac:dyDescent="0.2">
      <c r="B12" s="310" t="s">
        <v>211</v>
      </c>
      <c r="C12" s="358">
        <v>1</v>
      </c>
      <c r="D12" s="359">
        <v>1.3041156210489601E-2</v>
      </c>
      <c r="E12" s="359">
        <v>6.0491781837206256E-4</v>
      </c>
      <c r="F12" s="359">
        <v>9.7528011509787682E-2</v>
      </c>
      <c r="G12" s="359">
        <v>0.88882591446135062</v>
      </c>
    </row>
    <row r="13" spans="2:10" ht="15" customHeight="1" x14ac:dyDescent="0.2">
      <c r="B13" s="310" t="s">
        <v>214</v>
      </c>
      <c r="C13" s="358">
        <v>1</v>
      </c>
      <c r="D13" s="359">
        <v>1.2496724466652811E-2</v>
      </c>
      <c r="E13" s="359">
        <v>3.9758197869322031E-4</v>
      </c>
      <c r="F13" s="359">
        <v>0.23308243500890041</v>
      </c>
      <c r="G13" s="359">
        <v>0.75402325854575358</v>
      </c>
    </row>
    <row r="14" spans="2:10" ht="15" customHeight="1" x14ac:dyDescent="0.2">
      <c r="B14" s="310" t="s">
        <v>213</v>
      </c>
      <c r="C14" s="358">
        <v>1</v>
      </c>
      <c r="D14" s="359">
        <v>1.2069101522442218E-2</v>
      </c>
      <c r="E14" s="359">
        <v>2.6707535581874937E-3</v>
      </c>
      <c r="F14" s="359">
        <v>8.70417741917308E-2</v>
      </c>
      <c r="G14" s="359">
        <v>0.89821837072763944</v>
      </c>
    </row>
    <row r="15" spans="2:10" ht="15" customHeight="1" x14ac:dyDescent="0.2">
      <c r="B15" s="310" t="s">
        <v>212</v>
      </c>
      <c r="C15" s="358">
        <v>1</v>
      </c>
      <c r="D15" s="359">
        <v>1.4150827512222287E-2</v>
      </c>
      <c r="E15" s="359">
        <v>7.8615708401234927E-4</v>
      </c>
      <c r="F15" s="359">
        <v>8.2628385184214614E-2</v>
      </c>
      <c r="G15" s="359">
        <v>0.90243463021955073</v>
      </c>
    </row>
    <row r="16" spans="2:10" ht="15" customHeight="1" x14ac:dyDescent="0.2">
      <c r="B16" s="310" t="s">
        <v>217</v>
      </c>
      <c r="C16" s="358">
        <v>1</v>
      </c>
      <c r="D16" s="359">
        <v>1.2022088223216409E-2</v>
      </c>
      <c r="E16" s="359">
        <v>1.2643454580820851E-3</v>
      </c>
      <c r="F16" s="359">
        <v>5.2675657567701914E-2</v>
      </c>
      <c r="G16" s="359">
        <v>0.93403790875099957</v>
      </c>
    </row>
    <row r="17" spans="2:11" ht="15" customHeight="1" x14ac:dyDescent="0.2">
      <c r="B17" s="310" t="s">
        <v>207</v>
      </c>
      <c r="C17" s="358">
        <v>1</v>
      </c>
      <c r="D17" s="359">
        <v>3.790956224277086E-2</v>
      </c>
      <c r="E17" s="359">
        <v>1.1558608156502219E-2</v>
      </c>
      <c r="F17" s="359">
        <v>0.15821262493986851</v>
      </c>
      <c r="G17" s="359">
        <v>0.79231920466085837</v>
      </c>
    </row>
    <row r="18" spans="2:11" ht="15" customHeight="1" x14ac:dyDescent="0.2">
      <c r="B18" s="310" t="s">
        <v>205</v>
      </c>
      <c r="C18" s="358">
        <v>1</v>
      </c>
      <c r="D18" s="359">
        <v>7.4152752030294438E-3</v>
      </c>
      <c r="E18" s="359">
        <v>3.8395820001451389E-3</v>
      </c>
      <c r="F18" s="359">
        <v>4.7750677864347967E-2</v>
      </c>
      <c r="G18" s="359">
        <v>0.9409944649324774</v>
      </c>
    </row>
    <row r="19" spans="2:11" ht="15" customHeight="1" x14ac:dyDescent="0.2">
      <c r="B19" s="310" t="s">
        <v>206</v>
      </c>
      <c r="C19" s="358">
        <v>1</v>
      </c>
      <c r="D19" s="359">
        <v>9.0659966351487372E-3</v>
      </c>
      <c r="E19" s="359">
        <v>2.2995599244745174E-3</v>
      </c>
      <c r="F19" s="359">
        <v>2.0923791261672289E-2</v>
      </c>
      <c r="G19" s="359">
        <v>0.96771065217870444</v>
      </c>
    </row>
    <row r="20" spans="2:11" ht="15" customHeight="1" x14ac:dyDescent="0.2">
      <c r="B20" s="310" t="s">
        <v>218</v>
      </c>
      <c r="C20" s="358">
        <v>1</v>
      </c>
      <c r="D20" s="359">
        <v>2.1294767408757045E-2</v>
      </c>
      <c r="E20" s="359">
        <v>2.0212947674087571E-3</v>
      </c>
      <c r="F20" s="359">
        <v>6.571580405777297E-2</v>
      </c>
      <c r="G20" s="359">
        <v>0.91096813376606123</v>
      </c>
    </row>
    <row r="21" spans="2:11" ht="15" customHeight="1" x14ac:dyDescent="0.2">
      <c r="B21" s="310" t="s">
        <v>209</v>
      </c>
      <c r="C21" s="358">
        <v>1</v>
      </c>
      <c r="D21" s="359">
        <v>5.0930054784048925E-2</v>
      </c>
      <c r="E21" s="359">
        <v>1.4715250350363104E-2</v>
      </c>
      <c r="F21" s="359">
        <v>7.8046035588397678E-2</v>
      </c>
      <c r="G21" s="359">
        <v>0.85630865927719035</v>
      </c>
    </row>
    <row r="22" spans="2:11" ht="15" customHeight="1" x14ac:dyDescent="0.2">
      <c r="B22" s="310" t="s">
        <v>208</v>
      </c>
      <c r="C22" s="358">
        <v>1</v>
      </c>
      <c r="D22" s="359">
        <v>1.273146549938552E-2</v>
      </c>
      <c r="E22" s="359">
        <v>1.2151507201148869E-3</v>
      </c>
      <c r="F22" s="359">
        <v>3.9823803145583342E-2</v>
      </c>
      <c r="G22" s="359">
        <v>0.94622958063491625</v>
      </c>
    </row>
    <row r="23" spans="2:11" ht="15" customHeight="1" x14ac:dyDescent="0.2">
      <c r="B23" s="310" t="s">
        <v>215</v>
      </c>
      <c r="C23" s="358">
        <v>1</v>
      </c>
      <c r="D23" s="359">
        <v>2.1570319240724764E-2</v>
      </c>
      <c r="E23" s="359">
        <v>1.0970048070997164E-2</v>
      </c>
      <c r="F23" s="359">
        <v>0.10713258556226632</v>
      </c>
      <c r="G23" s="359">
        <v>0.86032704712601171</v>
      </c>
    </row>
    <row r="24" spans="2:11" ht="15" customHeight="1" x14ac:dyDescent="0.2">
      <c r="B24" s="310" t="s">
        <v>216</v>
      </c>
      <c r="C24" s="358">
        <v>1</v>
      </c>
      <c r="D24" s="359">
        <v>1.8709453197405003E-2</v>
      </c>
      <c r="E24" s="359">
        <v>6.6902224281742357E-3</v>
      </c>
      <c r="F24" s="359">
        <v>0.16409870250231695</v>
      </c>
      <c r="G24" s="359">
        <v>0.81050162187210384</v>
      </c>
    </row>
    <row r="25" spans="2:11" ht="15" customHeight="1" x14ac:dyDescent="0.2">
      <c r="B25" s="310" t="s">
        <v>219</v>
      </c>
      <c r="C25" s="358">
        <v>1</v>
      </c>
      <c r="D25" s="359">
        <v>2.7054576740358358E-2</v>
      </c>
      <c r="E25" s="359">
        <v>3.5536602700781805E-3</v>
      </c>
      <c r="F25" s="359">
        <v>0.14801930198630905</v>
      </c>
      <c r="G25" s="359">
        <v>0.82137246100325445</v>
      </c>
    </row>
    <row r="26" spans="2:11" ht="15" customHeight="1" x14ac:dyDescent="0.2">
      <c r="B26" s="310" t="s">
        <v>220</v>
      </c>
      <c r="C26" s="358">
        <v>1</v>
      </c>
      <c r="D26" s="359">
        <v>0.10119608553823849</v>
      </c>
      <c r="E26" s="359">
        <v>1.8774918448713301E-2</v>
      </c>
      <c r="F26" s="359">
        <v>0.12968466835810077</v>
      </c>
      <c r="G26" s="359">
        <v>0.75034432765494741</v>
      </c>
    </row>
    <row r="27" spans="2:11" ht="15" customHeight="1" x14ac:dyDescent="0.2">
      <c r="B27" s="310" t="s">
        <v>221</v>
      </c>
      <c r="C27" s="358">
        <v>1</v>
      </c>
      <c r="D27" s="359">
        <v>0.24272989258580036</v>
      </c>
      <c r="E27" s="359">
        <v>2.7312025150641864E-2</v>
      </c>
      <c r="F27" s="359">
        <v>0.260544930573749</v>
      </c>
      <c r="G27" s="359">
        <v>0.46941315168980874</v>
      </c>
    </row>
    <row r="28" spans="2:11" ht="15" customHeight="1" x14ac:dyDescent="0.2">
      <c r="B28" s="310" t="s">
        <v>222</v>
      </c>
      <c r="C28" s="358">
        <v>1</v>
      </c>
      <c r="D28" s="359">
        <v>7.3648084593265925E-2</v>
      </c>
      <c r="E28" s="359">
        <v>4.0998052128745016E-3</v>
      </c>
      <c r="F28" s="359">
        <v>0.14612744643354048</v>
      </c>
      <c r="G28" s="359">
        <v>0.77612466376031908</v>
      </c>
    </row>
    <row r="29" spans="2:11" ht="15" customHeight="1" x14ac:dyDescent="0.25">
      <c r="B29" s="314" t="s">
        <v>223</v>
      </c>
      <c r="C29" s="360">
        <v>1</v>
      </c>
      <c r="D29" s="360">
        <v>1.388356456426908E-2</v>
      </c>
      <c r="E29" s="360">
        <v>3.9988192462855456E-3</v>
      </c>
      <c r="F29" s="360">
        <v>0.10848030437206861</v>
      </c>
      <c r="G29" s="360">
        <v>0.8736373118173768</v>
      </c>
    </row>
    <row r="30" spans="2:11" ht="15" customHeight="1" x14ac:dyDescent="0.2">
      <c r="B30" s="317" t="s">
        <v>89</v>
      </c>
      <c r="C30" s="361">
        <v>1</v>
      </c>
      <c r="D30" s="361">
        <v>3.6407659127291575E-2</v>
      </c>
      <c r="E30" s="361">
        <v>6.4978271872355121E-3</v>
      </c>
      <c r="F30" s="361">
        <v>0.16726908070645621</v>
      </c>
      <c r="G30" s="361">
        <v>0.78982543297901664</v>
      </c>
      <c r="H30" s="354"/>
      <c r="I30" s="354"/>
      <c r="J30" s="354"/>
      <c r="K30" s="354"/>
    </row>
    <row r="31" spans="2:11" ht="48" customHeight="1" x14ac:dyDescent="0.25">
      <c r="B31" s="323" t="s">
        <v>250</v>
      </c>
      <c r="C31" s="356"/>
      <c r="D31" s="356"/>
      <c r="E31" s="356"/>
      <c r="F31" s="356"/>
      <c r="G31" s="356"/>
    </row>
    <row r="32" spans="2:11" ht="14.25" customHeight="1" x14ac:dyDescent="0.25">
      <c r="B32" s="305" t="s">
        <v>310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912" priority="39" operator="equal">
      <formula>$B$32</formula>
    </cfRule>
  </conditionalFormatting>
  <conditionalFormatting sqref="B29">
    <cfRule type="cellIs" dxfId="911" priority="38" operator="equal">
      <formula>$B$32</formula>
    </cfRule>
  </conditionalFormatting>
  <conditionalFormatting sqref="B8:B29">
    <cfRule type="cellIs" dxfId="910" priority="37" operator="equal">
      <formula>$B$32</formula>
    </cfRule>
  </conditionalFormatting>
  <conditionalFormatting sqref="B8:B29">
    <cfRule type="cellIs" dxfId="909" priority="36" operator="equal">
      <formula>$B$31</formula>
    </cfRule>
  </conditionalFormatting>
  <conditionalFormatting sqref="B8:B28">
    <cfRule type="containsText" dxfId="908" priority="19" operator="containsText" text="SUIZA">
      <formula>NOT(ISERROR(SEARCH("SUIZA",B8)))</formula>
    </cfRule>
    <cfRule type="containsText" dxfId="907" priority="20" operator="containsText" text="AUSTRIA">
      <formula>NOT(ISERROR(SEARCH("AUSTRIA",B8)))</formula>
    </cfRule>
    <cfRule type="containsText" dxfId="906" priority="21" operator="containsText" text="IRLANDA">
      <formula>NOT(ISERROR(SEARCH("IRLANDA",B8)))</formula>
    </cfRule>
    <cfRule type="containsText" dxfId="905" priority="22" operator="containsText" text="PAÍSES DEL ESTE">
      <formula>NOT(ISERROR(SEARCH("PAÍSES DEL ESTE",B8)))</formula>
    </cfRule>
    <cfRule type="containsText" dxfId="904" priority="23" operator="containsText" text="RUSIA">
      <formula>NOT(ISERROR(SEARCH("RUSIA",B8)))</formula>
    </cfRule>
    <cfRule type="containsText" dxfId="903" priority="24" operator="containsText" text="HOLANDA">
      <formula>NOT(ISERROR(SEARCH("HOLANDA",B8)))</formula>
    </cfRule>
    <cfRule type="containsText" dxfId="902" priority="25" operator="containsText" text="FRANCIA">
      <formula>NOT(ISERROR(SEARCH("FRANCIA",B8)))</formula>
    </cfRule>
    <cfRule type="containsText" dxfId="901" priority="26" operator="containsText" text="ITALIA">
      <formula>NOT(ISERROR(SEARCH("ITALIA",B8)))</formula>
    </cfRule>
    <cfRule type="containsText" dxfId="900" priority="27" operator="containsText" text="BÉLGICA">
      <formula>NOT(ISERROR(SEARCH("BÉLGICA",B8)))</formula>
    </cfRule>
    <cfRule type="containsText" dxfId="899" priority="28" operator="containsText" text="ESPAÑA">
      <formula>NOT(ISERROR(SEARCH("ESPAÑA",B8)))</formula>
    </cfRule>
    <cfRule type="containsText" dxfId="898" priority="29" operator="containsText" text="ALEMANIA">
      <formula>NOT(ISERROR(SEARCH("ALEMANIA",B8)))</formula>
    </cfRule>
    <cfRule type="containsText" dxfId="897" priority="30" operator="containsText" text="PAÍSES NÓRDICOS">
      <formula>NOT(ISERROR(SEARCH("PAÍSES NÓRDICOS",B8)))</formula>
    </cfRule>
    <cfRule type="containsText" dxfId="896" priority="31" operator="containsText" text="REINO UNIDO">
      <formula>NOT(ISERROR(SEARCH("REINO UNIDO",B8)))</formula>
    </cfRule>
    <cfRule type="containsText" dxfId="895" priority="32" operator="containsText" text="DINAMARCA">
      <formula>NOT(ISERROR(SEARCH("DINAMARCA",B8)))</formula>
    </cfRule>
    <cfRule type="containsText" dxfId="894" priority="33" operator="containsText" text="NORUEGA">
      <formula>NOT(ISERROR(SEARCH("NORUEGA",B8)))</formula>
    </cfRule>
    <cfRule type="containsText" dxfId="893" priority="34" operator="containsText" text="FINLANDIA">
      <formula>NOT(ISERROR(SEARCH("FINLANDIA",B8)))</formula>
    </cfRule>
    <cfRule type="containsText" dxfId="892" priority="35" operator="containsText" text="SUECIA">
      <formula>NOT(ISERROR(SEARCH("SUECIA",B8)))</formula>
    </cfRule>
  </conditionalFormatting>
  <conditionalFormatting sqref="B10:B13">
    <cfRule type="cellIs" dxfId="891" priority="18" operator="equal">
      <formula>$B$31</formula>
    </cfRule>
  </conditionalFormatting>
  <conditionalFormatting sqref="B10:B13">
    <cfRule type="containsText" dxfId="890" priority="1" operator="containsText" text="SUIZA">
      <formula>NOT(ISERROR(SEARCH("SUIZA",B10)))</formula>
    </cfRule>
    <cfRule type="containsText" dxfId="889" priority="2" operator="containsText" text="AUSTRIA">
      <formula>NOT(ISERROR(SEARCH("AUSTRIA",B10)))</formula>
    </cfRule>
    <cfRule type="containsText" dxfId="888" priority="3" operator="containsText" text="IRLANDA">
      <formula>NOT(ISERROR(SEARCH("IRLANDA",B10)))</formula>
    </cfRule>
    <cfRule type="containsText" dxfId="887" priority="4" operator="containsText" text="PAÍSES DEL ESTE">
      <formula>NOT(ISERROR(SEARCH("PAÍSES DEL ESTE",B10)))</formula>
    </cfRule>
    <cfRule type="containsText" dxfId="886" priority="5" operator="containsText" text="RUSIA">
      <formula>NOT(ISERROR(SEARCH("RUSIA",B10)))</formula>
    </cfRule>
    <cfRule type="containsText" dxfId="885" priority="6" operator="containsText" text="HOLANDA">
      <formula>NOT(ISERROR(SEARCH("HOLANDA",B10)))</formula>
    </cfRule>
    <cfRule type="containsText" dxfId="884" priority="7" operator="containsText" text="FRANCIA">
      <formula>NOT(ISERROR(SEARCH("FRANCIA",B10)))</formula>
    </cfRule>
    <cfRule type="containsText" dxfId="883" priority="8" operator="containsText" text="ITALIA">
      <formula>NOT(ISERROR(SEARCH("ITALIA",B10)))</formula>
    </cfRule>
    <cfRule type="containsText" dxfId="882" priority="9" operator="containsText" text="BÉLGICA">
      <formula>NOT(ISERROR(SEARCH("BÉLGICA",B10)))</formula>
    </cfRule>
    <cfRule type="containsText" dxfId="881" priority="10" operator="containsText" text="ESPAÑA">
      <formula>NOT(ISERROR(SEARCH("ESPAÑA",B10)))</formula>
    </cfRule>
    <cfRule type="containsText" dxfId="880" priority="11" operator="containsText" text="ALEMANIA">
      <formula>NOT(ISERROR(SEARCH("ALEMANIA",B10)))</formula>
    </cfRule>
    <cfRule type="containsText" dxfId="879" priority="12" operator="containsText" text="PAÍSES NÓRDICOS">
      <formula>NOT(ISERROR(SEARCH("PAÍSES NÓRDICOS",B10)))</formula>
    </cfRule>
    <cfRule type="containsText" dxfId="878" priority="13" operator="containsText" text="REINO UNIDO">
      <formula>NOT(ISERROR(SEARCH("REINO UNIDO",B10)))</formula>
    </cfRule>
    <cfRule type="containsText" dxfId="877" priority="14" operator="containsText" text="DINAMARCA">
      <formula>NOT(ISERROR(SEARCH("DINAMARCA",B10)))</formula>
    </cfRule>
    <cfRule type="containsText" dxfId="876" priority="15" operator="containsText" text="NORUEGA">
      <formula>NOT(ISERROR(SEARCH("NORUEGA",B10)))</formula>
    </cfRule>
    <cfRule type="containsText" dxfId="875" priority="16" operator="containsText" text="FINLANDIA">
      <formula>NOT(ISERROR(SEARCH("FINLANDIA",B10)))</formula>
    </cfRule>
    <cfRule type="containsText" dxfId="874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>
    <tabColor indexed="46"/>
    <pageSetUpPr autoPageBreaks="0" fitToPage="1"/>
  </sheetPr>
  <dimension ref="B1:Y475"/>
  <sheetViews>
    <sheetView showGridLines="0" showRowColHeaders="0" showZeros="0" zoomScaleNormal="100" workbookViewId="0">
      <pane xSplit="2" ySplit="6" topLeftCell="C7" activePane="bottomRight" state="frozen"/>
      <selection activeCell="E37" activeCellId="1" sqref="A1 E37"/>
      <selection pane="topRight" activeCell="E37" activeCellId="1" sqref="A1 E37"/>
      <selection pane="bottomLeft" activeCell="E37" activeCellId="1" sqref="A1 E37"/>
      <selection pane="bottomRight"/>
    </sheetView>
  </sheetViews>
  <sheetFormatPr baseColWidth="10" defaultRowHeight="12" outlineLevelRow="1" x14ac:dyDescent="0.25"/>
  <cols>
    <col min="1" max="2" width="15.7109375" style="343" customWidth="1"/>
    <col min="3" max="13" width="8.7109375" style="343" customWidth="1"/>
    <col min="14" max="14" width="10" style="343" customWidth="1"/>
    <col min="15" max="25" width="8.7109375" style="343" customWidth="1"/>
    <col min="26" max="247" width="11.42578125" style="343"/>
    <col min="248" max="248" width="13.5703125" style="343" customWidth="1"/>
    <col min="249" max="249" width="23.7109375" style="343" customWidth="1"/>
    <col min="250" max="254" width="10.7109375" style="343" customWidth="1"/>
    <col min="255" max="503" width="11.42578125" style="343"/>
    <col min="504" max="504" width="13.5703125" style="343" customWidth="1"/>
    <col min="505" max="505" width="23.7109375" style="343" customWidth="1"/>
    <col min="506" max="510" width="10.7109375" style="343" customWidth="1"/>
    <col min="511" max="759" width="11.42578125" style="343"/>
    <col min="760" max="760" width="13.5703125" style="343" customWidth="1"/>
    <col min="761" max="761" width="23.7109375" style="343" customWidth="1"/>
    <col min="762" max="766" width="10.7109375" style="343" customWidth="1"/>
    <col min="767" max="1015" width="11.42578125" style="343"/>
    <col min="1016" max="1016" width="13.5703125" style="343" customWidth="1"/>
    <col min="1017" max="1017" width="23.7109375" style="343" customWidth="1"/>
    <col min="1018" max="1022" width="10.7109375" style="343" customWidth="1"/>
    <col min="1023" max="1271" width="11.42578125" style="343"/>
    <col min="1272" max="1272" width="13.5703125" style="343" customWidth="1"/>
    <col min="1273" max="1273" width="23.7109375" style="343" customWidth="1"/>
    <col min="1274" max="1278" width="10.7109375" style="343" customWidth="1"/>
    <col min="1279" max="1527" width="11.42578125" style="343"/>
    <col min="1528" max="1528" width="13.5703125" style="343" customWidth="1"/>
    <col min="1529" max="1529" width="23.7109375" style="343" customWidth="1"/>
    <col min="1530" max="1534" width="10.7109375" style="343" customWidth="1"/>
    <col min="1535" max="1783" width="11.42578125" style="343"/>
    <col min="1784" max="1784" width="13.5703125" style="343" customWidth="1"/>
    <col min="1785" max="1785" width="23.7109375" style="343" customWidth="1"/>
    <col min="1786" max="1790" width="10.7109375" style="343" customWidth="1"/>
    <col min="1791" max="2039" width="11.42578125" style="343"/>
    <col min="2040" max="2040" width="13.5703125" style="343" customWidth="1"/>
    <col min="2041" max="2041" width="23.7109375" style="343" customWidth="1"/>
    <col min="2042" max="2046" width="10.7109375" style="343" customWidth="1"/>
    <col min="2047" max="2295" width="11.42578125" style="343"/>
    <col min="2296" max="2296" width="13.5703125" style="343" customWidth="1"/>
    <col min="2297" max="2297" width="23.7109375" style="343" customWidth="1"/>
    <col min="2298" max="2302" width="10.7109375" style="343" customWidth="1"/>
    <col min="2303" max="2551" width="11.42578125" style="343"/>
    <col min="2552" max="2552" width="13.5703125" style="343" customWidth="1"/>
    <col min="2553" max="2553" width="23.7109375" style="343" customWidth="1"/>
    <col min="2554" max="2558" width="10.7109375" style="343" customWidth="1"/>
    <col min="2559" max="2807" width="11.42578125" style="343"/>
    <col min="2808" max="2808" width="13.5703125" style="343" customWidth="1"/>
    <col min="2809" max="2809" width="23.7109375" style="343" customWidth="1"/>
    <col min="2810" max="2814" width="10.7109375" style="343" customWidth="1"/>
    <col min="2815" max="3063" width="11.42578125" style="343"/>
    <col min="3064" max="3064" width="13.5703125" style="343" customWidth="1"/>
    <col min="3065" max="3065" width="23.7109375" style="343" customWidth="1"/>
    <col min="3066" max="3070" width="10.7109375" style="343" customWidth="1"/>
    <col min="3071" max="3319" width="11.42578125" style="343"/>
    <col min="3320" max="3320" width="13.5703125" style="343" customWidth="1"/>
    <col min="3321" max="3321" width="23.7109375" style="343" customWidth="1"/>
    <col min="3322" max="3326" width="10.7109375" style="343" customWidth="1"/>
    <col min="3327" max="3575" width="11.42578125" style="343"/>
    <col min="3576" max="3576" width="13.5703125" style="343" customWidth="1"/>
    <col min="3577" max="3577" width="23.7109375" style="343" customWidth="1"/>
    <col min="3578" max="3582" width="10.7109375" style="343" customWidth="1"/>
    <col min="3583" max="3831" width="11.42578125" style="343"/>
    <col min="3832" max="3832" width="13.5703125" style="343" customWidth="1"/>
    <col min="3833" max="3833" width="23.7109375" style="343" customWidth="1"/>
    <col min="3834" max="3838" width="10.7109375" style="343" customWidth="1"/>
    <col min="3839" max="4087" width="11.42578125" style="343"/>
    <col min="4088" max="4088" width="13.5703125" style="343" customWidth="1"/>
    <col min="4089" max="4089" width="23.7109375" style="343" customWidth="1"/>
    <col min="4090" max="4094" width="10.7109375" style="343" customWidth="1"/>
    <col min="4095" max="4343" width="11.42578125" style="343"/>
    <col min="4344" max="4344" width="13.5703125" style="343" customWidth="1"/>
    <col min="4345" max="4345" width="23.7109375" style="343" customWidth="1"/>
    <col min="4346" max="4350" width="10.7109375" style="343" customWidth="1"/>
    <col min="4351" max="4599" width="11.42578125" style="343"/>
    <col min="4600" max="4600" width="13.5703125" style="343" customWidth="1"/>
    <col min="4601" max="4601" width="23.7109375" style="343" customWidth="1"/>
    <col min="4602" max="4606" width="10.7109375" style="343" customWidth="1"/>
    <col min="4607" max="4855" width="11.42578125" style="343"/>
    <col min="4856" max="4856" width="13.5703125" style="343" customWidth="1"/>
    <col min="4857" max="4857" width="23.7109375" style="343" customWidth="1"/>
    <col min="4858" max="4862" width="10.7109375" style="343" customWidth="1"/>
    <col min="4863" max="5111" width="11.42578125" style="343"/>
    <col min="5112" max="5112" width="13.5703125" style="343" customWidth="1"/>
    <col min="5113" max="5113" width="23.7109375" style="343" customWidth="1"/>
    <col min="5114" max="5118" width="10.7109375" style="343" customWidth="1"/>
    <col min="5119" max="5367" width="11.42578125" style="343"/>
    <col min="5368" max="5368" width="13.5703125" style="343" customWidth="1"/>
    <col min="5369" max="5369" width="23.7109375" style="343" customWidth="1"/>
    <col min="5370" max="5374" width="10.7109375" style="343" customWidth="1"/>
    <col min="5375" max="5623" width="11.42578125" style="343"/>
    <col min="5624" max="5624" width="13.5703125" style="343" customWidth="1"/>
    <col min="5625" max="5625" width="23.7109375" style="343" customWidth="1"/>
    <col min="5626" max="5630" width="10.7109375" style="343" customWidth="1"/>
    <col min="5631" max="5879" width="11.42578125" style="343"/>
    <col min="5880" max="5880" width="13.5703125" style="343" customWidth="1"/>
    <col min="5881" max="5881" width="23.7109375" style="343" customWidth="1"/>
    <col min="5882" max="5886" width="10.7109375" style="343" customWidth="1"/>
    <col min="5887" max="6135" width="11.42578125" style="343"/>
    <col min="6136" max="6136" width="13.5703125" style="343" customWidth="1"/>
    <col min="6137" max="6137" width="23.7109375" style="343" customWidth="1"/>
    <col min="6138" max="6142" width="10.7109375" style="343" customWidth="1"/>
    <col min="6143" max="6391" width="11.42578125" style="343"/>
    <col min="6392" max="6392" width="13.5703125" style="343" customWidth="1"/>
    <col min="6393" max="6393" width="23.7109375" style="343" customWidth="1"/>
    <col min="6394" max="6398" width="10.7109375" style="343" customWidth="1"/>
    <col min="6399" max="6647" width="11.42578125" style="343"/>
    <col min="6648" max="6648" width="13.5703125" style="343" customWidth="1"/>
    <col min="6649" max="6649" width="23.7109375" style="343" customWidth="1"/>
    <col min="6650" max="6654" width="10.7109375" style="343" customWidth="1"/>
    <col min="6655" max="6903" width="11.42578125" style="343"/>
    <col min="6904" max="6904" width="13.5703125" style="343" customWidth="1"/>
    <col min="6905" max="6905" width="23.7109375" style="343" customWidth="1"/>
    <col min="6906" max="6910" width="10.7109375" style="343" customWidth="1"/>
    <col min="6911" max="7159" width="11.42578125" style="343"/>
    <col min="7160" max="7160" width="13.5703125" style="343" customWidth="1"/>
    <col min="7161" max="7161" width="23.7109375" style="343" customWidth="1"/>
    <col min="7162" max="7166" width="10.7109375" style="343" customWidth="1"/>
    <col min="7167" max="7415" width="11.42578125" style="343"/>
    <col min="7416" max="7416" width="13.5703125" style="343" customWidth="1"/>
    <col min="7417" max="7417" width="23.7109375" style="343" customWidth="1"/>
    <col min="7418" max="7422" width="10.7109375" style="343" customWidth="1"/>
    <col min="7423" max="7671" width="11.42578125" style="343"/>
    <col min="7672" max="7672" width="13.5703125" style="343" customWidth="1"/>
    <col min="7673" max="7673" width="23.7109375" style="343" customWidth="1"/>
    <col min="7674" max="7678" width="10.7109375" style="343" customWidth="1"/>
    <col min="7679" max="7927" width="11.42578125" style="343"/>
    <col min="7928" max="7928" width="13.5703125" style="343" customWidth="1"/>
    <col min="7929" max="7929" width="23.7109375" style="343" customWidth="1"/>
    <col min="7930" max="7934" width="10.7109375" style="343" customWidth="1"/>
    <col min="7935" max="8183" width="11.42578125" style="343"/>
    <col min="8184" max="8184" width="13.5703125" style="343" customWidth="1"/>
    <col min="8185" max="8185" width="23.7109375" style="343" customWidth="1"/>
    <col min="8186" max="8190" width="10.7109375" style="343" customWidth="1"/>
    <col min="8191" max="8439" width="11.42578125" style="343"/>
    <col min="8440" max="8440" width="13.5703125" style="343" customWidth="1"/>
    <col min="8441" max="8441" width="23.7109375" style="343" customWidth="1"/>
    <col min="8442" max="8446" width="10.7109375" style="343" customWidth="1"/>
    <col min="8447" max="8695" width="11.42578125" style="343"/>
    <col min="8696" max="8696" width="13.5703125" style="343" customWidth="1"/>
    <col min="8697" max="8697" width="23.7109375" style="343" customWidth="1"/>
    <col min="8698" max="8702" width="10.7109375" style="343" customWidth="1"/>
    <col min="8703" max="8951" width="11.42578125" style="343"/>
    <col min="8952" max="8952" width="13.5703125" style="343" customWidth="1"/>
    <col min="8953" max="8953" width="23.7109375" style="343" customWidth="1"/>
    <col min="8954" max="8958" width="10.7109375" style="343" customWidth="1"/>
    <col min="8959" max="9207" width="11.42578125" style="343"/>
    <col min="9208" max="9208" width="13.5703125" style="343" customWidth="1"/>
    <col min="9209" max="9209" width="23.7109375" style="343" customWidth="1"/>
    <col min="9210" max="9214" width="10.7109375" style="343" customWidth="1"/>
    <col min="9215" max="9463" width="11.42578125" style="343"/>
    <col min="9464" max="9464" width="13.5703125" style="343" customWidth="1"/>
    <col min="9465" max="9465" width="23.7109375" style="343" customWidth="1"/>
    <col min="9466" max="9470" width="10.7109375" style="343" customWidth="1"/>
    <col min="9471" max="9719" width="11.42578125" style="343"/>
    <col min="9720" max="9720" width="13.5703125" style="343" customWidth="1"/>
    <col min="9721" max="9721" width="23.7109375" style="343" customWidth="1"/>
    <col min="9722" max="9726" width="10.7109375" style="343" customWidth="1"/>
    <col min="9727" max="9975" width="11.42578125" style="343"/>
    <col min="9976" max="9976" width="13.5703125" style="343" customWidth="1"/>
    <col min="9977" max="9977" width="23.7109375" style="343" customWidth="1"/>
    <col min="9978" max="9982" width="10.7109375" style="343" customWidth="1"/>
    <col min="9983" max="10231" width="11.42578125" style="343"/>
    <col min="10232" max="10232" width="13.5703125" style="343" customWidth="1"/>
    <col min="10233" max="10233" width="23.7109375" style="343" customWidth="1"/>
    <col min="10234" max="10238" width="10.7109375" style="343" customWidth="1"/>
    <col min="10239" max="10487" width="11.42578125" style="343"/>
    <col min="10488" max="10488" width="13.5703125" style="343" customWidth="1"/>
    <col min="10489" max="10489" width="23.7109375" style="343" customWidth="1"/>
    <col min="10490" max="10494" width="10.7109375" style="343" customWidth="1"/>
    <col min="10495" max="10743" width="11.42578125" style="343"/>
    <col min="10744" max="10744" width="13.5703125" style="343" customWidth="1"/>
    <col min="10745" max="10745" width="23.7109375" style="343" customWidth="1"/>
    <col min="10746" max="10750" width="10.7109375" style="343" customWidth="1"/>
    <col min="10751" max="10999" width="11.42578125" style="343"/>
    <col min="11000" max="11000" width="13.5703125" style="343" customWidth="1"/>
    <col min="11001" max="11001" width="23.7109375" style="343" customWidth="1"/>
    <col min="11002" max="11006" width="10.7109375" style="343" customWidth="1"/>
    <col min="11007" max="11255" width="11.42578125" style="343"/>
    <col min="11256" max="11256" width="13.5703125" style="343" customWidth="1"/>
    <col min="11257" max="11257" width="23.7109375" style="343" customWidth="1"/>
    <col min="11258" max="11262" width="10.7109375" style="343" customWidth="1"/>
    <col min="11263" max="11511" width="11.42578125" style="343"/>
    <col min="11512" max="11512" width="13.5703125" style="343" customWidth="1"/>
    <col min="11513" max="11513" width="23.7109375" style="343" customWidth="1"/>
    <col min="11514" max="11518" width="10.7109375" style="343" customWidth="1"/>
    <col min="11519" max="11767" width="11.42578125" style="343"/>
    <col min="11768" max="11768" width="13.5703125" style="343" customWidth="1"/>
    <col min="11769" max="11769" width="23.7109375" style="343" customWidth="1"/>
    <col min="11770" max="11774" width="10.7109375" style="343" customWidth="1"/>
    <col min="11775" max="12023" width="11.42578125" style="343"/>
    <col min="12024" max="12024" width="13.5703125" style="343" customWidth="1"/>
    <col min="12025" max="12025" width="23.7109375" style="343" customWidth="1"/>
    <col min="12026" max="12030" width="10.7109375" style="343" customWidth="1"/>
    <col min="12031" max="12279" width="11.42578125" style="343"/>
    <col min="12280" max="12280" width="13.5703125" style="343" customWidth="1"/>
    <col min="12281" max="12281" width="23.7109375" style="343" customWidth="1"/>
    <col min="12282" max="12286" width="10.7109375" style="343" customWidth="1"/>
    <col min="12287" max="12535" width="11.42578125" style="343"/>
    <col min="12536" max="12536" width="13.5703125" style="343" customWidth="1"/>
    <col min="12537" max="12537" width="23.7109375" style="343" customWidth="1"/>
    <col min="12538" max="12542" width="10.7109375" style="343" customWidth="1"/>
    <col min="12543" max="12791" width="11.42578125" style="343"/>
    <col min="12792" max="12792" width="13.5703125" style="343" customWidth="1"/>
    <col min="12793" max="12793" width="23.7109375" style="343" customWidth="1"/>
    <col min="12794" max="12798" width="10.7109375" style="343" customWidth="1"/>
    <col min="12799" max="13047" width="11.42578125" style="343"/>
    <col min="13048" max="13048" width="13.5703125" style="343" customWidth="1"/>
    <col min="13049" max="13049" width="23.7109375" style="343" customWidth="1"/>
    <col min="13050" max="13054" width="10.7109375" style="343" customWidth="1"/>
    <col min="13055" max="13303" width="11.42578125" style="343"/>
    <col min="13304" max="13304" width="13.5703125" style="343" customWidth="1"/>
    <col min="13305" max="13305" width="23.7109375" style="343" customWidth="1"/>
    <col min="13306" max="13310" width="10.7109375" style="343" customWidth="1"/>
    <col min="13311" max="13559" width="11.42578125" style="343"/>
    <col min="13560" max="13560" width="13.5703125" style="343" customWidth="1"/>
    <col min="13561" max="13561" width="23.7109375" style="343" customWidth="1"/>
    <col min="13562" max="13566" width="10.7109375" style="343" customWidth="1"/>
    <col min="13567" max="13815" width="11.42578125" style="343"/>
    <col min="13816" max="13816" width="13.5703125" style="343" customWidth="1"/>
    <col min="13817" max="13817" width="23.7109375" style="343" customWidth="1"/>
    <col min="13818" max="13822" width="10.7109375" style="343" customWidth="1"/>
    <col min="13823" max="14071" width="11.42578125" style="343"/>
    <col min="14072" max="14072" width="13.5703125" style="343" customWidth="1"/>
    <col min="14073" max="14073" width="23.7109375" style="343" customWidth="1"/>
    <col min="14074" max="14078" width="10.7109375" style="343" customWidth="1"/>
    <col min="14079" max="14327" width="11.42578125" style="343"/>
    <col min="14328" max="14328" width="13.5703125" style="343" customWidth="1"/>
    <col min="14329" max="14329" width="23.7109375" style="343" customWidth="1"/>
    <col min="14330" max="14334" width="10.7109375" style="343" customWidth="1"/>
    <col min="14335" max="14583" width="11.42578125" style="343"/>
    <col min="14584" max="14584" width="13.5703125" style="343" customWidth="1"/>
    <col min="14585" max="14585" width="23.7109375" style="343" customWidth="1"/>
    <col min="14586" max="14590" width="10.7109375" style="343" customWidth="1"/>
    <col min="14591" max="14839" width="11.42578125" style="343"/>
    <col min="14840" max="14840" width="13.5703125" style="343" customWidth="1"/>
    <col min="14841" max="14841" width="23.7109375" style="343" customWidth="1"/>
    <col min="14842" max="14846" width="10.7109375" style="343" customWidth="1"/>
    <col min="14847" max="15095" width="11.42578125" style="343"/>
    <col min="15096" max="15096" width="13.5703125" style="343" customWidth="1"/>
    <col min="15097" max="15097" width="23.7109375" style="343" customWidth="1"/>
    <col min="15098" max="15102" width="10.7109375" style="343" customWidth="1"/>
    <col min="15103" max="15351" width="11.42578125" style="343"/>
    <col min="15352" max="15352" width="13.5703125" style="343" customWidth="1"/>
    <col min="15353" max="15353" width="23.7109375" style="343" customWidth="1"/>
    <col min="15354" max="15358" width="10.7109375" style="343" customWidth="1"/>
    <col min="15359" max="15607" width="11.42578125" style="343"/>
    <col min="15608" max="15608" width="13.5703125" style="343" customWidth="1"/>
    <col min="15609" max="15609" width="23.7109375" style="343" customWidth="1"/>
    <col min="15610" max="15614" width="10.7109375" style="343" customWidth="1"/>
    <col min="15615" max="15863" width="11.42578125" style="343"/>
    <col min="15864" max="15864" width="13.5703125" style="343" customWidth="1"/>
    <col min="15865" max="15865" width="23.7109375" style="343" customWidth="1"/>
    <col min="15866" max="15870" width="10.7109375" style="343" customWidth="1"/>
    <col min="15871" max="16119" width="11.42578125" style="343"/>
    <col min="16120" max="16120" width="13.5703125" style="343" customWidth="1"/>
    <col min="16121" max="16121" width="23.7109375" style="343" customWidth="1"/>
    <col min="16122" max="16126" width="10.7109375" style="343" customWidth="1"/>
    <col min="16127" max="16384" width="11.42578125" style="343"/>
  </cols>
  <sheetData>
    <row r="1" spans="2:25" ht="15" customHeight="1" x14ac:dyDescent="0.25">
      <c r="B1" s="151"/>
    </row>
    <row r="2" spans="2:25" ht="15" customHeight="1" x14ac:dyDescent="0.25">
      <c r="B2" s="151"/>
    </row>
    <row r="3" spans="2:25" ht="15" customHeight="1" x14ac:dyDescent="0.25">
      <c r="B3" s="151"/>
    </row>
    <row r="4" spans="2:25" ht="15" customHeight="1" x14ac:dyDescent="0.25">
      <c r="B4" s="151"/>
    </row>
    <row r="5" spans="2:25" ht="18" customHeight="1" x14ac:dyDescent="0.25">
      <c r="B5" s="306" t="s">
        <v>251</v>
      </c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</row>
    <row r="6" spans="2:25" ht="30" customHeight="1" x14ac:dyDescent="0.25">
      <c r="B6" s="282" t="s">
        <v>203</v>
      </c>
      <c r="C6" s="282" t="s">
        <v>204</v>
      </c>
      <c r="D6" s="283" t="s">
        <v>205</v>
      </c>
      <c r="E6" s="282" t="s">
        <v>206</v>
      </c>
      <c r="F6" s="283" t="s">
        <v>1</v>
      </c>
      <c r="G6" s="284" t="s">
        <v>207</v>
      </c>
      <c r="H6" s="362" t="s">
        <v>2</v>
      </c>
      <c r="I6" s="284" t="s">
        <v>208</v>
      </c>
      <c r="J6" s="362" t="s">
        <v>209</v>
      </c>
      <c r="K6" s="282" t="s">
        <v>210</v>
      </c>
      <c r="L6" s="363" t="s">
        <v>211</v>
      </c>
      <c r="M6" s="285" t="s">
        <v>212</v>
      </c>
      <c r="N6" s="363" t="s">
        <v>213</v>
      </c>
      <c r="O6" s="285" t="s">
        <v>214</v>
      </c>
      <c r="P6" s="283" t="s">
        <v>215</v>
      </c>
      <c r="Q6" s="282" t="s">
        <v>216</v>
      </c>
      <c r="R6" s="283" t="s">
        <v>217</v>
      </c>
      <c r="S6" s="282" t="s">
        <v>218</v>
      </c>
      <c r="T6" s="283" t="s">
        <v>219</v>
      </c>
      <c r="U6" s="282" t="s">
        <v>220</v>
      </c>
      <c r="V6" s="283" t="s">
        <v>221</v>
      </c>
      <c r="W6" s="282" t="s">
        <v>222</v>
      </c>
      <c r="X6" s="283" t="s">
        <v>223</v>
      </c>
      <c r="Y6" s="282" t="s">
        <v>89</v>
      </c>
    </row>
    <row r="7" spans="2:25" ht="15" customHeight="1" outlineLevel="1" x14ac:dyDescent="0.2">
      <c r="B7" s="62" t="s">
        <v>88</v>
      </c>
      <c r="C7" s="355">
        <v>0.17171805028267845</v>
      </c>
      <c r="D7" s="288">
        <v>2.871213813044347E-2</v>
      </c>
      <c r="E7" s="355">
        <v>3.1375545081630013E-2</v>
      </c>
      <c r="F7" s="288">
        <v>0.1206384654262509</v>
      </c>
      <c r="G7" s="355">
        <v>2.4642978878454142E-2</v>
      </c>
      <c r="H7" s="288">
        <v>0.28548055336804617</v>
      </c>
      <c r="I7" s="355">
        <v>1.0545493012376733E-2</v>
      </c>
      <c r="J7" s="288">
        <v>2.0761880134933415E-2</v>
      </c>
      <c r="K7" s="355">
        <v>0.20263989938762797</v>
      </c>
      <c r="L7" s="288">
        <v>8.2713713137201897E-2</v>
      </c>
      <c r="M7" s="355">
        <v>4.4805416142643897E-2</v>
      </c>
      <c r="N7" s="288">
        <v>3.0637407585890761E-2</v>
      </c>
      <c r="O7" s="355">
        <v>4.4483362521891417E-2</v>
      </c>
      <c r="P7" s="288">
        <v>9.377167103515556E-3</v>
      </c>
      <c r="Q7" s="355">
        <v>7.3813749573925407E-3</v>
      </c>
      <c r="R7" s="288">
        <v>3.0602146240552897E-2</v>
      </c>
      <c r="S7" s="355">
        <v>2.0197698609527616E-2</v>
      </c>
      <c r="T7" s="288">
        <v>1.7945674020616132E-2</v>
      </c>
      <c r="U7" s="355">
        <v>2.9196393939750114E-3</v>
      </c>
      <c r="V7" s="288">
        <v>3.3286709998942158E-3</v>
      </c>
      <c r="W7" s="355">
        <v>1.1732624972084769E-2</v>
      </c>
      <c r="X7" s="288">
        <v>0.8282819497173215</v>
      </c>
      <c r="Y7" s="364">
        <v>1</v>
      </c>
    </row>
    <row r="8" spans="2:25" ht="15" customHeight="1" outlineLevel="1" x14ac:dyDescent="0.2">
      <c r="B8" s="62" t="s">
        <v>87</v>
      </c>
      <c r="C8" s="355">
        <v>0.17072679460638954</v>
      </c>
      <c r="D8" s="288">
        <v>2.6222794158786998E-2</v>
      </c>
      <c r="E8" s="355">
        <v>2.6768869244111228E-2</v>
      </c>
      <c r="F8" s="288">
        <v>0.14857270743579701</v>
      </c>
      <c r="G8" s="355">
        <v>1.9284954959995524E-2</v>
      </c>
      <c r="H8" s="288">
        <v>0.28242600570693227</v>
      </c>
      <c r="I8" s="355">
        <v>1.1266155653779444E-2</v>
      </c>
      <c r="J8" s="288">
        <v>1.6494153191965535E-2</v>
      </c>
      <c r="K8" s="355">
        <v>0.18825267162759471</v>
      </c>
      <c r="L8" s="288">
        <v>6.8800984725563702E-2</v>
      </c>
      <c r="M8" s="355">
        <v>4.9598836233424717E-2</v>
      </c>
      <c r="N8" s="288">
        <v>2.6598780283108598E-2</v>
      </c>
      <c r="O8" s="355">
        <v>4.3254070385497681E-2</v>
      </c>
      <c r="P8" s="288">
        <v>1.2432160241705365E-2</v>
      </c>
      <c r="Q8" s="355">
        <v>9.4488893862250314E-3</v>
      </c>
      <c r="R8" s="288">
        <v>3.4736194259497567E-2</v>
      </c>
      <c r="S8" s="355">
        <v>1.9734795501594585E-2</v>
      </c>
      <c r="T8" s="288">
        <v>1.9038773569070664E-2</v>
      </c>
      <c r="U8" s="355">
        <v>2.5737145414871593E-3</v>
      </c>
      <c r="V8" s="288">
        <v>2.889274324399933E-3</v>
      </c>
      <c r="W8" s="355">
        <v>9.131091590667488E-3</v>
      </c>
      <c r="X8" s="288">
        <v>0.82927320539361049</v>
      </c>
      <c r="Y8" s="364">
        <v>1</v>
      </c>
    </row>
    <row r="9" spans="2:25" ht="15" customHeight="1" outlineLevel="1" x14ac:dyDescent="0.2">
      <c r="B9" s="62" t="s">
        <v>86</v>
      </c>
      <c r="C9" s="355">
        <v>0.19309922501599738</v>
      </c>
      <c r="D9" s="288">
        <v>3.0315887974789513E-2</v>
      </c>
      <c r="E9" s="355">
        <v>2.4540777827980614E-2</v>
      </c>
      <c r="F9" s="288">
        <v>0.11038533608251205</v>
      </c>
      <c r="G9" s="355">
        <v>2.9923694235669446E-2</v>
      </c>
      <c r="H9" s="288">
        <v>0.34837583627860891</v>
      </c>
      <c r="I9" s="355">
        <v>1.4907949147838691E-2</v>
      </c>
      <c r="J9" s="288">
        <v>1.6582226513672884E-2</v>
      </c>
      <c r="K9" s="355">
        <v>0.10963535156384387</v>
      </c>
      <c r="L9" s="288">
        <v>4.0723930010619046E-2</v>
      </c>
      <c r="M9" s="355">
        <v>2.833657103408416E-2</v>
      </c>
      <c r="N9" s="288">
        <v>1.949271689345862E-2</v>
      </c>
      <c r="O9" s="355">
        <v>2.108213362568204E-2</v>
      </c>
      <c r="P9" s="288">
        <v>1.5703804279269463E-2</v>
      </c>
      <c r="Q9" s="355">
        <v>6.1695974165670896E-3</v>
      </c>
      <c r="R9" s="288">
        <v>3.9109284441376208E-2</v>
      </c>
      <c r="S9" s="355">
        <v>2.1683038652871845E-2</v>
      </c>
      <c r="T9" s="288">
        <v>2.445591719436984E-2</v>
      </c>
      <c r="U9" s="355">
        <v>2.0733516968686424E-3</v>
      </c>
      <c r="V9" s="288">
        <v>2.9059033185094801E-3</v>
      </c>
      <c r="W9" s="355">
        <v>1.0132818359254052E-2</v>
      </c>
      <c r="X9" s="288">
        <v>0.80690077498400259</v>
      </c>
      <c r="Y9" s="364">
        <v>1</v>
      </c>
    </row>
    <row r="10" spans="2:25" ht="15" customHeight="1" outlineLevel="1" x14ac:dyDescent="0.2">
      <c r="B10" s="62" t="s">
        <v>85</v>
      </c>
      <c r="C10" s="355">
        <v>0.27133940448173538</v>
      </c>
      <c r="D10" s="288">
        <v>2.7737132917220915E-2</v>
      </c>
      <c r="E10" s="355">
        <v>2.57290494218766E-2</v>
      </c>
      <c r="F10" s="288">
        <v>0.11439169139465875</v>
      </c>
      <c r="G10" s="355">
        <v>2.6793205771001739E-2</v>
      </c>
      <c r="H10" s="288">
        <v>0.34608871380333572</v>
      </c>
      <c r="I10" s="355">
        <v>1.6213035915276782E-2</v>
      </c>
      <c r="J10" s="288">
        <v>2.1948224700706027E-2</v>
      </c>
      <c r="K10" s="355">
        <v>1.483679525222552E-2</v>
      </c>
      <c r="L10" s="288">
        <v>3.9419830144275039E-3</v>
      </c>
      <c r="M10" s="355">
        <v>4.5226644837818479E-3</v>
      </c>
      <c r="N10" s="288">
        <v>5.2977591323032846E-3</v>
      </c>
      <c r="O10" s="355">
        <v>1.0743886217128825E-3</v>
      </c>
      <c r="P10" s="288">
        <v>1.0856441215593983E-2</v>
      </c>
      <c r="Q10" s="355">
        <v>7.4132814898188884E-3</v>
      </c>
      <c r="R10" s="288">
        <v>4.5349432108871379E-2</v>
      </c>
      <c r="S10" s="355">
        <v>2.6084620894300622E-2</v>
      </c>
      <c r="T10" s="288">
        <v>2.71513353115727E-2</v>
      </c>
      <c r="U10" s="355">
        <v>2.7217845083393022E-3</v>
      </c>
      <c r="V10" s="288">
        <v>3.8498925611378286E-3</v>
      </c>
      <c r="W10" s="355">
        <v>1.1495958252327841E-2</v>
      </c>
      <c r="X10" s="288">
        <v>0.72866059551826456</v>
      </c>
      <c r="Y10" s="364">
        <v>1</v>
      </c>
    </row>
    <row r="11" spans="2:25" ht="15" customHeight="1" outlineLevel="1" x14ac:dyDescent="0.2">
      <c r="B11" s="62" t="s">
        <v>84</v>
      </c>
      <c r="C11" s="355">
        <v>0.33809217285287385</v>
      </c>
      <c r="D11" s="288">
        <v>2.8595666315686268E-2</v>
      </c>
      <c r="E11" s="355">
        <v>2.1986009097070949E-2</v>
      </c>
      <c r="F11" s="288">
        <v>8.973872564274174E-2</v>
      </c>
      <c r="G11" s="355">
        <v>3.6633401682148167E-2</v>
      </c>
      <c r="H11" s="288">
        <v>0.31230363925467108</v>
      </c>
      <c r="I11" s="355">
        <v>1.3681841240339158E-2</v>
      </c>
      <c r="J11" s="288">
        <v>2.9601715398945353E-2</v>
      </c>
      <c r="K11" s="355">
        <v>1.1769921690162459E-2</v>
      </c>
      <c r="L11" s="288">
        <v>3.3485235377119205E-3</v>
      </c>
      <c r="M11" s="355">
        <v>3.4423077742869201E-3</v>
      </c>
      <c r="N11" s="288">
        <v>4.4568826972346438E-3</v>
      </c>
      <c r="O11" s="355">
        <v>5.2220768092897554E-4</v>
      </c>
      <c r="P11" s="288">
        <v>6.1343416559738427E-3</v>
      </c>
      <c r="Q11" s="355">
        <v>6.5222673618067963E-3</v>
      </c>
      <c r="R11" s="288">
        <v>4.1878924550581675E-2</v>
      </c>
      <c r="S11" s="355">
        <v>2.3320303008342536E-2</v>
      </c>
      <c r="T11" s="288">
        <v>2.3326697388109011E-2</v>
      </c>
      <c r="U11" s="355">
        <v>1.9652060482306753E-3</v>
      </c>
      <c r="V11" s="288">
        <v>3.0927483470528302E-3</v>
      </c>
      <c r="W11" s="355">
        <v>1.1356418465263597E-2</v>
      </c>
      <c r="X11" s="288">
        <v>0.66190782714712615</v>
      </c>
      <c r="Y11" s="364">
        <v>1</v>
      </c>
    </row>
    <row r="12" spans="2:25" ht="15" customHeight="1" outlineLevel="1" x14ac:dyDescent="0.2">
      <c r="B12" s="62" t="s">
        <v>83</v>
      </c>
      <c r="C12" s="355">
        <v>0.30381292813961203</v>
      </c>
      <c r="D12" s="288">
        <v>3.6183165509272877E-2</v>
      </c>
      <c r="E12" s="355">
        <v>2.5916051102602901E-2</v>
      </c>
      <c r="F12" s="288">
        <v>9.1803957651388754E-2</v>
      </c>
      <c r="G12" s="355">
        <v>2.7662142986570153E-2</v>
      </c>
      <c r="H12" s="288">
        <v>0.32464836956905418</v>
      </c>
      <c r="I12" s="355">
        <v>1.6314898964346309E-2</v>
      </c>
      <c r="J12" s="288">
        <v>1.5467738481558963E-2</v>
      </c>
      <c r="K12" s="355">
        <v>2.415348665369256E-2</v>
      </c>
      <c r="L12" s="288">
        <v>5.1747386156927068E-3</v>
      </c>
      <c r="M12" s="355">
        <v>9.3799491233065614E-3</v>
      </c>
      <c r="N12" s="288">
        <v>9.1210945313437604E-3</v>
      </c>
      <c r="O12" s="355">
        <v>4.7770438334953134E-4</v>
      </c>
      <c r="P12" s="288">
        <v>1.1700227556718571E-2</v>
      </c>
      <c r="Q12" s="355">
        <v>7.6103250037063272E-3</v>
      </c>
      <c r="R12" s="288">
        <v>4.6330265514214646E-2</v>
      </c>
      <c r="S12" s="355">
        <v>2.4158193100819157E-2</v>
      </c>
      <c r="T12" s="288">
        <v>2.6831455068725894E-2</v>
      </c>
      <c r="U12" s="355">
        <v>2.950942348375923E-3</v>
      </c>
      <c r="V12" s="288">
        <v>3.388641931149385E-3</v>
      </c>
      <c r="W12" s="355">
        <v>1.1067210418191359E-2</v>
      </c>
      <c r="X12" s="288">
        <v>0.69618707186038797</v>
      </c>
      <c r="Y12" s="364">
        <v>1</v>
      </c>
    </row>
    <row r="13" spans="2:25" ht="15" customHeight="1" outlineLevel="1" x14ac:dyDescent="0.2">
      <c r="B13" s="62" t="s">
        <v>82</v>
      </c>
      <c r="C13" s="355">
        <v>0.3165223541350089</v>
      </c>
      <c r="D13" s="288">
        <v>2.1971038409598173E-2</v>
      </c>
      <c r="E13" s="355">
        <v>2.5617503030178786E-2</v>
      </c>
      <c r="F13" s="288">
        <v>9.195087138460592E-2</v>
      </c>
      <c r="G13" s="355">
        <v>2.7103764084245377E-2</v>
      </c>
      <c r="H13" s="288">
        <v>0.34285736250163362</v>
      </c>
      <c r="I13" s="355">
        <v>2.0377151555064692E-2</v>
      </c>
      <c r="J13" s="288">
        <v>1.441673222444592E-2</v>
      </c>
      <c r="K13" s="355">
        <v>1.429116879056788E-2</v>
      </c>
      <c r="L13" s="288">
        <v>3.7720280544586552E-3</v>
      </c>
      <c r="M13" s="355">
        <v>4.2409690422072514E-3</v>
      </c>
      <c r="N13" s="288">
        <v>5.2480390322903027E-3</v>
      </c>
      <c r="O13" s="355">
        <v>1.0301326616116708E-3</v>
      </c>
      <c r="P13" s="288">
        <v>6.8649885583524023E-3</v>
      </c>
      <c r="Q13" s="355">
        <v>5.7041674247452212E-3</v>
      </c>
      <c r="R13" s="288">
        <v>4.7916543879295101E-2</v>
      </c>
      <c r="S13" s="355">
        <v>2.4387493881985748E-2</v>
      </c>
      <c r="T13" s="288">
        <v>2.2078664210065064E-2</v>
      </c>
      <c r="U13" s="355">
        <v>2.7265202784945712E-3</v>
      </c>
      <c r="V13" s="288">
        <v>3.2902744714163813E-3</v>
      </c>
      <c r="W13" s="355">
        <v>1.1923401180296278E-2</v>
      </c>
      <c r="X13" s="288">
        <v>0.68347764586499116</v>
      </c>
      <c r="Y13" s="364">
        <v>1</v>
      </c>
    </row>
    <row r="14" spans="2:25" ht="15" customHeight="1" outlineLevel="1" x14ac:dyDescent="0.2">
      <c r="B14" s="62" t="s">
        <v>81</v>
      </c>
      <c r="C14" s="355">
        <v>0.2744949078492388</v>
      </c>
      <c r="D14" s="288">
        <v>2.8687449815211836E-2</v>
      </c>
      <c r="E14" s="355">
        <v>2.7441109756328352E-2</v>
      </c>
      <c r="F14" s="288">
        <v>0.1033380825828708</v>
      </c>
      <c r="G14" s="355">
        <v>3.5273316156730641E-2</v>
      </c>
      <c r="H14" s="288">
        <v>0.36290664885923385</v>
      </c>
      <c r="I14" s="355">
        <v>1.5183179545964536E-2</v>
      </c>
      <c r="J14" s="288">
        <v>1.343938488657224E-2</v>
      </c>
      <c r="K14" s="355">
        <v>1.5769851547651554E-2</v>
      </c>
      <c r="L14" s="288">
        <v>3.1415339445175906E-3</v>
      </c>
      <c r="M14" s="355">
        <v>4.5581981329231138E-3</v>
      </c>
      <c r="N14" s="288">
        <v>5.3043800336863281E-3</v>
      </c>
      <c r="O14" s="355">
        <v>2.7657394365245228E-3</v>
      </c>
      <c r="P14" s="288">
        <v>7.1373920942568326E-3</v>
      </c>
      <c r="Q14" s="355">
        <v>4.7285222624451513E-3</v>
      </c>
      <c r="R14" s="288">
        <v>4.4487040496589463E-2</v>
      </c>
      <c r="S14" s="355">
        <v>2.3894042170091622E-2</v>
      </c>
      <c r="T14" s="288">
        <v>2.1866373961495933E-2</v>
      </c>
      <c r="U14" s="355">
        <v>3.7633521951536027E-3</v>
      </c>
      <c r="V14" s="288">
        <v>3.3875576871605344E-3</v>
      </c>
      <c r="W14" s="355">
        <v>1.420178813300422E-2</v>
      </c>
      <c r="X14" s="288">
        <v>0.7255050921507612</v>
      </c>
      <c r="Y14" s="364">
        <v>1</v>
      </c>
    </row>
    <row r="15" spans="2:25" ht="15" customHeight="1" outlineLevel="1" x14ac:dyDescent="0.2">
      <c r="B15" s="62" t="s">
        <v>80</v>
      </c>
      <c r="C15" s="355">
        <v>0.21442939415360307</v>
      </c>
      <c r="D15" s="288">
        <v>3.7135119963408042E-2</v>
      </c>
      <c r="E15" s="355">
        <v>3.1220113102415899E-2</v>
      </c>
      <c r="F15" s="288">
        <v>0.1044378144621398</v>
      </c>
      <c r="G15" s="355">
        <v>4.2616117094265875E-2</v>
      </c>
      <c r="H15" s="288">
        <v>0.34626959540937252</v>
      </c>
      <c r="I15" s="355">
        <v>1.5902428375400224E-2</v>
      </c>
      <c r="J15" s="288">
        <v>1.716547465591085E-2</v>
      </c>
      <c r="K15" s="355">
        <v>7.6824919955091692E-2</v>
      </c>
      <c r="L15" s="288">
        <v>3.0401471994677534E-2</v>
      </c>
      <c r="M15" s="355">
        <v>1.3069670256559524E-2</v>
      </c>
      <c r="N15" s="288">
        <v>1.5884236350783815E-2</v>
      </c>
      <c r="O15" s="355">
        <v>1.7469541353070814E-2</v>
      </c>
      <c r="P15" s="288">
        <v>1.1614308287246871E-2</v>
      </c>
      <c r="Q15" s="355">
        <v>5.3328620732670797E-3</v>
      </c>
      <c r="R15" s="288">
        <v>3.7839411202128984E-2</v>
      </c>
      <c r="S15" s="355">
        <v>2.1682294482099049E-2</v>
      </c>
      <c r="T15" s="288">
        <v>1.9527838995384423E-2</v>
      </c>
      <c r="U15" s="355">
        <v>4.5116221048692251E-3</v>
      </c>
      <c r="V15" s="288">
        <v>2.9808931764314524E-3</v>
      </c>
      <c r="W15" s="355">
        <v>1.0509792506964946E-2</v>
      </c>
      <c r="X15" s="288">
        <v>0.78557060584639693</v>
      </c>
      <c r="Y15" s="364">
        <v>1</v>
      </c>
    </row>
    <row r="16" spans="2:25" ht="15" customHeight="1" outlineLevel="1" x14ac:dyDescent="0.2">
      <c r="B16" s="62" t="s">
        <v>79</v>
      </c>
      <c r="C16" s="355">
        <v>0.2136603466026081</v>
      </c>
      <c r="D16" s="288">
        <v>3.0038177762525736E-2</v>
      </c>
      <c r="E16" s="355">
        <v>2.7533030199039122E-2</v>
      </c>
      <c r="F16" s="288">
        <v>0.11817947838023335</v>
      </c>
      <c r="G16" s="355">
        <v>3.4102608098833219E-2</v>
      </c>
      <c r="H16" s="288">
        <v>0.2922722203157172</v>
      </c>
      <c r="I16" s="355">
        <v>1.3493050789293068E-2</v>
      </c>
      <c r="J16" s="288">
        <v>1.3606726149622512E-2</v>
      </c>
      <c r="K16" s="355">
        <v>0.16616763898421413</v>
      </c>
      <c r="L16" s="288">
        <v>6.0668325326012351E-2</v>
      </c>
      <c r="M16" s="355">
        <v>3.7506434454358271E-2</v>
      </c>
      <c r="N16" s="288">
        <v>2.7912663006177077E-2</v>
      </c>
      <c r="O16" s="355">
        <v>4.0080216197666441E-2</v>
      </c>
      <c r="P16" s="288">
        <v>7.4639670555936861E-3</v>
      </c>
      <c r="Q16" s="355">
        <v>6.7089910775566235E-3</v>
      </c>
      <c r="R16" s="288">
        <v>2.6196808510638298E-2</v>
      </c>
      <c r="S16" s="355">
        <v>1.6360672614962251E-2</v>
      </c>
      <c r="T16" s="288">
        <v>2.0176304049416609E-2</v>
      </c>
      <c r="U16" s="355">
        <v>3.0392072752230613E-3</v>
      </c>
      <c r="V16" s="288">
        <v>2.3936170212765957E-3</v>
      </c>
      <c r="W16" s="355">
        <v>8.6071551132463966E-3</v>
      </c>
      <c r="X16" s="288">
        <v>0.78633965339739187</v>
      </c>
      <c r="Y16" s="364">
        <v>1</v>
      </c>
    </row>
    <row r="17" spans="2:25" ht="15" customHeight="1" outlineLevel="1" x14ac:dyDescent="0.2">
      <c r="B17" s="62" t="s">
        <v>78</v>
      </c>
      <c r="C17" s="355">
        <v>0.17128116758256193</v>
      </c>
      <c r="D17" s="288">
        <v>3.8257452375198328E-2</v>
      </c>
      <c r="E17" s="355">
        <v>2.9326160279917201E-2</v>
      </c>
      <c r="F17" s="288">
        <v>0.12299965325571866</v>
      </c>
      <c r="G17" s="355">
        <v>3.0077439556167321E-2</v>
      </c>
      <c r="H17" s="288">
        <v>0.29111546584568831</v>
      </c>
      <c r="I17" s="355">
        <v>1.4303201605531097E-2</v>
      </c>
      <c r="J17" s="288">
        <v>2.0129556272393902E-2</v>
      </c>
      <c r="K17" s="355">
        <v>0.19499900179676583</v>
      </c>
      <c r="L17" s="288">
        <v>6.6834960229481669E-2</v>
      </c>
      <c r="M17" s="355">
        <v>4.8320917086087149E-2</v>
      </c>
      <c r="N17" s="288">
        <v>3.2265606119511195E-2</v>
      </c>
      <c r="O17" s="355">
        <v>4.7577518361685806E-2</v>
      </c>
      <c r="P17" s="288">
        <v>9.5696167950321005E-3</v>
      </c>
      <c r="Q17" s="355">
        <v>8.6318311250275816E-3</v>
      </c>
      <c r="R17" s="288">
        <v>2.0644418993180695E-2</v>
      </c>
      <c r="S17" s="355">
        <v>1.6412562650387198E-2</v>
      </c>
      <c r="T17" s="288">
        <v>1.6882768910697586E-2</v>
      </c>
      <c r="U17" s="355">
        <v>2.29849428922676E-3</v>
      </c>
      <c r="V17" s="288">
        <v>2.7161635372119656E-3</v>
      </c>
      <c r="W17" s="355">
        <v>1.0355045129293586E-2</v>
      </c>
      <c r="X17" s="288">
        <v>0.82871883241743804</v>
      </c>
      <c r="Y17" s="364">
        <v>1</v>
      </c>
    </row>
    <row r="18" spans="2:25" ht="15" customHeight="1" outlineLevel="1" x14ac:dyDescent="0.2">
      <c r="B18" s="62" t="s">
        <v>77</v>
      </c>
      <c r="C18" s="355">
        <v>0.16037427021175135</v>
      </c>
      <c r="D18" s="288">
        <v>3.2869791599541183E-2</v>
      </c>
      <c r="E18" s="355">
        <v>3.2369733603124076E-2</v>
      </c>
      <c r="F18" s="288">
        <v>0.12833447178152105</v>
      </c>
      <c r="G18" s="355">
        <v>2.7675890245002641E-2</v>
      </c>
      <c r="H18" s="288">
        <v>0.29189210088798961</v>
      </c>
      <c r="I18" s="355">
        <v>1.3625291593097137E-2</v>
      </c>
      <c r="J18" s="288">
        <v>2.7080460362670929E-2</v>
      </c>
      <c r="K18" s="355">
        <v>0.18722016728744312</v>
      </c>
      <c r="L18" s="288">
        <v>6.8152234150868019E-2</v>
      </c>
      <c r="M18" s="355">
        <v>4.3600417574203194E-2</v>
      </c>
      <c r="N18" s="288">
        <v>3.0583443956128931E-2</v>
      </c>
      <c r="O18" s="355">
        <v>4.4884071606242991E-2</v>
      </c>
      <c r="P18" s="288">
        <v>8.4597440424791538E-3</v>
      </c>
      <c r="Q18" s="355">
        <v>7.3281695041950744E-3</v>
      </c>
      <c r="R18" s="288">
        <v>3.2565632612029743E-2</v>
      </c>
      <c r="S18" s="355">
        <v>1.6847314765887796E-2</v>
      </c>
      <c r="T18" s="288">
        <v>1.8342333518062661E-2</v>
      </c>
      <c r="U18" s="355">
        <v>1.9976543671302084E-3</v>
      </c>
      <c r="V18" s="288">
        <v>2.7425861246794087E-3</v>
      </c>
      <c r="W18" s="355">
        <v>1.0274387493394852E-2</v>
      </c>
      <c r="X18" s="288">
        <v>0.83962572978824868</v>
      </c>
      <c r="Y18" s="364">
        <v>1</v>
      </c>
    </row>
    <row r="19" spans="2:25" ht="30" customHeight="1" x14ac:dyDescent="0.25">
      <c r="B19" s="365">
        <v>2013</v>
      </c>
      <c r="C19" s="267">
        <v>0.23364388070331932</v>
      </c>
      <c r="D19" s="267">
        <v>3.0480106059725558E-2</v>
      </c>
      <c r="E19" s="267">
        <v>2.7370141484687357E-2</v>
      </c>
      <c r="F19" s="267">
        <v>0.11213849376448684</v>
      </c>
      <c r="G19" s="267">
        <v>3.00966389418801E-2</v>
      </c>
      <c r="H19" s="267">
        <v>0.31789504502973731</v>
      </c>
      <c r="I19" s="267">
        <v>1.4562299531856426E-2</v>
      </c>
      <c r="J19" s="267">
        <v>1.8939696327020437E-2</v>
      </c>
      <c r="K19" s="267">
        <v>0.10155081984948061</v>
      </c>
      <c r="L19" s="267">
        <v>3.6898102913565871E-2</v>
      </c>
      <c r="M19" s="267">
        <v>2.4554965999718081E-2</v>
      </c>
      <c r="N19" s="267">
        <v>1.7843989811477751E-2</v>
      </c>
      <c r="O19" s="267">
        <v>2.2253761124718909E-2</v>
      </c>
      <c r="P19" s="267">
        <v>9.7883651612381706E-3</v>
      </c>
      <c r="Q19" s="267">
        <v>6.9430270817870815E-3</v>
      </c>
      <c r="R19" s="267">
        <v>3.7215815575440972E-2</v>
      </c>
      <c r="S19" s="267">
        <v>2.1189825875363735E-2</v>
      </c>
      <c r="T19" s="267">
        <v>2.1502310354195326E-2</v>
      </c>
      <c r="U19" s="267">
        <v>2.7739532725107965E-3</v>
      </c>
      <c r="V19" s="267">
        <v>3.0701499503222071E-3</v>
      </c>
      <c r="W19" s="267">
        <v>1.0839431036947771E-2</v>
      </c>
      <c r="X19" s="267">
        <v>0.76635611929668068</v>
      </c>
      <c r="Y19" s="267">
        <v>1</v>
      </c>
    </row>
    <row r="20" spans="2:25" ht="15" customHeight="1" outlineLevel="1" x14ac:dyDescent="0.2">
      <c r="B20" s="62" t="s">
        <v>88</v>
      </c>
      <c r="C20" s="355">
        <v>0.1691421310341836</v>
      </c>
      <c r="D20" s="288">
        <v>3.2639897120024089E-2</v>
      </c>
      <c r="E20" s="355">
        <v>3.334158346367689E-2</v>
      </c>
      <c r="F20" s="288">
        <v>0.12342280046847132</v>
      </c>
      <c r="G20" s="355">
        <v>2.5819505859718865E-2</v>
      </c>
      <c r="H20" s="288">
        <v>0.30440429381010581</v>
      </c>
      <c r="I20" s="355">
        <v>1.1165743417544199E-2</v>
      </c>
      <c r="J20" s="288">
        <v>1.9404816885380174E-2</v>
      </c>
      <c r="K20" s="355">
        <v>0.1831860642540564</v>
      </c>
      <c r="L20" s="288">
        <v>6.8788225958312174E-2</v>
      </c>
      <c r="M20" s="355">
        <v>4.0646776197778588E-2</v>
      </c>
      <c r="N20" s="288">
        <v>2.7503553084485589E-2</v>
      </c>
      <c r="O20" s="355">
        <v>4.6247509013480036E-2</v>
      </c>
      <c r="P20" s="288">
        <v>9.132128814303175E-3</v>
      </c>
      <c r="Q20" s="355">
        <v>7.8844029159532859E-3</v>
      </c>
      <c r="R20" s="288">
        <v>2.6120593090813521E-2</v>
      </c>
      <c r="S20" s="355">
        <v>1.9807967584642511E-2</v>
      </c>
      <c r="T20" s="288">
        <v>1.654448818998094E-2</v>
      </c>
      <c r="U20" s="355">
        <v>2.9981143774256021E-3</v>
      </c>
      <c r="V20" s="288">
        <v>3.5569118656436504E-3</v>
      </c>
      <c r="W20" s="355">
        <v>1.1428556848075975E-2</v>
      </c>
      <c r="X20" s="288">
        <v>0.83085786896581637</v>
      </c>
      <c r="Y20" s="364">
        <v>1</v>
      </c>
    </row>
    <row r="21" spans="2:25" ht="15" customHeight="1" outlineLevel="1" x14ac:dyDescent="0.2">
      <c r="B21" s="62" t="s">
        <v>87</v>
      </c>
      <c r="C21" s="355">
        <v>0.1555247679383352</v>
      </c>
      <c r="D21" s="288">
        <v>3.0273184125344785E-2</v>
      </c>
      <c r="E21" s="355">
        <v>3.0527601798556622E-2</v>
      </c>
      <c r="F21" s="288">
        <v>0.13707822713704548</v>
      </c>
      <c r="G21" s="355">
        <v>2.2895071602201594E-2</v>
      </c>
      <c r="H21" s="288">
        <v>0.32145547060972079</v>
      </c>
      <c r="I21" s="355">
        <v>1.2660427975868105E-2</v>
      </c>
      <c r="J21" s="288">
        <v>1.4723478217061098E-2</v>
      </c>
      <c r="K21" s="355">
        <v>0.17493356172147562</v>
      </c>
      <c r="L21" s="288">
        <v>6.2234089449223519E-2</v>
      </c>
      <c r="M21" s="355">
        <v>4.2832852626673551E-2</v>
      </c>
      <c r="N21" s="288">
        <v>2.5670995125760418E-2</v>
      </c>
      <c r="O21" s="355">
        <v>4.4195624519818129E-2</v>
      </c>
      <c r="P21" s="288">
        <v>1.0985301711651574E-2</v>
      </c>
      <c r="Q21" s="355">
        <v>7.8290111717067394E-3</v>
      </c>
      <c r="R21" s="288">
        <v>3.3230474703074421E-2</v>
      </c>
      <c r="S21" s="355">
        <v>2.0320667027721451E-2</v>
      </c>
      <c r="T21" s="288">
        <v>1.6486769021499554E-2</v>
      </c>
      <c r="U21" s="355">
        <v>1.9219869768379158E-3</v>
      </c>
      <c r="V21" s="288">
        <v>2.2822020983160572E-3</v>
      </c>
      <c r="W21" s="355">
        <v>6.8717961635830068E-3</v>
      </c>
      <c r="X21" s="288">
        <v>0.84447523206166475</v>
      </c>
      <c r="Y21" s="364">
        <v>1</v>
      </c>
    </row>
    <row r="22" spans="2:25" ht="15" customHeight="1" outlineLevel="1" x14ac:dyDescent="0.2">
      <c r="B22" s="62" t="s">
        <v>86</v>
      </c>
      <c r="C22" s="355">
        <v>0.19957747439791279</v>
      </c>
      <c r="D22" s="288">
        <v>3.478307921414002E-2</v>
      </c>
      <c r="E22" s="355">
        <v>2.940270030560176E-2</v>
      </c>
      <c r="F22" s="288">
        <v>0.11308911855419079</v>
      </c>
      <c r="G22" s="355">
        <v>2.4643405801022436E-2</v>
      </c>
      <c r="H22" s="288">
        <v>0.35900090104290422</v>
      </c>
      <c r="I22" s="355">
        <v>1.4348461286915117E-2</v>
      </c>
      <c r="J22" s="288">
        <v>1.7023358890329198E-2</v>
      </c>
      <c r="K22" s="355">
        <v>9.8900633553143893E-2</v>
      </c>
      <c r="L22" s="288">
        <v>3.3780874835024455E-2</v>
      </c>
      <c r="M22" s="355">
        <v>2.2462552609848422E-2</v>
      </c>
      <c r="N22" s="288">
        <v>1.7343311462065622E-2</v>
      </c>
      <c r="O22" s="355">
        <v>2.5313894646205384E-2</v>
      </c>
      <c r="P22" s="288">
        <v>1.4894262732818429E-2</v>
      </c>
      <c r="Q22" s="355">
        <v>6.5425595735220422E-3</v>
      </c>
      <c r="R22" s="288">
        <v>2.9454457339265001E-2</v>
      </c>
      <c r="S22" s="355">
        <v>2.4031731766820448E-2</v>
      </c>
      <c r="T22" s="288">
        <v>2.1095696402650903E-2</v>
      </c>
      <c r="U22" s="355">
        <v>2.4725746536395782E-3</v>
      </c>
      <c r="V22" s="288">
        <v>3.0183760995428914E-3</v>
      </c>
      <c r="W22" s="355">
        <v>7.7212083855804905E-3</v>
      </c>
      <c r="X22" s="288">
        <v>0.80042252560208726</v>
      </c>
      <c r="Y22" s="364">
        <v>1</v>
      </c>
    </row>
    <row r="23" spans="2:25" ht="15" customHeight="1" outlineLevel="1" x14ac:dyDescent="0.2">
      <c r="B23" s="62" t="s">
        <v>85</v>
      </c>
      <c r="C23" s="355">
        <v>0.28722605611093194</v>
      </c>
      <c r="D23" s="288">
        <v>2.7624637213802001E-2</v>
      </c>
      <c r="E23" s="355">
        <v>2.8604966139954852E-2</v>
      </c>
      <c r="F23" s="288">
        <v>0.11794130925507901</v>
      </c>
      <c r="G23" s="355">
        <v>2.361302805546598E-2</v>
      </c>
      <c r="H23" s="288">
        <v>0.34654885520799744</v>
      </c>
      <c r="I23" s="355">
        <v>1.6049016446307643E-2</v>
      </c>
      <c r="J23" s="288">
        <v>1.8141244759754916E-2</v>
      </c>
      <c r="K23" s="355">
        <v>1.5736859077716867E-2</v>
      </c>
      <c r="L23" s="288">
        <v>4.0090293453724606E-3</v>
      </c>
      <c r="M23" s="355">
        <v>5.1441470493389227E-3</v>
      </c>
      <c r="N23" s="288">
        <v>5.0822315382134794E-3</v>
      </c>
      <c r="O23" s="355">
        <v>1.5014511447920026E-3</v>
      </c>
      <c r="P23" s="288">
        <v>1.0956465656239922E-2</v>
      </c>
      <c r="Q23" s="355">
        <v>6.5785230570783622E-3</v>
      </c>
      <c r="R23" s="288">
        <v>3.1360206385037087E-2</v>
      </c>
      <c r="S23" s="355">
        <v>2.6987423411802644E-2</v>
      </c>
      <c r="T23" s="288">
        <v>2.4286359238955176E-2</v>
      </c>
      <c r="U23" s="355">
        <v>2.2599161560786841E-3</v>
      </c>
      <c r="V23" s="288">
        <v>4.0812641083521443E-3</v>
      </c>
      <c r="W23" s="355">
        <v>1.200386971944534E-2</v>
      </c>
      <c r="X23" s="288">
        <v>0.71277394388906801</v>
      </c>
      <c r="Y23" s="364">
        <v>1</v>
      </c>
    </row>
    <row r="24" spans="2:25" ht="15" customHeight="1" outlineLevel="1" x14ac:dyDescent="0.2">
      <c r="B24" s="62" t="s">
        <v>84</v>
      </c>
      <c r="C24" s="355">
        <v>0.34545163668438722</v>
      </c>
      <c r="D24" s="288">
        <v>3.2249416821064053E-2</v>
      </c>
      <c r="E24" s="355">
        <v>2.5368013473108911E-2</v>
      </c>
      <c r="F24" s="288">
        <v>9.0526233863941485E-2</v>
      </c>
      <c r="G24" s="355">
        <v>3.2204016421972931E-2</v>
      </c>
      <c r="H24" s="288">
        <v>0.30237530564197246</v>
      </c>
      <c r="I24" s="355">
        <v>1.2290536611098019E-2</v>
      </c>
      <c r="J24" s="288">
        <v>3.3477389520290737E-2</v>
      </c>
      <c r="K24" s="355">
        <v>9.972954333684286E-3</v>
      </c>
      <c r="L24" s="288">
        <v>3.1304656135215359E-3</v>
      </c>
      <c r="M24" s="355">
        <v>2.6461946898828454E-3</v>
      </c>
      <c r="N24" s="288">
        <v>3.6385176985889124E-3</v>
      </c>
      <c r="O24" s="355">
        <v>5.577763316909919E-4</v>
      </c>
      <c r="P24" s="288">
        <v>6.4446947471738254E-3</v>
      </c>
      <c r="Q24" s="355">
        <v>6.2371500656143867E-3</v>
      </c>
      <c r="R24" s="288">
        <v>3.4065432784709145E-2</v>
      </c>
      <c r="S24" s="355">
        <v>2.2778028801148414E-2</v>
      </c>
      <c r="T24" s="288">
        <v>3.0545820893263662E-2</v>
      </c>
      <c r="U24" s="355">
        <v>2.0538275779319469E-3</v>
      </c>
      <c r="V24" s="288">
        <v>3.9649681872917794E-3</v>
      </c>
      <c r="W24" s="355">
        <v>9.9945735713467265E-3</v>
      </c>
      <c r="X24" s="288">
        <v>0.65454836331561272</v>
      </c>
      <c r="Y24" s="364">
        <v>1</v>
      </c>
    </row>
    <row r="25" spans="2:25" ht="15" customHeight="1" outlineLevel="1" x14ac:dyDescent="0.2">
      <c r="B25" s="62" t="s">
        <v>83</v>
      </c>
      <c r="C25" s="355">
        <v>0.32545043756137648</v>
      </c>
      <c r="D25" s="288">
        <v>4.0345379338129761E-2</v>
      </c>
      <c r="E25" s="355">
        <v>2.7938459848049574E-2</v>
      </c>
      <c r="F25" s="288">
        <v>9.4370417508864532E-2</v>
      </c>
      <c r="G25" s="355">
        <v>2.7856052264720627E-2</v>
      </c>
      <c r="H25" s="288">
        <v>0.31688004889516613</v>
      </c>
      <c r="I25" s="355">
        <v>1.4970710971425171E-2</v>
      </c>
      <c r="J25" s="288">
        <v>1.9079644640187889E-2</v>
      </c>
      <c r="K25" s="355">
        <v>1.7493298661105681E-2</v>
      </c>
      <c r="L25" s="288">
        <v>3.6808720553595832E-3</v>
      </c>
      <c r="M25" s="355">
        <v>5.0955355691731548E-3</v>
      </c>
      <c r="N25" s="288">
        <v>8.398706200941736E-3</v>
      </c>
      <c r="O25" s="355">
        <v>3.1818483563120773E-4</v>
      </c>
      <c r="P25" s="288">
        <v>1.0676360240172324E-2</v>
      </c>
      <c r="Q25" s="355">
        <v>6.7757346292688847E-3</v>
      </c>
      <c r="R25" s="288">
        <v>3.2690630486685454E-2</v>
      </c>
      <c r="S25" s="355">
        <v>2.4923715757932303E-2</v>
      </c>
      <c r="T25" s="288">
        <v>2.3715071202441096E-2</v>
      </c>
      <c r="U25" s="355">
        <v>2.9460711040098157E-3</v>
      </c>
      <c r="V25" s="288">
        <v>3.84339812248056E-3</v>
      </c>
      <c r="W25" s="355">
        <v>1.0044568767983738E-2</v>
      </c>
      <c r="X25" s="288">
        <v>0.67454956243862352</v>
      </c>
      <c r="Y25" s="364">
        <v>1</v>
      </c>
    </row>
    <row r="26" spans="2:25" ht="15" customHeight="1" outlineLevel="1" x14ac:dyDescent="0.2">
      <c r="B26" s="62" t="s">
        <v>82</v>
      </c>
      <c r="C26" s="355">
        <v>0.32342009312284742</v>
      </c>
      <c r="D26" s="288">
        <v>2.2023250411578744E-2</v>
      </c>
      <c r="E26" s="355">
        <v>2.3136785544748458E-2</v>
      </c>
      <c r="F26" s="288">
        <v>9.7319435606864027E-2</v>
      </c>
      <c r="G26" s="355">
        <v>2.1596521528345909E-2</v>
      </c>
      <c r="H26" s="288">
        <v>0.34733458574473025</v>
      </c>
      <c r="I26" s="355">
        <v>1.8672544920158775E-2</v>
      </c>
      <c r="J26" s="288">
        <v>1.504661192416851E-2</v>
      </c>
      <c r="K26" s="355">
        <v>1.2264036602733085E-2</v>
      </c>
      <c r="L26" s="288">
        <v>3.1512286761809531E-3</v>
      </c>
      <c r="M26" s="355">
        <v>3.0679029179165531E-3</v>
      </c>
      <c r="N26" s="288">
        <v>5.4287994020745592E-3</v>
      </c>
      <c r="O26" s="355">
        <v>6.1610560656101966E-4</v>
      </c>
      <c r="P26" s="288">
        <v>7.0296639699421268E-3</v>
      </c>
      <c r="Q26" s="355">
        <v>6.0171297558807785E-3</v>
      </c>
      <c r="R26" s="288">
        <v>3.8592451191305839E-2</v>
      </c>
      <c r="S26" s="355">
        <v>2.4677049561151007E-2</v>
      </c>
      <c r="T26" s="288">
        <v>2.2672181316849983E-2</v>
      </c>
      <c r="U26" s="355">
        <v>3.4062559969295723E-3</v>
      </c>
      <c r="V26" s="288">
        <v>3.9996363966912103E-3</v>
      </c>
      <c r="W26" s="355">
        <v>1.2791766405074286E-2</v>
      </c>
      <c r="X26" s="288">
        <v>0.67657990687715264</v>
      </c>
      <c r="Y26" s="364">
        <v>1</v>
      </c>
    </row>
    <row r="27" spans="2:25" ht="15" customHeight="1" outlineLevel="1" x14ac:dyDescent="0.2">
      <c r="B27" s="62" t="s">
        <v>81</v>
      </c>
      <c r="C27" s="355">
        <v>0.28937864748136283</v>
      </c>
      <c r="D27" s="288">
        <v>2.7643026553381297E-2</v>
      </c>
      <c r="E27" s="355">
        <v>2.5291090947170601E-2</v>
      </c>
      <c r="F27" s="288">
        <v>0.11051267101770036</v>
      </c>
      <c r="G27" s="355">
        <v>3.4732796341056138E-2</v>
      </c>
      <c r="H27" s="288">
        <v>0.33929006073710966</v>
      </c>
      <c r="I27" s="355">
        <v>1.6743743738077584E-2</v>
      </c>
      <c r="J27" s="288">
        <v>1.659940111964588E-2</v>
      </c>
      <c r="K27" s="355">
        <v>1.3825758647820992E-2</v>
      </c>
      <c r="L27" s="288">
        <v>2.5019387194828574E-3</v>
      </c>
      <c r="M27" s="355">
        <v>2.0434386374056819E-3</v>
      </c>
      <c r="N27" s="288">
        <v>7.0303345918500196E-3</v>
      </c>
      <c r="O27" s="355">
        <v>2.2500466990824338E-3</v>
      </c>
      <c r="P27" s="288">
        <v>8.0067699518291888E-3</v>
      </c>
      <c r="Q27" s="355">
        <v>5.063312634790533E-3</v>
      </c>
      <c r="R27" s="288">
        <v>2.9126076201581544E-2</v>
      </c>
      <c r="S27" s="355">
        <v>3.8975337223980118E-2</v>
      </c>
      <c r="T27" s="288">
        <v>2.1198553177518779E-2</v>
      </c>
      <c r="U27" s="355">
        <v>3.8802692131346124E-3</v>
      </c>
      <c r="V27" s="288">
        <v>4.1972569242003134E-3</v>
      </c>
      <c r="W27" s="355">
        <v>1.5535228089639596E-2</v>
      </c>
      <c r="X27" s="288">
        <v>0.71062135251863723</v>
      </c>
      <c r="Y27" s="364">
        <v>1</v>
      </c>
    </row>
    <row r="28" spans="2:25" ht="15" customHeight="1" outlineLevel="1" x14ac:dyDescent="0.2">
      <c r="B28" s="62" t="s">
        <v>80</v>
      </c>
      <c r="C28" s="355">
        <v>0.27040122076861767</v>
      </c>
      <c r="D28" s="288">
        <v>3.0847248410862508E-2</v>
      </c>
      <c r="E28" s="355">
        <v>2.715869992030014E-2</v>
      </c>
      <c r="F28" s="288">
        <v>0.11729487005034699</v>
      </c>
      <c r="G28" s="355">
        <v>4.9345877962016213E-2</v>
      </c>
      <c r="H28" s="288">
        <v>0.30256060105359328</v>
      </c>
      <c r="I28" s="355">
        <v>1.2982815932196801E-2</v>
      </c>
      <c r="J28" s="288">
        <v>1.6476974515483155E-2</v>
      </c>
      <c r="K28" s="355">
        <v>7.6604202709795302E-2</v>
      </c>
      <c r="L28" s="288">
        <v>2.9493808681453258E-2</v>
      </c>
      <c r="M28" s="355">
        <v>1.7791536263437203E-2</v>
      </c>
      <c r="N28" s="288">
        <v>1.5488015862216434E-2</v>
      </c>
      <c r="O28" s="355">
        <v>1.3830841902688412E-2</v>
      </c>
      <c r="P28" s="288">
        <v>9.2359504694516266E-3</v>
      </c>
      <c r="Q28" s="355">
        <v>5.5911397080263591E-3</v>
      </c>
      <c r="R28" s="288">
        <v>2.6974029508387926E-2</v>
      </c>
      <c r="S28" s="355">
        <v>1.9086659020663647E-2</v>
      </c>
      <c r="T28" s="288">
        <v>1.7874151974029508E-2</v>
      </c>
      <c r="U28" s="355">
        <v>4.0627490620686975E-3</v>
      </c>
      <c r="V28" s="288">
        <v>3.6229418968567154E-3</v>
      </c>
      <c r="W28" s="355">
        <v>9.879867037303423E-3</v>
      </c>
      <c r="X28" s="288">
        <v>0.72959877923138228</v>
      </c>
      <c r="Y28" s="364">
        <v>1</v>
      </c>
    </row>
    <row r="29" spans="2:25" ht="15" customHeight="1" outlineLevel="1" x14ac:dyDescent="0.2">
      <c r="B29" s="62" t="s">
        <v>79</v>
      </c>
      <c r="C29" s="355">
        <v>0.18089665761298604</v>
      </c>
      <c r="D29" s="288">
        <v>2.8023696693309046E-2</v>
      </c>
      <c r="E29" s="355">
        <v>2.6671365122659448E-2</v>
      </c>
      <c r="F29" s="288">
        <v>0.12713518510467411</v>
      </c>
      <c r="G29" s="355">
        <v>3.3158437885420215E-2</v>
      </c>
      <c r="H29" s="288">
        <v>0.32622539317152643</v>
      </c>
      <c r="I29" s="355">
        <v>1.1635543209396302E-2</v>
      </c>
      <c r="J29" s="288">
        <v>1.5298965958313407E-2</v>
      </c>
      <c r="K29" s="355">
        <v>0.16408976186608026</v>
      </c>
      <c r="L29" s="288">
        <v>5.8312720383137728E-2</v>
      </c>
      <c r="M29" s="355">
        <v>3.3101232658235377E-2</v>
      </c>
      <c r="N29" s="288">
        <v>3.2707660695203686E-2</v>
      </c>
      <c r="O29" s="355">
        <v>3.9968148129503479E-2</v>
      </c>
      <c r="P29" s="288">
        <v>6.0523130361559915E-3</v>
      </c>
      <c r="Q29" s="355">
        <v>7.2765048979115511E-3</v>
      </c>
      <c r="R29" s="288">
        <v>2.1367296458081154E-2</v>
      </c>
      <c r="S29" s="355">
        <v>1.785947192710681E-2</v>
      </c>
      <c r="T29" s="288">
        <v>1.9200362452319444E-2</v>
      </c>
      <c r="U29" s="355">
        <v>2.4026195417632483E-3</v>
      </c>
      <c r="V29" s="288">
        <v>2.8762788228537169E-3</v>
      </c>
      <c r="W29" s="355">
        <v>9.830146239442776E-3</v>
      </c>
      <c r="X29" s="288">
        <v>0.81910334238701399</v>
      </c>
      <c r="Y29" s="364">
        <v>1</v>
      </c>
    </row>
    <row r="30" spans="2:25" ht="15" customHeight="1" outlineLevel="1" x14ac:dyDescent="0.2">
      <c r="B30" s="62" t="s">
        <v>78</v>
      </c>
      <c r="C30" s="355">
        <v>0.17417727582309839</v>
      </c>
      <c r="D30" s="288">
        <v>3.3083603395927981E-2</v>
      </c>
      <c r="E30" s="355">
        <v>3.0286927473536361E-2</v>
      </c>
      <c r="F30" s="288">
        <v>0.13244917459390818</v>
      </c>
      <c r="G30" s="355">
        <v>3.5792961158387655E-2</v>
      </c>
      <c r="H30" s="288">
        <v>0.30097322326255571</v>
      </c>
      <c r="I30" s="355">
        <v>1.3025374657276222E-2</v>
      </c>
      <c r="J30" s="288">
        <v>1.9534319779060106E-2</v>
      </c>
      <c r="K30" s="355">
        <v>0.18231532832875535</v>
      </c>
      <c r="L30" s="288">
        <v>6.3542672384758733E-2</v>
      </c>
      <c r="M30" s="355">
        <v>3.7379656864579516E-2</v>
      </c>
      <c r="N30" s="288">
        <v>3.8759283791504194E-2</v>
      </c>
      <c r="O30" s="355">
        <v>4.2633715287912918E-2</v>
      </c>
      <c r="P30" s="288">
        <v>7.4644552718962764E-3</v>
      </c>
      <c r="Q30" s="355">
        <v>8.7717328663059185E-3</v>
      </c>
      <c r="R30" s="288">
        <v>1.3923504302290481E-2</v>
      </c>
      <c r="S30" s="355">
        <v>1.4756769028498153E-2</v>
      </c>
      <c r="T30" s="288">
        <v>1.749107483665267E-2</v>
      </c>
      <c r="U30" s="355">
        <v>2.5072785923314698E-3</v>
      </c>
      <c r="V30" s="288">
        <v>2.6145551888192837E-3</v>
      </c>
      <c r="W30" s="355">
        <v>1.0832441440699742E-2</v>
      </c>
      <c r="X30" s="288">
        <v>0.82582272417690161</v>
      </c>
      <c r="Y30" s="364">
        <v>1</v>
      </c>
    </row>
    <row r="31" spans="2:25" ht="15" customHeight="1" outlineLevel="1" x14ac:dyDescent="0.2">
      <c r="B31" s="62" t="s">
        <v>77</v>
      </c>
      <c r="C31" s="355">
        <v>0.17044868038846572</v>
      </c>
      <c r="D31" s="288">
        <v>2.9628613815715656E-2</v>
      </c>
      <c r="E31" s="355">
        <v>3.2316457432087067E-2</v>
      </c>
      <c r="F31" s="288">
        <v>0.14069789186291498</v>
      </c>
      <c r="G31" s="355">
        <v>2.518544375599965E-2</v>
      </c>
      <c r="H31" s="288">
        <v>0.27779786318925859</v>
      </c>
      <c r="I31" s="355">
        <v>1.4371735254883871E-2</v>
      </c>
      <c r="J31" s="288">
        <v>3.0543677458766034E-2</v>
      </c>
      <c r="K31" s="355">
        <v>0.18508471195442136</v>
      </c>
      <c r="L31" s="288">
        <v>7.173650156458429E-2</v>
      </c>
      <c r="M31" s="355">
        <v>3.5096555421191077E-2</v>
      </c>
      <c r="N31" s="288">
        <v>3.4939473651403138E-2</v>
      </c>
      <c r="O31" s="355">
        <v>4.3312181317242841E-2</v>
      </c>
      <c r="P31" s="288">
        <v>6.8442771121887975E-3</v>
      </c>
      <c r="Q31" s="355">
        <v>7.8067146223180783E-3</v>
      </c>
      <c r="R31" s="288">
        <v>2.6220188747459888E-2</v>
      </c>
      <c r="S31" s="355">
        <v>1.971750215052423E-2</v>
      </c>
      <c r="T31" s="288">
        <v>1.6655654320372009E-2</v>
      </c>
      <c r="U31" s="355">
        <v>2.239038559834441E-3</v>
      </c>
      <c r="V31" s="288">
        <v>2.6579232792689465E-3</v>
      </c>
      <c r="W31" s="355">
        <v>1.1783626095520677E-2</v>
      </c>
      <c r="X31" s="288">
        <v>0.82955131961153428</v>
      </c>
      <c r="Y31" s="364">
        <v>1</v>
      </c>
    </row>
    <row r="32" spans="2:25" ht="12.75" x14ac:dyDescent="0.25">
      <c r="B32" s="366">
        <v>2012</v>
      </c>
      <c r="C32" s="296">
        <v>0.24179805122288794</v>
      </c>
      <c r="D32" s="296">
        <v>3.0896889232958503E-2</v>
      </c>
      <c r="E32" s="296">
        <v>2.8310381717987023E-2</v>
      </c>
      <c r="F32" s="296">
        <v>0.11643283150544083</v>
      </c>
      <c r="G32" s="296">
        <v>2.9785441896728649E-2</v>
      </c>
      <c r="H32" s="296">
        <v>0.32009213973914963</v>
      </c>
      <c r="I32" s="296">
        <v>1.4012153483796681E-2</v>
      </c>
      <c r="J32" s="296">
        <v>1.9774049918615609E-2</v>
      </c>
      <c r="K32" s="296">
        <v>9.4253876445498777E-2</v>
      </c>
      <c r="L32" s="296">
        <v>3.3592154124506182E-2</v>
      </c>
      <c r="M32" s="296">
        <v>2.0549634887407547E-2</v>
      </c>
      <c r="N32" s="296">
        <v>1.8469369494922991E-2</v>
      </c>
      <c r="O32" s="296">
        <v>2.1642717938662064E-2</v>
      </c>
      <c r="P32" s="296">
        <v>8.9697289247894791E-3</v>
      </c>
      <c r="Q32" s="296">
        <v>6.8710992473295781E-3</v>
      </c>
      <c r="R32" s="296">
        <v>2.8618493610351091E-2</v>
      </c>
      <c r="S32" s="296">
        <v>2.2640510755655638E-2</v>
      </c>
      <c r="T32" s="296">
        <v>2.0773271068885046E-2</v>
      </c>
      <c r="U32" s="296">
        <v>2.743828222926912E-3</v>
      </c>
      <c r="V32" s="296">
        <v>3.3886186731722488E-3</v>
      </c>
      <c r="W32" s="296">
        <v>1.0638634333826381E-2</v>
      </c>
      <c r="X32" s="296">
        <v>0.75820194877711211</v>
      </c>
      <c r="Y32" s="296">
        <v>1</v>
      </c>
    </row>
    <row r="33" spans="2:25" ht="15" hidden="1" customHeight="1" outlineLevel="1" x14ac:dyDescent="0.2">
      <c r="B33" s="62" t="s">
        <v>88</v>
      </c>
      <c r="C33" s="355">
        <v>0.19835564319907381</v>
      </c>
      <c r="D33" s="288">
        <v>2.7216194728738773E-2</v>
      </c>
      <c r="E33" s="355">
        <v>3.0545260644724296E-2</v>
      </c>
      <c r="F33" s="288">
        <v>0.11999289030655749</v>
      </c>
      <c r="G33" s="355">
        <v>2.8104906409052371E-2</v>
      </c>
      <c r="H33" s="288">
        <v>0.31044620532122125</v>
      </c>
      <c r="I33" s="355">
        <v>1.0654932469921913E-2</v>
      </c>
      <c r="J33" s="288">
        <v>1.8088885579572122E-2</v>
      </c>
      <c r="K33" s="355">
        <v>0.16356378187652673</v>
      </c>
      <c r="L33" s="288">
        <v>6.5608539318286085E-2</v>
      </c>
      <c r="M33" s="355">
        <v>2.6582086935217724E-2</v>
      </c>
      <c r="N33" s="288">
        <v>2.5998419534363118E-2</v>
      </c>
      <c r="O33" s="355">
        <v>4.5374736088659801E-2</v>
      </c>
      <c r="P33" s="288">
        <v>6.5668587404793758E-3</v>
      </c>
      <c r="Q33" s="355">
        <v>6.7926395457482353E-3</v>
      </c>
      <c r="R33" s="288">
        <v>2.5292254037032856E-2</v>
      </c>
      <c r="S33" s="355">
        <v>1.8588485659315979E-2</v>
      </c>
      <c r="T33" s="288">
        <v>1.9294651156646241E-2</v>
      </c>
      <c r="U33" s="355">
        <v>3.3939178494138108E-3</v>
      </c>
      <c r="V33" s="288">
        <v>4.0064083317920994E-3</v>
      </c>
      <c r="W33" s="355">
        <v>9.0960841441826614E-3</v>
      </c>
      <c r="X33" s="288">
        <v>0.80164435680092616</v>
      </c>
      <c r="Y33" s="364">
        <v>1</v>
      </c>
    </row>
    <row r="34" spans="2:25" ht="15" hidden="1" customHeight="1" outlineLevel="1" x14ac:dyDescent="0.2">
      <c r="B34" s="62" t="s">
        <v>87</v>
      </c>
      <c r="C34" s="355">
        <v>0.18204593408192468</v>
      </c>
      <c r="D34" s="288">
        <v>2.7291247301918366E-2</v>
      </c>
      <c r="E34" s="355">
        <v>3.0793296631338975E-2</v>
      </c>
      <c r="F34" s="288">
        <v>0.1419857880823612</v>
      </c>
      <c r="G34" s="355">
        <v>2.1363956054616447E-2</v>
      </c>
      <c r="H34" s="288">
        <v>0.31269371619819075</v>
      </c>
      <c r="I34" s="355">
        <v>1.3753546916304902E-2</v>
      </c>
      <c r="J34" s="288">
        <v>1.4425338927558025E-2</v>
      </c>
      <c r="K34" s="355">
        <v>0.16372565663424926</v>
      </c>
      <c r="L34" s="288">
        <v>6.6551063468580987E-2</v>
      </c>
      <c r="M34" s="355">
        <v>3.1271069289161596E-2</v>
      </c>
      <c r="N34" s="288">
        <v>2.3114980719326751E-2</v>
      </c>
      <c r="O34" s="355">
        <v>4.2788543157179927E-2</v>
      </c>
      <c r="P34" s="288">
        <v>9.1213348531516015E-3</v>
      </c>
      <c r="Q34" s="355">
        <v>8.7987776780733881E-3</v>
      </c>
      <c r="R34" s="288">
        <v>2.1657410326680088E-2</v>
      </c>
      <c r="S34" s="355">
        <v>1.8269347367399897E-2</v>
      </c>
      <c r="T34" s="288">
        <v>1.8094729949312445E-2</v>
      </c>
      <c r="U34" s="355">
        <v>2.1002595008852132E-3</v>
      </c>
      <c r="V34" s="288">
        <v>2.6313874809012201E-3</v>
      </c>
      <c r="W34" s="355">
        <v>1.1248272015133509E-2</v>
      </c>
      <c r="X34" s="288">
        <v>0.81795406591807529</v>
      </c>
      <c r="Y34" s="364">
        <v>1</v>
      </c>
    </row>
    <row r="35" spans="2:25" ht="15" hidden="1" customHeight="1" outlineLevel="1" x14ac:dyDescent="0.2">
      <c r="B35" s="62" t="s">
        <v>86</v>
      </c>
      <c r="C35" s="355">
        <v>0.20517592703577384</v>
      </c>
      <c r="D35" s="288">
        <v>3.3923570626886487E-2</v>
      </c>
      <c r="E35" s="355">
        <v>2.5816434385590219E-2</v>
      </c>
      <c r="F35" s="288">
        <v>0.11708055921805363</v>
      </c>
      <c r="G35" s="355">
        <v>2.8407666910026042E-2</v>
      </c>
      <c r="H35" s="288">
        <v>0.36035348857482213</v>
      </c>
      <c r="I35" s="355">
        <v>1.5869937126107375E-2</v>
      </c>
      <c r="J35" s="288">
        <v>1.6817949025291212E-2</v>
      </c>
      <c r="K35" s="355">
        <v>9.2800557910451012E-2</v>
      </c>
      <c r="L35" s="288">
        <v>2.9083261596800733E-2</v>
      </c>
      <c r="M35" s="355">
        <v>2.2747926905013566E-2</v>
      </c>
      <c r="N35" s="288">
        <v>1.4727964171688224E-2</v>
      </c>
      <c r="O35" s="355">
        <v>2.6241405236948491E-2</v>
      </c>
      <c r="P35" s="288">
        <v>1.3444334266816314E-2</v>
      </c>
      <c r="Q35" s="355">
        <v>5.9190811912259861E-3</v>
      </c>
      <c r="R35" s="288">
        <v>2.3026882130520534E-2</v>
      </c>
      <c r="S35" s="355">
        <v>1.970339213912892E-2</v>
      </c>
      <c r="T35" s="288">
        <v>2.1982979372568677E-2</v>
      </c>
      <c r="U35" s="355">
        <v>1.8589750574800319E-3</v>
      </c>
      <c r="V35" s="288">
        <v>3.1273495984570289E-3</v>
      </c>
      <c r="W35" s="355">
        <v>1.469091543080058E-2</v>
      </c>
      <c r="X35" s="288">
        <v>0.79482407296422619</v>
      </c>
      <c r="Y35" s="364">
        <v>1</v>
      </c>
    </row>
    <row r="36" spans="2:25" ht="15" hidden="1" customHeight="1" outlineLevel="1" x14ac:dyDescent="0.2">
      <c r="B36" s="62" t="s">
        <v>85</v>
      </c>
      <c r="C36" s="355">
        <v>0.29321916003333087</v>
      </c>
      <c r="D36" s="288">
        <v>2.5639138619902142E-2</v>
      </c>
      <c r="E36" s="355">
        <v>2.7032673283780159E-2</v>
      </c>
      <c r="F36" s="288">
        <v>0.11039785770752865</v>
      </c>
      <c r="G36" s="355">
        <v>2.169593405993386E-2</v>
      </c>
      <c r="H36" s="288">
        <v>0.36780531347407952</v>
      </c>
      <c r="I36" s="355">
        <v>1.5490312916190879E-2</v>
      </c>
      <c r="J36" s="288">
        <v>2.1603348281584212E-2</v>
      </c>
      <c r="K36" s="355">
        <v>1.1288342975706916E-2</v>
      </c>
      <c r="L36" s="288">
        <v>2.4214742029907582E-3</v>
      </c>
      <c r="M36" s="355">
        <v>3.2903561228874419E-3</v>
      </c>
      <c r="N36" s="288">
        <v>4.4868492584828751E-3</v>
      </c>
      <c r="O36" s="355">
        <v>1.0896633913458412E-3</v>
      </c>
      <c r="P36" s="288">
        <v>7.0602590977397201E-3</v>
      </c>
      <c r="Q36" s="355">
        <v>5.3984630760793954E-3</v>
      </c>
      <c r="R36" s="288">
        <v>2.4585085143306169E-2</v>
      </c>
      <c r="S36" s="355">
        <v>2.3212916428278069E-2</v>
      </c>
      <c r="T36" s="288">
        <v>2.6918721556580594E-2</v>
      </c>
      <c r="U36" s="355">
        <v>1.6095681466938567E-3</v>
      </c>
      <c r="V36" s="288">
        <v>4.3610275597000224E-3</v>
      </c>
      <c r="W36" s="355">
        <v>1.2681877639584931E-2</v>
      </c>
      <c r="X36" s="288">
        <v>0.70678083996666907</v>
      </c>
      <c r="Y36" s="364">
        <v>1</v>
      </c>
    </row>
    <row r="37" spans="2:25" ht="15" hidden="1" customHeight="1" outlineLevel="1" x14ac:dyDescent="0.2">
      <c r="B37" s="62" t="s">
        <v>84</v>
      </c>
      <c r="C37" s="355">
        <v>0.36658724453116975</v>
      </c>
      <c r="D37" s="288">
        <v>2.717058642292287E-2</v>
      </c>
      <c r="E37" s="355">
        <v>2.2842764711923591E-2</v>
      </c>
      <c r="F37" s="288">
        <v>8.6005956660162267E-2</v>
      </c>
      <c r="G37" s="355">
        <v>2.7521823970422101E-2</v>
      </c>
      <c r="H37" s="288">
        <v>0.31674643113895451</v>
      </c>
      <c r="I37" s="355">
        <v>1.295060080106809E-2</v>
      </c>
      <c r="J37" s="288">
        <v>3.5645476019307794E-2</v>
      </c>
      <c r="K37" s="355">
        <v>8.7069939406388009E-3</v>
      </c>
      <c r="L37" s="288">
        <v>1.8321865050837014E-3</v>
      </c>
      <c r="M37" s="355">
        <v>2.45044674951217E-3</v>
      </c>
      <c r="N37" s="288">
        <v>4.2764711923590432E-3</v>
      </c>
      <c r="O37" s="355">
        <v>1.478894936838862E-4</v>
      </c>
      <c r="P37" s="288">
        <v>5.9340659340659345E-3</v>
      </c>
      <c r="Q37" s="355">
        <v>4.7776522542877682E-3</v>
      </c>
      <c r="R37" s="288">
        <v>2.1635000513505188E-2</v>
      </c>
      <c r="S37" s="355">
        <v>1.5594125500667556E-2</v>
      </c>
      <c r="T37" s="288">
        <v>2.5706069631303275E-2</v>
      </c>
      <c r="U37" s="355">
        <v>1.6493786587244532E-3</v>
      </c>
      <c r="V37" s="288">
        <v>6.0634692410393345E-3</v>
      </c>
      <c r="W37" s="355">
        <v>1.4462360069836705E-2</v>
      </c>
      <c r="X37" s="288">
        <v>0.63341275546883025</v>
      </c>
      <c r="Y37" s="364">
        <v>1</v>
      </c>
    </row>
    <row r="38" spans="2:25" ht="15" hidden="1" customHeight="1" outlineLevel="1" x14ac:dyDescent="0.2">
      <c r="B38" s="62" t="s">
        <v>83</v>
      </c>
      <c r="C38" s="355">
        <v>0.34565015653521786</v>
      </c>
      <c r="D38" s="288">
        <v>3.1755743873711259E-2</v>
      </c>
      <c r="E38" s="355">
        <v>2.7639938405686258E-2</v>
      </c>
      <c r="F38" s="288">
        <v>8.8461263907159832E-2</v>
      </c>
      <c r="G38" s="355">
        <v>2.8319107494314762E-2</v>
      </c>
      <c r="H38" s="288">
        <v>0.32178949837346144</v>
      </c>
      <c r="I38" s="355">
        <v>1.5916623326296897E-2</v>
      </c>
      <c r="J38" s="288">
        <v>2.0507643201680588E-2</v>
      </c>
      <c r="K38" s="355">
        <v>1.1089016020640214E-2</v>
      </c>
      <c r="L38" s="288">
        <v>1.9559253933775916E-3</v>
      </c>
      <c r="M38" s="355">
        <v>2.8329305228378255E-3</v>
      </c>
      <c r="N38" s="288">
        <v>5.9452789590153064E-3</v>
      </c>
      <c r="O38" s="355">
        <v>3.5488114540949004E-4</v>
      </c>
      <c r="P38" s="288">
        <v>8.7537349201007534E-3</v>
      </c>
      <c r="Q38" s="355">
        <v>7.1934816083866161E-3</v>
      </c>
      <c r="R38" s="288">
        <v>2.6244888385800674E-2</v>
      </c>
      <c r="S38" s="355">
        <v>1.8721000193756946E-2</v>
      </c>
      <c r="T38" s="288">
        <v>2.3978951876892956E-2</v>
      </c>
      <c r="U38" s="355">
        <v>2.5718685308124536E-3</v>
      </c>
      <c r="V38" s="288">
        <v>3.883297131377408E-3</v>
      </c>
      <c r="W38" s="355">
        <v>1.7523786214703092E-2</v>
      </c>
      <c r="X38" s="288">
        <v>0.65434984346478209</v>
      </c>
      <c r="Y38" s="364">
        <v>1</v>
      </c>
    </row>
    <row r="39" spans="2:25" ht="15" hidden="1" customHeight="1" outlineLevel="1" x14ac:dyDescent="0.2">
      <c r="B39" s="62" t="s">
        <v>82</v>
      </c>
      <c r="C39" s="355">
        <v>0.32362275862248524</v>
      </c>
      <c r="D39" s="288">
        <v>2.1000669126204491E-2</v>
      </c>
      <c r="E39" s="355">
        <v>2.4299435278312239E-2</v>
      </c>
      <c r="F39" s="288">
        <v>0.10526370602187549</v>
      </c>
      <c r="G39" s="355">
        <v>2.2601885529950558E-2</v>
      </c>
      <c r="H39" s="288">
        <v>0.35005975270970074</v>
      </c>
      <c r="I39" s="355">
        <v>1.8360614762954881E-2</v>
      </c>
      <c r="J39" s="288">
        <v>1.8977668889276537E-2</v>
      </c>
      <c r="K39" s="355">
        <v>9.5005506622266537E-3</v>
      </c>
      <c r="L39" s="288">
        <v>1.2887839347224428E-3</v>
      </c>
      <c r="M39" s="355">
        <v>3.2388832622115534E-3</v>
      </c>
      <c r="N39" s="288">
        <v>4.3584329428795338E-3</v>
      </c>
      <c r="O39" s="355">
        <v>6.1445052241312426E-4</v>
      </c>
      <c r="P39" s="288">
        <v>6.2095953218444973E-3</v>
      </c>
      <c r="Q39" s="355">
        <v>4.5042347617572243E-3</v>
      </c>
      <c r="R39" s="288">
        <v>2.6845759900854763E-2</v>
      </c>
      <c r="S39" s="355">
        <v>1.9602533827323781E-2</v>
      </c>
      <c r="T39" s="288">
        <v>2.8134543835577206E-2</v>
      </c>
      <c r="U39" s="355">
        <v>3.2987661521077477E-3</v>
      </c>
      <c r="V39" s="288">
        <v>3.7648112517346512E-3</v>
      </c>
      <c r="W39" s="355">
        <v>1.3952713345813274E-2</v>
      </c>
      <c r="X39" s="288">
        <v>0.67637724137751476</v>
      </c>
      <c r="Y39" s="364">
        <v>1</v>
      </c>
    </row>
    <row r="40" spans="2:25" ht="15" hidden="1" customHeight="1" outlineLevel="1" x14ac:dyDescent="0.2">
      <c r="B40" s="62" t="s">
        <v>81</v>
      </c>
      <c r="C40" s="355">
        <v>0.32047853034786977</v>
      </c>
      <c r="D40" s="288">
        <v>3.0091015690434975E-2</v>
      </c>
      <c r="E40" s="355">
        <v>2.0746552012954382E-2</v>
      </c>
      <c r="F40" s="288">
        <v>0.10182031380869953</v>
      </c>
      <c r="G40" s="355">
        <v>3.3156513484840028E-2</v>
      </c>
      <c r="H40" s="288">
        <v>0.34316544754034284</v>
      </c>
      <c r="I40" s="355">
        <v>1.6033837735216931E-2</v>
      </c>
      <c r="J40" s="288">
        <v>2.1148584510581273E-2</v>
      </c>
      <c r="K40" s="355">
        <v>1.8138924563068849E-2</v>
      </c>
      <c r="L40" s="288">
        <v>2.7946842369758222E-3</v>
      </c>
      <c r="M40" s="355">
        <v>4.885811603104584E-3</v>
      </c>
      <c r="N40" s="288">
        <v>7.1332849405326927E-3</v>
      </c>
      <c r="O40" s="355">
        <v>3.3251437824557487E-3</v>
      </c>
      <c r="P40" s="288">
        <v>8.1495337539784461E-3</v>
      </c>
      <c r="Q40" s="355">
        <v>5.5363225194036518E-3</v>
      </c>
      <c r="R40" s="288">
        <v>2.3764587637500698E-2</v>
      </c>
      <c r="S40" s="355">
        <v>1.7253894689820762E-2</v>
      </c>
      <c r="T40" s="288">
        <v>1.7373946060639901E-2</v>
      </c>
      <c r="U40" s="355">
        <v>3.1492545647439836E-3</v>
      </c>
      <c r="V40" s="288">
        <v>3.3056005360433301E-3</v>
      </c>
      <c r="W40" s="355">
        <v>1.668714054386063E-2</v>
      </c>
      <c r="X40" s="288">
        <v>0.67952146965213023</v>
      </c>
      <c r="Y40" s="364">
        <v>1</v>
      </c>
    </row>
    <row r="41" spans="2:25" ht="15" hidden="1" customHeight="1" outlineLevel="1" x14ac:dyDescent="0.2">
      <c r="B41" s="62" t="s">
        <v>80</v>
      </c>
      <c r="C41" s="355">
        <v>0.25118047024962126</v>
      </c>
      <c r="D41" s="288">
        <v>3.0410936390510727E-2</v>
      </c>
      <c r="E41" s="355">
        <v>2.8122688838366706E-2</v>
      </c>
      <c r="F41" s="288">
        <v>0.11545325632797372</v>
      </c>
      <c r="G41" s="355">
        <v>4.8822268904907089E-2</v>
      </c>
      <c r="H41" s="288">
        <v>0.30643764525420408</v>
      </c>
      <c r="I41" s="355">
        <v>1.2598003788461418E-2</v>
      </c>
      <c r="J41" s="288">
        <v>2.0773326534611326E-2</v>
      </c>
      <c r="K41" s="355">
        <v>9.4890633987850789E-2</v>
      </c>
      <c r="L41" s="288">
        <v>3.1201077119842224E-2</v>
      </c>
      <c r="M41" s="355">
        <v>1.9856763288586786E-2</v>
      </c>
      <c r="N41" s="288">
        <v>2.454071753206391E-2</v>
      </c>
      <c r="O41" s="355">
        <v>1.9292076047357876E-2</v>
      </c>
      <c r="P41" s="288">
        <v>8.5398410026148383E-3</v>
      </c>
      <c r="Q41" s="355">
        <v>7.4104665201570165E-3</v>
      </c>
      <c r="R41" s="288">
        <v>1.9886261875815162E-2</v>
      </c>
      <c r="S41" s="355">
        <v>2.0640582892083634E-2</v>
      </c>
      <c r="T41" s="288">
        <v>1.8893845119774801E-2</v>
      </c>
      <c r="U41" s="355">
        <v>3.6451825646493146E-3</v>
      </c>
      <c r="V41" s="288">
        <v>3.5377234254602308E-3</v>
      </c>
      <c r="W41" s="355">
        <v>8.7568663229378903E-3</v>
      </c>
      <c r="X41" s="288">
        <v>0.74881952975037869</v>
      </c>
      <c r="Y41" s="364">
        <v>1</v>
      </c>
    </row>
    <row r="42" spans="2:25" ht="15" hidden="1" customHeight="1" outlineLevel="1" x14ac:dyDescent="0.2">
      <c r="B42" s="62" t="s">
        <v>79</v>
      </c>
      <c r="C42" s="355">
        <v>0.17486703298638628</v>
      </c>
      <c r="D42" s="288">
        <v>3.6376604850213982E-2</v>
      </c>
      <c r="E42" s="355">
        <v>2.852186470826509E-2</v>
      </c>
      <c r="F42" s="288">
        <v>0.12832417534034271</v>
      </c>
      <c r="G42" s="355">
        <v>3.9110794103661438E-2</v>
      </c>
      <c r="H42" s="288">
        <v>0.29375803525827299</v>
      </c>
      <c r="I42" s="355">
        <v>1.3292298480125394E-2</v>
      </c>
      <c r="J42" s="288">
        <v>2.3669889575738363E-2</v>
      </c>
      <c r="K42" s="355">
        <v>0.1833601909089308</v>
      </c>
      <c r="L42" s="288">
        <v>5.712518271957169E-2</v>
      </c>
      <c r="M42" s="355">
        <v>3.5480618516757365E-2</v>
      </c>
      <c r="N42" s="288">
        <v>3.7424490586639894E-2</v>
      </c>
      <c r="O42" s="355">
        <v>5.3329899085961856E-2</v>
      </c>
      <c r="P42" s="288">
        <v>6.7914443211637698E-3</v>
      </c>
      <c r="Q42" s="355">
        <v>6.0649689156584072E-3</v>
      </c>
      <c r="R42" s="288">
        <v>1.66208767017136E-2</v>
      </c>
      <c r="S42" s="355">
        <v>1.6446962892516861E-2</v>
      </c>
      <c r="T42" s="288">
        <v>1.9348461633292825E-2</v>
      </c>
      <c r="U42" s="355">
        <v>2.8772828939257851E-3</v>
      </c>
      <c r="V42" s="288">
        <v>3.0886211937091635E-3</v>
      </c>
      <c r="W42" s="355">
        <v>7.4804952360824923E-3</v>
      </c>
      <c r="X42" s="288">
        <v>0.82513296701361372</v>
      </c>
      <c r="Y42" s="364">
        <v>1</v>
      </c>
    </row>
    <row r="43" spans="2:25" ht="15" hidden="1" customHeight="1" outlineLevel="1" x14ac:dyDescent="0.2">
      <c r="B43" s="62" t="s">
        <v>78</v>
      </c>
      <c r="C43" s="355">
        <v>0.170993872551954</v>
      </c>
      <c r="D43" s="288">
        <v>3.8040940643489798E-2</v>
      </c>
      <c r="E43" s="355">
        <v>2.8417566787747019E-2</v>
      </c>
      <c r="F43" s="288">
        <v>0.12627236135421629</v>
      </c>
      <c r="G43" s="355">
        <v>4.4295295585316155E-2</v>
      </c>
      <c r="H43" s="288">
        <v>0.29143330563730008</v>
      </c>
      <c r="I43" s="355">
        <v>1.3145638832552337E-2</v>
      </c>
      <c r="J43" s="288">
        <v>2.7974589887196533E-2</v>
      </c>
      <c r="K43" s="355">
        <v>0.18656750369346956</v>
      </c>
      <c r="L43" s="288">
        <v>5.3264979204030373E-2</v>
      </c>
      <c r="M43" s="355">
        <v>3.7430350861649933E-2</v>
      </c>
      <c r="N43" s="288">
        <v>4.0512033407641708E-2</v>
      </c>
      <c r="O43" s="355">
        <v>5.5360140220147548E-2</v>
      </c>
      <c r="P43" s="288">
        <v>8.6105131588084163E-3</v>
      </c>
      <c r="Q43" s="355">
        <v>8.4979730813712646E-3</v>
      </c>
      <c r="R43" s="288">
        <v>1.0607500915884673E-2</v>
      </c>
      <c r="S43" s="355">
        <v>1.4400340972489937E-2</v>
      </c>
      <c r="T43" s="288">
        <v>1.8655313687507332E-2</v>
      </c>
      <c r="U43" s="355">
        <v>2.5812383718563604E-3</v>
      </c>
      <c r="V43" s="288">
        <v>2.408836551101576E-3</v>
      </c>
      <c r="W43" s="355">
        <v>7.0972082877386392E-3</v>
      </c>
      <c r="X43" s="288">
        <v>0.82900612744804603</v>
      </c>
      <c r="Y43" s="364">
        <v>1</v>
      </c>
    </row>
    <row r="44" spans="2:25" ht="15" hidden="1" customHeight="1" outlineLevel="1" x14ac:dyDescent="0.2">
      <c r="B44" s="62" t="s">
        <v>77</v>
      </c>
      <c r="C44" s="355">
        <v>0.18131808278867104</v>
      </c>
      <c r="D44" s="288">
        <v>2.7738873327108622E-2</v>
      </c>
      <c r="E44" s="355">
        <v>3.2430750077808899E-2</v>
      </c>
      <c r="F44" s="288">
        <v>0.13640159767610749</v>
      </c>
      <c r="G44" s="355">
        <v>2.9691876750700279E-2</v>
      </c>
      <c r="H44" s="288">
        <v>0.28508403361344536</v>
      </c>
      <c r="I44" s="355">
        <v>1.4934121796866895E-2</v>
      </c>
      <c r="J44" s="288">
        <v>3.3354082373690218E-2</v>
      </c>
      <c r="K44" s="355">
        <v>0.17921205519244734</v>
      </c>
      <c r="L44" s="288">
        <v>5.2552131963896673E-2</v>
      </c>
      <c r="M44" s="355">
        <v>3.3530449216723726E-2</v>
      </c>
      <c r="N44" s="288">
        <v>3.1097624234879138E-2</v>
      </c>
      <c r="O44" s="355">
        <v>6.2031849776947819E-2</v>
      </c>
      <c r="P44" s="288">
        <v>6.5411349725075212E-3</v>
      </c>
      <c r="Q44" s="355">
        <v>9.0336134453781521E-3</v>
      </c>
      <c r="R44" s="288">
        <v>2.012138188608777E-2</v>
      </c>
      <c r="S44" s="355">
        <v>1.5896358543417366E-2</v>
      </c>
      <c r="T44" s="288">
        <v>1.4210499014420582E-2</v>
      </c>
      <c r="U44" s="355">
        <v>2.0074696545284779E-3</v>
      </c>
      <c r="V44" s="288">
        <v>2.814088598402324E-3</v>
      </c>
      <c r="W44" s="355">
        <v>9.2099802884116604E-3</v>
      </c>
      <c r="X44" s="288">
        <v>0.81868191721132899</v>
      </c>
      <c r="Y44" s="364">
        <v>1</v>
      </c>
    </row>
    <row r="45" spans="2:25" ht="15" customHeight="1" collapsed="1" x14ac:dyDescent="0.25">
      <c r="B45" s="299">
        <v>2011</v>
      </c>
      <c r="C45" s="301">
        <v>0.25237417985300192</v>
      </c>
      <c r="D45" s="301">
        <v>2.9869173751497762E-2</v>
      </c>
      <c r="E45" s="301">
        <v>2.7277802830625076E-2</v>
      </c>
      <c r="F45" s="301">
        <v>0.11419783291471285</v>
      </c>
      <c r="G45" s="301">
        <v>3.1279583380731342E-2</v>
      </c>
      <c r="H45" s="301">
        <v>0.32136623307261364</v>
      </c>
      <c r="I45" s="301">
        <v>1.4356605738185107E-2</v>
      </c>
      <c r="J45" s="301">
        <v>2.281363737046779E-2</v>
      </c>
      <c r="K45" s="301">
        <v>9.2652168916610447E-2</v>
      </c>
      <c r="L45" s="301">
        <v>3.017943286339704E-2</v>
      </c>
      <c r="M45" s="301">
        <v>1.8499659800205535E-2</v>
      </c>
      <c r="N45" s="301">
        <v>1.8562254236897269E-2</v>
      </c>
      <c r="O45" s="301">
        <v>2.5410822016110605E-2</v>
      </c>
      <c r="P45" s="301">
        <v>8.0188705754405398E-3</v>
      </c>
      <c r="Q45" s="301">
        <v>6.650125973726227E-3</v>
      </c>
      <c r="R45" s="301">
        <v>2.1662326075156346E-2</v>
      </c>
      <c r="S45" s="301">
        <v>1.8212655587386776E-2</v>
      </c>
      <c r="T45" s="301">
        <v>2.1171066332080348E-2</v>
      </c>
      <c r="U45" s="301">
        <v>2.5498996841790914E-3</v>
      </c>
      <c r="V45" s="301">
        <v>3.620787786837068E-3</v>
      </c>
      <c r="W45" s="301">
        <v>1.192705015674771E-2</v>
      </c>
      <c r="X45" s="301">
        <v>0.74762582014699808</v>
      </c>
      <c r="Y45" s="301">
        <v>1</v>
      </c>
    </row>
    <row r="46" spans="2:25" ht="15" hidden="1" customHeight="1" outlineLevel="1" x14ac:dyDescent="0.2">
      <c r="B46" s="62" t="s">
        <v>88</v>
      </c>
      <c r="C46" s="355">
        <v>0.22817629890521285</v>
      </c>
      <c r="D46" s="288">
        <v>3.129441030503799E-2</v>
      </c>
      <c r="E46" s="355">
        <v>2.9341280494563009E-2</v>
      </c>
      <c r="F46" s="288">
        <v>0.12377867812765538</v>
      </c>
      <c r="G46" s="355">
        <v>2.4144428161521125E-2</v>
      </c>
      <c r="H46" s="288">
        <v>0.30845165818996834</v>
      </c>
      <c r="I46" s="355">
        <v>9.410982352868736E-3</v>
      </c>
      <c r="J46" s="288">
        <v>1.9826853687671637E-2</v>
      </c>
      <c r="K46" s="355">
        <v>0.14860781005627871</v>
      </c>
      <c r="L46" s="288">
        <v>4.3350615125056953E-2</v>
      </c>
      <c r="M46" s="355">
        <v>2.6991613610334593E-2</v>
      </c>
      <c r="N46" s="288">
        <v>2.7321650677930617E-2</v>
      </c>
      <c r="O46" s="355">
        <v>5.0943930642956541E-2</v>
      </c>
      <c r="P46" s="288">
        <v>5.4012782778961365E-3</v>
      </c>
      <c r="Q46" s="355">
        <v>6.8470376710220065E-3</v>
      </c>
      <c r="R46" s="288">
        <v>1.6253094097508712E-2</v>
      </c>
      <c r="S46" s="355">
        <v>1.3460093838897578E-2</v>
      </c>
      <c r="T46" s="288">
        <v>1.782692757656737E-2</v>
      </c>
      <c r="U46" s="355">
        <v>3.0540743568587369E-3</v>
      </c>
      <c r="V46" s="288">
        <v>3.8151299828824057E-3</v>
      </c>
      <c r="W46" s="355">
        <v>1.0309963917589251E-2</v>
      </c>
      <c r="X46" s="288">
        <v>0.77182370109478715</v>
      </c>
      <c r="Y46" s="364">
        <v>1</v>
      </c>
    </row>
    <row r="47" spans="2:25" ht="15" hidden="1" customHeight="1" outlineLevel="1" x14ac:dyDescent="0.2">
      <c r="B47" s="62" t="s">
        <v>87</v>
      </c>
      <c r="C47" s="355">
        <v>0.20248387072375637</v>
      </c>
      <c r="D47" s="288">
        <v>2.8708725062336279E-2</v>
      </c>
      <c r="E47" s="355">
        <v>2.9765101263365429E-2</v>
      </c>
      <c r="F47" s="288">
        <v>0.13644901283030667</v>
      </c>
      <c r="G47" s="355">
        <v>1.9846762421244508E-2</v>
      </c>
      <c r="H47" s="288">
        <v>0.30873161741533234</v>
      </c>
      <c r="I47" s="355">
        <v>1.2106726771699203E-2</v>
      </c>
      <c r="J47" s="288">
        <v>1.5817909988679883E-2</v>
      </c>
      <c r="K47" s="355">
        <v>0.1625331850876994</v>
      </c>
      <c r="L47" s="288">
        <v>5.519376561558495E-2</v>
      </c>
      <c r="M47" s="355">
        <v>3.2982132367215526E-2</v>
      </c>
      <c r="N47" s="288">
        <v>2.5461439747478186E-2</v>
      </c>
      <c r="O47" s="355">
        <v>4.8895847357420731E-2</v>
      </c>
      <c r="P47" s="288">
        <v>7.9745057848572623E-3</v>
      </c>
      <c r="Q47" s="355">
        <v>8.6577467167878088E-3</v>
      </c>
      <c r="R47" s="288">
        <v>1.661964658039174E-2</v>
      </c>
      <c r="S47" s="355">
        <v>1.4574966153101434E-2</v>
      </c>
      <c r="T47" s="288">
        <v>1.7227251984802301E-2</v>
      </c>
      <c r="U47" s="355">
        <v>2.1354430603142908E-3</v>
      </c>
      <c r="V47" s="288">
        <v>2.6422010946982018E-3</v>
      </c>
      <c r="W47" s="355">
        <v>1.3725327060626917E-2</v>
      </c>
      <c r="X47" s="288">
        <v>0.7975161292762436</v>
      </c>
      <c r="Y47" s="364">
        <v>1</v>
      </c>
    </row>
    <row r="48" spans="2:25" ht="15" hidden="1" customHeight="1" outlineLevel="1" x14ac:dyDescent="0.2">
      <c r="B48" s="62" t="s">
        <v>86</v>
      </c>
      <c r="C48" s="355">
        <v>0.25378510955773315</v>
      </c>
      <c r="D48" s="288">
        <v>3.2093577825081238E-2</v>
      </c>
      <c r="E48" s="355">
        <v>2.3117707970581654E-2</v>
      </c>
      <c r="F48" s="288">
        <v>0.11108215503900998</v>
      </c>
      <c r="G48" s="355">
        <v>2.2725647879300842E-2</v>
      </c>
      <c r="H48" s="288">
        <v>0.35644258510586774</v>
      </c>
      <c r="I48" s="355">
        <v>1.4151063059406329E-2</v>
      </c>
      <c r="J48" s="288">
        <v>1.0343467702320305E-2</v>
      </c>
      <c r="K48" s="355">
        <v>9.0748073716522104E-2</v>
      </c>
      <c r="L48" s="288">
        <v>2.8565037003553909E-2</v>
      </c>
      <c r="M48" s="355">
        <v>1.8786597079844192E-2</v>
      </c>
      <c r="N48" s="288">
        <v>1.6932383471669046E-2</v>
      </c>
      <c r="O48" s="355">
        <v>2.6464056161454957E-2</v>
      </c>
      <c r="P48" s="288">
        <v>9.5547350480965475E-3</v>
      </c>
      <c r="Q48" s="355">
        <v>5.9154949066781669E-3</v>
      </c>
      <c r="R48" s="288">
        <v>1.9513061366629229E-2</v>
      </c>
      <c r="S48" s="355">
        <v>1.496285807194072E-2</v>
      </c>
      <c r="T48" s="288">
        <v>1.763117292848132E-2</v>
      </c>
      <c r="U48" s="355">
        <v>2.4030977359682845E-3</v>
      </c>
      <c r="V48" s="288">
        <v>3.4109227941430836E-3</v>
      </c>
      <c r="W48" s="355">
        <v>1.2119269292239285E-2</v>
      </c>
      <c r="X48" s="288">
        <v>0.74621489044226685</v>
      </c>
      <c r="Y48" s="364">
        <v>1</v>
      </c>
    </row>
    <row r="49" spans="2:25" ht="15" hidden="1" customHeight="1" outlineLevel="1" x14ac:dyDescent="0.2">
      <c r="B49" s="62" t="s">
        <v>85</v>
      </c>
      <c r="C49" s="355">
        <v>0.35542369106312538</v>
      </c>
      <c r="D49" s="288">
        <v>2.5374443524814876E-2</v>
      </c>
      <c r="E49" s="355">
        <v>2.6969282844753389E-2</v>
      </c>
      <c r="F49" s="288">
        <v>0.11530413310858931</v>
      </c>
      <c r="G49" s="355">
        <v>1.7279259114644199E-2</v>
      </c>
      <c r="H49" s="288">
        <v>0.3160476581984365</v>
      </c>
      <c r="I49" s="355">
        <v>1.35836314491315E-2</v>
      </c>
      <c r="J49" s="288">
        <v>1.7864950106276794E-2</v>
      </c>
      <c r="K49" s="355">
        <v>1.1727568447478916E-2</v>
      </c>
      <c r="L49" s="288">
        <v>4.8587604798816519E-3</v>
      </c>
      <c r="M49" s="355">
        <v>3.2941681125626594E-3</v>
      </c>
      <c r="N49" s="288">
        <v>2.9559521878170774E-3</v>
      </c>
      <c r="O49" s="355">
        <v>6.1868766721752779E-4</v>
      </c>
      <c r="P49" s="288">
        <v>6.8468101838739751E-3</v>
      </c>
      <c r="Q49" s="355">
        <v>5.9119043756341548E-3</v>
      </c>
      <c r="R49" s="288">
        <v>2.0199464903910933E-2</v>
      </c>
      <c r="S49" s="355">
        <v>2.2099523473010096E-2</v>
      </c>
      <c r="T49" s="288">
        <v>2.2993183436768747E-2</v>
      </c>
      <c r="U49" s="355">
        <v>2.565491526728682E-3</v>
      </c>
      <c r="V49" s="288">
        <v>4.6855279330607442E-3</v>
      </c>
      <c r="W49" s="355">
        <v>1.5123476309761791E-2</v>
      </c>
      <c r="X49" s="288">
        <v>0.64457630893687456</v>
      </c>
      <c r="Y49" s="364">
        <v>1</v>
      </c>
    </row>
    <row r="50" spans="2:25" ht="15" hidden="1" customHeight="1" outlineLevel="1" x14ac:dyDescent="0.2">
      <c r="B50" s="62" t="s">
        <v>84</v>
      </c>
      <c r="C50" s="355">
        <v>0.43676026122210326</v>
      </c>
      <c r="D50" s="288">
        <v>2.9101586851190245E-2</v>
      </c>
      <c r="E50" s="355">
        <v>2.1923997953559558E-2</v>
      </c>
      <c r="F50" s="288">
        <v>7.9490883451777516E-2</v>
      </c>
      <c r="G50" s="355">
        <v>2.0943770179579449E-2</v>
      </c>
      <c r="H50" s="288">
        <v>0.26786873546317913</v>
      </c>
      <c r="I50" s="355">
        <v>1.0337533695329731E-2</v>
      </c>
      <c r="J50" s="288">
        <v>3.2697904978095348E-2</v>
      </c>
      <c r="K50" s="355">
        <v>9.6066621094673659E-3</v>
      </c>
      <c r="L50" s="288">
        <v>3.127700463028646E-3</v>
      </c>
      <c r="M50" s="355">
        <v>3.1577951753876845E-3</v>
      </c>
      <c r="N50" s="288">
        <v>2.5172077266024358E-3</v>
      </c>
      <c r="O50" s="355">
        <v>8.0395874444860033E-4</v>
      </c>
      <c r="P50" s="288">
        <v>4.0090456106862023E-3</v>
      </c>
      <c r="Q50" s="355">
        <v>4.4647655406945003E-3</v>
      </c>
      <c r="R50" s="288">
        <v>1.9333703068370886E-2</v>
      </c>
      <c r="S50" s="355">
        <v>1.6111419223642405E-2</v>
      </c>
      <c r="T50" s="288">
        <v>2.9802363724693571E-2</v>
      </c>
      <c r="U50" s="355">
        <v>1.6358625789448793E-3</v>
      </c>
      <c r="V50" s="288">
        <v>4.8430990674938413E-3</v>
      </c>
      <c r="W50" s="355">
        <v>1.1068405281192094E-2</v>
      </c>
      <c r="X50" s="288">
        <v>0.56323973877789668</v>
      </c>
      <c r="Y50" s="364">
        <v>1</v>
      </c>
    </row>
    <row r="51" spans="2:25" ht="15" hidden="1" customHeight="1" outlineLevel="1" x14ac:dyDescent="0.2">
      <c r="B51" s="62" t="s">
        <v>83</v>
      </c>
      <c r="C51" s="355">
        <v>0.3853928675106757</v>
      </c>
      <c r="D51" s="288">
        <v>3.189520873821907E-2</v>
      </c>
      <c r="E51" s="355">
        <v>2.7305826587392164E-2</v>
      </c>
      <c r="F51" s="288">
        <v>8.5666989467246088E-2</v>
      </c>
      <c r="G51" s="355">
        <v>2.2718660458849575E-2</v>
      </c>
      <c r="H51" s="288">
        <v>0.30195962850602426</v>
      </c>
      <c r="I51" s="355">
        <v>1.4169246485942663E-2</v>
      </c>
      <c r="J51" s="288">
        <v>1.8392984959856758E-2</v>
      </c>
      <c r="K51" s="355">
        <v>1.3535464112627116E-2</v>
      </c>
      <c r="L51" s="288">
        <v>4.3788600338165E-3</v>
      </c>
      <c r="M51" s="355">
        <v>4.6026782845328294E-3</v>
      </c>
      <c r="N51" s="288">
        <v>3.7295655045107134E-3</v>
      </c>
      <c r="O51" s="355">
        <v>8.2436028976707394E-4</v>
      </c>
      <c r="P51" s="288">
        <v>7.1112155103831721E-3</v>
      </c>
      <c r="Q51" s="355">
        <v>5.9500198333994449E-3</v>
      </c>
      <c r="R51" s="288">
        <v>2.237739302706428E-2</v>
      </c>
      <c r="S51" s="355">
        <v>2.167048191836617E-2</v>
      </c>
      <c r="T51" s="288">
        <v>2.380007933359778E-2</v>
      </c>
      <c r="U51" s="355">
        <v>3.3373295601860573E-3</v>
      </c>
      <c r="V51" s="288">
        <v>4.6647269084937916E-3</v>
      </c>
      <c r="W51" s="355">
        <v>1.0051877081675934E-2</v>
      </c>
      <c r="X51" s="288">
        <v>0.6146071324893243</v>
      </c>
      <c r="Y51" s="364">
        <v>1</v>
      </c>
    </row>
    <row r="52" spans="2:25" ht="15" hidden="1" customHeight="1" outlineLevel="1" x14ac:dyDescent="0.2">
      <c r="B52" s="62" t="s">
        <v>82</v>
      </c>
      <c r="C52" s="355">
        <v>0.38491183993300315</v>
      </c>
      <c r="D52" s="288">
        <v>1.8504145963519788E-2</v>
      </c>
      <c r="E52" s="355">
        <v>2.3774280357280974E-2</v>
      </c>
      <c r="F52" s="288">
        <v>9.2496726169044363E-2</v>
      </c>
      <c r="G52" s="355">
        <v>1.618379326991036E-2</v>
      </c>
      <c r="H52" s="288">
        <v>0.32066474104063819</v>
      </c>
      <c r="I52" s="355">
        <v>1.5906417775501877E-2</v>
      </c>
      <c r="J52" s="288">
        <v>1.5735725163558194E-2</v>
      </c>
      <c r="K52" s="355">
        <v>1.2639254500017336E-2</v>
      </c>
      <c r="L52" s="288">
        <v>4.2966530912698728E-3</v>
      </c>
      <c r="M52" s="355">
        <v>3.2724974196077805E-3</v>
      </c>
      <c r="N52" s="288">
        <v>3.9766044438754693E-3</v>
      </c>
      <c r="O52" s="355">
        <v>1.0934995452642135E-3</v>
      </c>
      <c r="P52" s="288">
        <v>5.206124664282304E-3</v>
      </c>
      <c r="Q52" s="355">
        <v>4.6327041710339974E-3</v>
      </c>
      <c r="R52" s="288">
        <v>1.8474808170841968E-2</v>
      </c>
      <c r="S52" s="355">
        <v>2.1360580141514842E-2</v>
      </c>
      <c r="T52" s="288">
        <v>2.0336424469852749E-2</v>
      </c>
      <c r="U52" s="355">
        <v>3.3445083652715213E-3</v>
      </c>
      <c r="V52" s="288">
        <v>4.5153530003227155E-3</v>
      </c>
      <c r="W52" s="355">
        <v>2.1312572844405683E-2</v>
      </c>
      <c r="X52" s="288">
        <v>0.61508816006699685</v>
      </c>
      <c r="Y52" s="364">
        <v>1</v>
      </c>
    </row>
    <row r="53" spans="2:25" ht="15" hidden="1" customHeight="1" outlineLevel="1" x14ac:dyDescent="0.2">
      <c r="B53" s="62" t="s">
        <v>81</v>
      </c>
      <c r="C53" s="355">
        <v>0.38632205636913675</v>
      </c>
      <c r="D53" s="288">
        <v>3.6950209938084178E-2</v>
      </c>
      <c r="E53" s="355">
        <v>2.4414816619014273E-2</v>
      </c>
      <c r="F53" s="288">
        <v>0.10670445644442107</v>
      </c>
      <c r="G53" s="355">
        <v>2.2496727069419343E-2</v>
      </c>
      <c r="H53" s="288">
        <v>0.30300279271624175</v>
      </c>
      <c r="I53" s="355">
        <v>1.5707298981170615E-2</v>
      </c>
      <c r="J53" s="288">
        <v>1.4497767764470782E-2</v>
      </c>
      <c r="K53" s="355">
        <v>1.1087830787413126E-2</v>
      </c>
      <c r="L53" s="288">
        <v>2.9504811830709915E-3</v>
      </c>
      <c r="M53" s="355">
        <v>2.8757504213984615E-3</v>
      </c>
      <c r="N53" s="288">
        <v>4.6333072236968481E-3</v>
      </c>
      <c r="O53" s="355">
        <v>6.2829195924682466E-4</v>
      </c>
      <c r="P53" s="288">
        <v>6.4794338176071206E-3</v>
      </c>
      <c r="Q53" s="355">
        <v>4.1904582656374116E-3</v>
      </c>
      <c r="R53" s="288">
        <v>1.56021223536315E-2</v>
      </c>
      <c r="S53" s="355">
        <v>1.2327807869979546E-2</v>
      </c>
      <c r="T53" s="288">
        <v>2.1027022089859588E-2</v>
      </c>
      <c r="U53" s="355">
        <v>2.4937931950721982E-3</v>
      </c>
      <c r="V53" s="288">
        <v>4.3205451470673716E-3</v>
      </c>
      <c r="W53" s="355">
        <v>1.2374860571773361E-2</v>
      </c>
      <c r="X53" s="288">
        <v>0.61367794363086325</v>
      </c>
      <c r="Y53" s="364">
        <v>1</v>
      </c>
    </row>
    <row r="54" spans="2:25" ht="15" hidden="1" customHeight="1" outlineLevel="1" x14ac:dyDescent="0.2">
      <c r="B54" s="62" t="s">
        <v>80</v>
      </c>
      <c r="C54" s="355">
        <v>0.31465226518107958</v>
      </c>
      <c r="D54" s="288">
        <v>2.7873690388570321E-2</v>
      </c>
      <c r="E54" s="355">
        <v>3.0642600029819028E-2</v>
      </c>
      <c r="F54" s="288">
        <v>0.10697457572967869</v>
      </c>
      <c r="G54" s="355">
        <v>3.205308733424999E-2</v>
      </c>
      <c r="H54" s="288">
        <v>0.32879027047750675</v>
      </c>
      <c r="I54" s="355">
        <v>1.4045708308385536E-2</v>
      </c>
      <c r="J54" s="288">
        <v>1.2630487825080642E-2</v>
      </c>
      <c r="K54" s="355">
        <v>5.2945338883774423E-2</v>
      </c>
      <c r="L54" s="288">
        <v>2.0870952244591751E-2</v>
      </c>
      <c r="M54" s="355">
        <v>8.0629702117387576E-3</v>
      </c>
      <c r="N54" s="288">
        <v>1.0720650149450122E-2</v>
      </c>
      <c r="O54" s="355">
        <v>1.3290766277993795E-2</v>
      </c>
      <c r="P54" s="288">
        <v>6.6524829073077918E-3</v>
      </c>
      <c r="Q54" s="355">
        <v>5.8762415719833677E-3</v>
      </c>
      <c r="R54" s="288">
        <v>1.6450163176341678E-2</v>
      </c>
      <c r="S54" s="355">
        <v>1.3674153766782077E-2</v>
      </c>
      <c r="T54" s="288">
        <v>1.4916613221188549E-2</v>
      </c>
      <c r="U54" s="355">
        <v>3.0978655729868017E-3</v>
      </c>
      <c r="V54" s="288">
        <v>3.3960558420443546E-3</v>
      </c>
      <c r="W54" s="355">
        <v>1.5328399783220408E-2</v>
      </c>
      <c r="X54" s="288">
        <v>0.68534773481892042</v>
      </c>
      <c r="Y54" s="364">
        <v>1</v>
      </c>
    </row>
    <row r="55" spans="2:25" ht="15" hidden="1" customHeight="1" outlineLevel="1" x14ac:dyDescent="0.2">
      <c r="B55" s="62" t="s">
        <v>79</v>
      </c>
      <c r="C55" s="355">
        <v>0.2504197981506624</v>
      </c>
      <c r="D55" s="288">
        <v>2.7114385413034393E-2</v>
      </c>
      <c r="E55" s="355">
        <v>2.108264644711038E-2</v>
      </c>
      <c r="F55" s="288">
        <v>0.12401047578772434</v>
      </c>
      <c r="G55" s="355">
        <v>2.292011346296997E-2</v>
      </c>
      <c r="H55" s="288">
        <v>0.30999774953568715</v>
      </c>
      <c r="I55" s="355">
        <v>1.6129151921179342E-2</v>
      </c>
      <c r="J55" s="288">
        <v>1.7051594985668748E-2</v>
      </c>
      <c r="K55" s="355">
        <v>0.14201171725265296</v>
      </c>
      <c r="L55" s="288">
        <v>4.2741510679813334E-2</v>
      </c>
      <c r="M55" s="355">
        <v>2.9278293406139563E-2</v>
      </c>
      <c r="N55" s="288">
        <v>3.0287292790353176E-2</v>
      </c>
      <c r="O55" s="355">
        <v>3.970462037634688E-2</v>
      </c>
      <c r="P55" s="288">
        <v>5.7250822903296807E-3</v>
      </c>
      <c r="Q55" s="355">
        <v>6.5856994121589376E-3</v>
      </c>
      <c r="R55" s="288">
        <v>1.1554032164328409E-2</v>
      </c>
      <c r="S55" s="355">
        <v>1.3539881442572356E-2</v>
      </c>
      <c r="T55" s="288">
        <v>1.3762454836148887E-2</v>
      </c>
      <c r="U55" s="355">
        <v>3.1432309248419108E-3</v>
      </c>
      <c r="V55" s="288">
        <v>3.479564052913115E-3</v>
      </c>
      <c r="W55" s="355">
        <v>1.1472421920017014E-2</v>
      </c>
      <c r="X55" s="288">
        <v>0.7495802018493376</v>
      </c>
      <c r="Y55" s="364">
        <v>1</v>
      </c>
    </row>
    <row r="56" spans="2:25" ht="15" hidden="1" customHeight="1" outlineLevel="1" x14ac:dyDescent="0.2">
      <c r="B56" s="62" t="s">
        <v>78</v>
      </c>
      <c r="C56" s="355">
        <v>0.22192035113260289</v>
      </c>
      <c r="D56" s="288">
        <v>3.3825196794994954E-2</v>
      </c>
      <c r="E56" s="355">
        <v>2.7566182380049088E-2</v>
      </c>
      <c r="F56" s="288">
        <v>0.12502604540153214</v>
      </c>
      <c r="G56" s="355">
        <v>2.9958300297391129E-2</v>
      </c>
      <c r="H56" s="288">
        <v>0.30426170419459503</v>
      </c>
      <c r="I56" s="355">
        <v>1.7210260129293432E-2</v>
      </c>
      <c r="J56" s="288">
        <v>2.2892893190852585E-2</v>
      </c>
      <c r="K56" s="355">
        <v>0.15157747187773138</v>
      </c>
      <c r="L56" s="288">
        <v>4.3309781976311537E-2</v>
      </c>
      <c r="M56" s="355">
        <v>3.15034352869865E-2</v>
      </c>
      <c r="N56" s="288">
        <v>3.55435167921807E-2</v>
      </c>
      <c r="O56" s="355">
        <v>4.1220737822252648E-2</v>
      </c>
      <c r="P56" s="288">
        <v>6.3916091863822468E-3</v>
      </c>
      <c r="Q56" s="355">
        <v>7.5227237672068773E-3</v>
      </c>
      <c r="R56" s="288">
        <v>9.7335386297277473E-3</v>
      </c>
      <c r="S56" s="355">
        <v>1.3862918654460732E-2</v>
      </c>
      <c r="T56" s="288">
        <v>1.3827740449793936E-2</v>
      </c>
      <c r="U56" s="355">
        <v>2.0782200910844898E-3</v>
      </c>
      <c r="V56" s="288">
        <v>3.6504152381158553E-3</v>
      </c>
      <c r="W56" s="355">
        <v>8.6944285841855026E-3</v>
      </c>
      <c r="X56" s="288">
        <v>0.77807964886739711</v>
      </c>
      <c r="Y56" s="364">
        <v>1</v>
      </c>
    </row>
    <row r="57" spans="2:25" ht="15" hidden="1" customHeight="1" outlineLevel="1" x14ac:dyDescent="0.2">
      <c r="B57" s="62" t="s">
        <v>77</v>
      </c>
      <c r="C57" s="355">
        <v>0.20069224067790403</v>
      </c>
      <c r="D57" s="288">
        <v>2.7582363821398767E-2</v>
      </c>
      <c r="E57" s="355">
        <v>2.9785185630904387E-2</v>
      </c>
      <c r="F57" s="288">
        <v>0.13462328346026156</v>
      </c>
      <c r="G57" s="355">
        <v>2.358746013598893E-2</v>
      </c>
      <c r="H57" s="288">
        <v>0.30038170035867801</v>
      </c>
      <c r="I57" s="355">
        <v>1.6978994707472064E-2</v>
      </c>
      <c r="J57" s="288">
        <v>2.5544361220917911E-2</v>
      </c>
      <c r="K57" s="355">
        <v>0.16527704016094727</v>
      </c>
      <c r="L57" s="288">
        <v>4.9908826199452173E-2</v>
      </c>
      <c r="M57" s="355">
        <v>3.490504582235629E-2</v>
      </c>
      <c r="N57" s="288">
        <v>3.3214994885372162E-2</v>
      </c>
      <c r="O57" s="355">
        <v>4.7248173253766644E-2</v>
      </c>
      <c r="P57" s="288">
        <v>5.8026826288402221E-3</v>
      </c>
      <c r="Q57" s="355">
        <v>8.6490842069187439E-3</v>
      </c>
      <c r="R57" s="288">
        <v>1.600577652084963E-2</v>
      </c>
      <c r="S57" s="355">
        <v>1.5249701101672522E-2</v>
      </c>
      <c r="T57" s="288">
        <v>1.3941612141158495E-2</v>
      </c>
      <c r="U57" s="355">
        <v>2.2315997666369296E-3</v>
      </c>
      <c r="V57" s="288">
        <v>3.9975198633308657E-3</v>
      </c>
      <c r="W57" s="355">
        <v>9.6693935961196849E-3</v>
      </c>
      <c r="X57" s="288">
        <v>0.79930775932209597</v>
      </c>
      <c r="Y57" s="364">
        <v>1</v>
      </c>
    </row>
    <row r="58" spans="2:25" ht="15" customHeight="1" collapsed="1" x14ac:dyDescent="0.25">
      <c r="B58" s="299">
        <v>2010</v>
      </c>
      <c r="C58" s="301">
        <v>0.30347451268544345</v>
      </c>
      <c r="D58" s="301">
        <v>2.9234423268979008E-2</v>
      </c>
      <c r="E58" s="301">
        <v>2.6256151262852322E-2</v>
      </c>
      <c r="F58" s="301">
        <v>0.11101592213316223</v>
      </c>
      <c r="G58" s="301">
        <v>2.2954986468515366E-2</v>
      </c>
      <c r="H58" s="301">
        <v>0.31032915401054578</v>
      </c>
      <c r="I58" s="301">
        <v>1.404335249646836E-2</v>
      </c>
      <c r="J58" s="301">
        <v>1.871349991979426E-2</v>
      </c>
      <c r="K58" s="301">
        <v>8.0045536162439909E-2</v>
      </c>
      <c r="L58" s="301">
        <v>2.5032056423444915E-2</v>
      </c>
      <c r="M58" s="301">
        <v>1.644000351870346E-2</v>
      </c>
      <c r="N58" s="301">
        <v>1.6193487293858309E-2</v>
      </c>
      <c r="O58" s="301">
        <v>2.2379988926433225E-2</v>
      </c>
      <c r="P58" s="301">
        <v>6.4292921714022549E-3</v>
      </c>
      <c r="Q58" s="301">
        <v>6.2454916611902533E-3</v>
      </c>
      <c r="R58" s="301">
        <v>1.6970913776241506E-2</v>
      </c>
      <c r="S58" s="301">
        <v>1.6085235416785252E-2</v>
      </c>
      <c r="T58" s="301">
        <v>1.9086068521575343E-2</v>
      </c>
      <c r="U58" s="301">
        <v>2.6255737297739231E-3</v>
      </c>
      <c r="V58" s="301">
        <v>3.9556436381323968E-3</v>
      </c>
      <c r="W58" s="301">
        <v>1.2534242676698421E-2</v>
      </c>
      <c r="X58" s="301">
        <v>0.69652548731455655</v>
      </c>
      <c r="Y58" s="301">
        <v>1</v>
      </c>
    </row>
    <row r="59" spans="2:25" ht="15" hidden="1" customHeight="1" outlineLevel="1" x14ac:dyDescent="0.2">
      <c r="B59" s="62" t="s">
        <v>88</v>
      </c>
      <c r="C59" s="355">
        <v>0.25654832766998581</v>
      </c>
      <c r="D59" s="288">
        <v>2.795144500771319E-2</v>
      </c>
      <c r="E59" s="355">
        <v>2.9996031714745991E-2</v>
      </c>
      <c r="F59" s="288">
        <v>0.11772404386663408</v>
      </c>
      <c r="G59" s="355">
        <v>1.7920355726550981E-2</v>
      </c>
      <c r="H59" s="288">
        <v>0.29812071471182627</v>
      </c>
      <c r="I59" s="355">
        <v>1.2235984200443081E-2</v>
      </c>
      <c r="J59" s="288">
        <v>1.818578407797812E-2</v>
      </c>
      <c r="K59" s="355">
        <v>0.14894735320629565</v>
      </c>
      <c r="L59" s="288">
        <v>4.586391672382574E-2</v>
      </c>
      <c r="M59" s="355">
        <v>2.8905410270763199E-2</v>
      </c>
      <c r="N59" s="288">
        <v>2.7922536969438947E-2</v>
      </c>
      <c r="O59" s="355">
        <v>4.6255489242267758E-2</v>
      </c>
      <c r="P59" s="288">
        <v>5.6502074808747046E-3</v>
      </c>
      <c r="Q59" s="355">
        <v>7.229637572040145E-3</v>
      </c>
      <c r="R59" s="288">
        <v>1.1492259215751201E-2</v>
      </c>
      <c r="S59" s="355">
        <v>1.5252932194882225E-2</v>
      </c>
      <c r="T59" s="288">
        <v>1.4083470646515136E-2</v>
      </c>
      <c r="U59" s="355">
        <v>3.0038079770417616E-3</v>
      </c>
      <c r="V59" s="288">
        <v>4.5595860368919132E-3</v>
      </c>
      <c r="W59" s="355">
        <v>1.109805869382971E-2</v>
      </c>
      <c r="X59" s="288">
        <v>0.74345167233001419</v>
      </c>
      <c r="Y59" s="364">
        <v>1</v>
      </c>
    </row>
    <row r="60" spans="2:25" ht="15" hidden="1" customHeight="1" outlineLevel="1" x14ac:dyDescent="0.2">
      <c r="B60" s="62" t="s">
        <v>87</v>
      </c>
      <c r="C60" s="355">
        <v>0.22407356603783735</v>
      </c>
      <c r="D60" s="288">
        <v>2.5618474349250409E-2</v>
      </c>
      <c r="E60" s="355">
        <v>3.1105265705940258E-2</v>
      </c>
      <c r="F60" s="288">
        <v>0.14362483257217551</v>
      </c>
      <c r="G60" s="355">
        <v>1.6877262629033732E-2</v>
      </c>
      <c r="H60" s="288">
        <v>0.2991269546694208</v>
      </c>
      <c r="I60" s="355">
        <v>1.3741184824180613E-2</v>
      </c>
      <c r="J60" s="288">
        <v>1.3663186319600217E-2</v>
      </c>
      <c r="K60" s="355">
        <v>0.16423526500664332</v>
      </c>
      <c r="L60" s="288">
        <v>4.9749597904260867E-2</v>
      </c>
      <c r="M60" s="355">
        <v>3.6333855116432938E-2</v>
      </c>
      <c r="N60" s="288">
        <v>2.8165528964341234E-2</v>
      </c>
      <c r="O60" s="355">
        <v>4.9986283021608277E-2</v>
      </c>
      <c r="P60" s="288">
        <v>7.2242752863083039E-3</v>
      </c>
      <c r="Q60" s="355">
        <v>8.0715004222677664E-3</v>
      </c>
      <c r="R60" s="288">
        <v>1.242596866073878E-2</v>
      </c>
      <c r="S60" s="355">
        <v>1.3407673977009269E-2</v>
      </c>
      <c r="T60" s="288">
        <v>1.3840700157610771E-2</v>
      </c>
      <c r="U60" s="355">
        <v>2.781050128832013E-3</v>
      </c>
      <c r="V60" s="288">
        <v>3.7788930667398239E-3</v>
      </c>
      <c r="W60" s="355">
        <v>6.403946186411047E-3</v>
      </c>
      <c r="X60" s="288">
        <v>0.77592643396216265</v>
      </c>
      <c r="Y60" s="364">
        <v>1</v>
      </c>
    </row>
    <row r="61" spans="2:25" ht="15" hidden="1" customHeight="1" outlineLevel="1" x14ac:dyDescent="0.2">
      <c r="B61" s="62" t="s">
        <v>86</v>
      </c>
      <c r="C61" s="355">
        <v>0.28599232842065747</v>
      </c>
      <c r="D61" s="288">
        <v>3.3003104692605791E-2</v>
      </c>
      <c r="E61" s="355">
        <v>2.288877197922301E-2</v>
      </c>
      <c r="F61" s="288">
        <v>0.10941262772586824</v>
      </c>
      <c r="G61" s="355">
        <v>2.0040951315357238E-2</v>
      </c>
      <c r="H61" s="288">
        <v>0.35101056879845677</v>
      </c>
      <c r="I61" s="355">
        <v>1.4132896651032057E-2</v>
      </c>
      <c r="J61" s="288">
        <v>1.2179187938874358E-2</v>
      </c>
      <c r="K61" s="355">
        <v>7.6819530171338524E-2</v>
      </c>
      <c r="L61" s="288">
        <v>2.3123414618483419E-2</v>
      </c>
      <c r="M61" s="355">
        <v>1.4399648283033362E-2</v>
      </c>
      <c r="N61" s="288">
        <v>1.7435183058307459E-2</v>
      </c>
      <c r="O61" s="355">
        <v>2.1861284211514283E-2</v>
      </c>
      <c r="P61" s="288">
        <v>9.0399164178219735E-3</v>
      </c>
      <c r="Q61" s="355">
        <v>5.2658748095072254E-3</v>
      </c>
      <c r="R61" s="288">
        <v>1.6375586297857837E-2</v>
      </c>
      <c r="S61" s="355">
        <v>1.5889011561707311E-2</v>
      </c>
      <c r="T61" s="288">
        <v>1.3666081295029775E-2</v>
      </c>
      <c r="U61" s="355">
        <v>2.8749898115696111E-3</v>
      </c>
      <c r="V61" s="288">
        <v>3.5616282717211159E-3</v>
      </c>
      <c r="W61" s="355">
        <v>7.8469438413716966E-3</v>
      </c>
      <c r="X61" s="288">
        <v>0.71400767157934253</v>
      </c>
      <c r="Y61" s="364">
        <v>1</v>
      </c>
    </row>
    <row r="62" spans="2:25" ht="15" hidden="1" customHeight="1" outlineLevel="1" x14ac:dyDescent="0.2">
      <c r="B62" s="62" t="s">
        <v>85</v>
      </c>
      <c r="C62" s="355">
        <v>0.37622736537799184</v>
      </c>
      <c r="D62" s="288">
        <v>2.5967353069048654E-2</v>
      </c>
      <c r="E62" s="355">
        <v>2.3248657591173696E-2</v>
      </c>
      <c r="F62" s="288">
        <v>0.10307046023025629</v>
      </c>
      <c r="G62" s="355">
        <v>1.4838487468027803E-2</v>
      </c>
      <c r="H62" s="288">
        <v>0.32567882692383698</v>
      </c>
      <c r="I62" s="355">
        <v>1.3251875984574297E-2</v>
      </c>
      <c r="J62" s="288">
        <v>1.4677567797997821E-2</v>
      </c>
      <c r="K62" s="355">
        <v>1.7334153929545418E-2</v>
      </c>
      <c r="L62" s="288">
        <v>6.1177706132451003E-3</v>
      </c>
      <c r="M62" s="355">
        <v>3.6588051291027456E-3</v>
      </c>
      <c r="N62" s="288">
        <v>6.0980085485045762E-3</v>
      </c>
      <c r="O62" s="355">
        <v>1.4595696386929934E-3</v>
      </c>
      <c r="P62" s="288">
        <v>6.7219251638839794E-3</v>
      </c>
      <c r="Q62" s="355">
        <v>4.5960916282247457E-3</v>
      </c>
      <c r="R62" s="288">
        <v>1.5086924853337248E-2</v>
      </c>
      <c r="S62" s="355">
        <v>2.0905441343368698E-2</v>
      </c>
      <c r="T62" s="288">
        <v>2.0394450812220861E-2</v>
      </c>
      <c r="U62" s="355">
        <v>3.4753002422264509E-3</v>
      </c>
      <c r="V62" s="288">
        <v>4.8191206445820887E-3</v>
      </c>
      <c r="W62" s="355">
        <v>9.7059969397031171E-3</v>
      </c>
      <c r="X62" s="288">
        <v>0.62377263462200816</v>
      </c>
      <c r="Y62" s="364">
        <v>1</v>
      </c>
    </row>
    <row r="63" spans="2:25" ht="15" hidden="1" customHeight="1" outlineLevel="1" x14ac:dyDescent="0.2">
      <c r="B63" s="62" t="s">
        <v>84</v>
      </c>
      <c r="C63" s="355">
        <v>0.47669854761405955</v>
      </c>
      <c r="D63" s="288">
        <v>3.115767601147543E-2</v>
      </c>
      <c r="E63" s="355">
        <v>2.2048732101705496E-2</v>
      </c>
      <c r="F63" s="288">
        <v>7.5049916414056117E-2</v>
      </c>
      <c r="G63" s="355">
        <v>2.2277471129714267E-2</v>
      </c>
      <c r="H63" s="288">
        <v>0.24616594909594641</v>
      </c>
      <c r="I63" s="355">
        <v>1.1941459910813157E-2</v>
      </c>
      <c r="J63" s="288">
        <v>3.3252668978284758E-2</v>
      </c>
      <c r="K63" s="355">
        <v>6.5970900975240608E-3</v>
      </c>
      <c r="L63" s="288">
        <v>1.6653056338208825E-3</v>
      </c>
      <c r="M63" s="355">
        <v>1.6097241877626757E-3</v>
      </c>
      <c r="N63" s="288">
        <v>3.140351702288673E-3</v>
      </c>
      <c r="O63" s="355">
        <v>1.8170857365182926E-4</v>
      </c>
      <c r="P63" s="288">
        <v>4.3738322551957962E-3</v>
      </c>
      <c r="Q63" s="355">
        <v>3.5636257915011692E-3</v>
      </c>
      <c r="R63" s="288">
        <v>1.3568286081978357E-2</v>
      </c>
      <c r="S63" s="355">
        <v>1.3059502075753236E-2</v>
      </c>
      <c r="T63" s="288">
        <v>2.4297642919137549E-2</v>
      </c>
      <c r="U63" s="355">
        <v>2.2382220778054737E-3</v>
      </c>
      <c r="V63" s="288">
        <v>4.7522136379766645E-3</v>
      </c>
      <c r="W63" s="355">
        <v>8.9571638070725258E-3</v>
      </c>
      <c r="X63" s="288">
        <v>0.5233014523859405</v>
      </c>
      <c r="Y63" s="364">
        <v>1</v>
      </c>
    </row>
    <row r="64" spans="2:25" ht="15" hidden="1" customHeight="1" outlineLevel="1" x14ac:dyDescent="0.2">
      <c r="B64" s="62" t="s">
        <v>83</v>
      </c>
      <c r="C64" s="355">
        <v>0.41623694423012703</v>
      </c>
      <c r="D64" s="288">
        <v>3.6416817328619629E-2</v>
      </c>
      <c r="E64" s="355">
        <v>2.5781043079722246E-2</v>
      </c>
      <c r="F64" s="288">
        <v>8.2619560335793832E-2</v>
      </c>
      <c r="G64" s="355">
        <v>1.8194589988369279E-2</v>
      </c>
      <c r="H64" s="288">
        <v>0.2860811386588975</v>
      </c>
      <c r="I64" s="355">
        <v>1.4081230783403771E-2</v>
      </c>
      <c r="J64" s="288">
        <v>1.6117182371975725E-2</v>
      </c>
      <c r="K64" s="355">
        <v>1.4224023768122618E-2</v>
      </c>
      <c r="L64" s="288">
        <v>4.8618708184110827E-3</v>
      </c>
      <c r="M64" s="355">
        <v>4.1409965568465785E-3</v>
      </c>
      <c r="N64" s="288">
        <v>4.3989451744032059E-3</v>
      </c>
      <c r="O64" s="355">
        <v>8.2221121846175107E-4</v>
      </c>
      <c r="P64" s="288">
        <v>7.6601526963691428E-3</v>
      </c>
      <c r="Q64" s="355">
        <v>5.186609703013623E-3</v>
      </c>
      <c r="R64" s="288">
        <v>1.6563986227386314E-2</v>
      </c>
      <c r="S64" s="355">
        <v>1.8963829615725653E-2</v>
      </c>
      <c r="T64" s="288">
        <v>2.3869459574615091E-2</v>
      </c>
      <c r="U64" s="355">
        <v>3.1184145372470896E-3</v>
      </c>
      <c r="V64" s="288">
        <v>4.5762848489733872E-3</v>
      </c>
      <c r="W64" s="355">
        <v>1.0308732251638088E-2</v>
      </c>
      <c r="X64" s="288">
        <v>0.58376305576987297</v>
      </c>
      <c r="Y64" s="364">
        <v>1</v>
      </c>
    </row>
    <row r="65" spans="2:25" ht="15" hidden="1" customHeight="1" outlineLevel="1" x14ac:dyDescent="0.2">
      <c r="B65" s="62" t="s">
        <v>82</v>
      </c>
      <c r="C65" s="355">
        <v>0.38445026267800081</v>
      </c>
      <c r="D65" s="288">
        <v>2.6299241406513501E-2</v>
      </c>
      <c r="E65" s="355">
        <v>2.1994637824488794E-2</v>
      </c>
      <c r="F65" s="288">
        <v>9.583602490153148E-2</v>
      </c>
      <c r="G65" s="355">
        <v>1.4600209227743827E-2</v>
      </c>
      <c r="H65" s="288">
        <v>0.31421605337022451</v>
      </c>
      <c r="I65" s="355">
        <v>1.647811397767094E-2</v>
      </c>
      <c r="J65" s="288">
        <v>1.5114703679778654E-2</v>
      </c>
      <c r="K65" s="355">
        <v>1.4242921413830755E-2</v>
      </c>
      <c r="L65" s="288">
        <v>4.4046441699203678E-3</v>
      </c>
      <c r="M65" s="355">
        <v>2.8725940238611093E-3</v>
      </c>
      <c r="N65" s="288">
        <v>6.4311806504353192E-3</v>
      </c>
      <c r="O65" s="355">
        <v>5.3450256961395763E-4</v>
      </c>
      <c r="P65" s="288">
        <v>6.2539658947344352E-3</v>
      </c>
      <c r="Q65" s="355">
        <v>4.0587895660525123E-3</v>
      </c>
      <c r="R65" s="288">
        <v>1.7944423165970193E-2</v>
      </c>
      <c r="S65" s="355">
        <v>2.5421742535542993E-2</v>
      </c>
      <c r="T65" s="288">
        <v>2.4795774285567288E-2</v>
      </c>
      <c r="U65" s="355">
        <v>3.2184486277289644E-3</v>
      </c>
      <c r="V65" s="288">
        <v>3.7472345923203129E-3</v>
      </c>
      <c r="W65" s="355">
        <v>1.1327452852300076E-2</v>
      </c>
      <c r="X65" s="288">
        <v>0.61554973732199925</v>
      </c>
      <c r="Y65" s="364">
        <v>1</v>
      </c>
    </row>
    <row r="66" spans="2:25" ht="15" hidden="1" customHeight="1" outlineLevel="1" x14ac:dyDescent="0.2">
      <c r="B66" s="62" t="s">
        <v>81</v>
      </c>
      <c r="C66" s="355">
        <v>0.3749175690065174</v>
      </c>
      <c r="D66" s="288">
        <v>2.9443922659031153E-2</v>
      </c>
      <c r="E66" s="355">
        <v>2.3152047000653739E-2</v>
      </c>
      <c r="F66" s="288">
        <v>0.1047751453782976</v>
      </c>
      <c r="G66" s="355">
        <v>1.9997544912401903E-2</v>
      </c>
      <c r="H66" s="288">
        <v>0.32249002977507402</v>
      </c>
      <c r="I66" s="355">
        <v>2.3742980876009512E-2</v>
      </c>
      <c r="J66" s="288">
        <v>1.2603734587902128E-2</v>
      </c>
      <c r="K66" s="355">
        <v>1.0987944377992139E-2</v>
      </c>
      <c r="L66" s="288">
        <v>3.074569003662648E-3</v>
      </c>
      <c r="M66" s="355">
        <v>5.2812930889284111E-4</v>
      </c>
      <c r="N66" s="288">
        <v>5.6438467226007944E-3</v>
      </c>
      <c r="O66" s="355">
        <v>1.7413993428358546E-3</v>
      </c>
      <c r="P66" s="288">
        <v>6.1405737482621691E-3</v>
      </c>
      <c r="Q66" s="355">
        <v>4.9986725398452154E-3</v>
      </c>
      <c r="R66" s="288">
        <v>2.1285038524892018E-2</v>
      </c>
      <c r="S66" s="355">
        <v>1.5604080013017673E-2</v>
      </c>
      <c r="T66" s="288">
        <v>1.32888753129523E-2</v>
      </c>
      <c r="U66" s="355">
        <v>2.9832169069892917E-3</v>
      </c>
      <c r="V66" s="288">
        <v>4.2393082362479411E-3</v>
      </c>
      <c r="W66" s="355">
        <v>9.3493161439138096E-3</v>
      </c>
      <c r="X66" s="288">
        <v>0.6250824309934826</v>
      </c>
      <c r="Y66" s="364">
        <v>1</v>
      </c>
    </row>
    <row r="67" spans="2:25" ht="15" hidden="1" customHeight="1" outlineLevel="1" x14ac:dyDescent="0.2">
      <c r="B67" s="62" t="s">
        <v>80</v>
      </c>
      <c r="C67" s="355">
        <v>0.31169132232392516</v>
      </c>
      <c r="D67" s="288">
        <v>3.207704992471859E-2</v>
      </c>
      <c r="E67" s="355">
        <v>2.9302392275888441E-2</v>
      </c>
      <c r="F67" s="288">
        <v>0.1217336233061683</v>
      </c>
      <c r="G67" s="355">
        <v>3.1467628994096983E-2</v>
      </c>
      <c r="H67" s="288">
        <v>0.29966780584566116</v>
      </c>
      <c r="I67" s="355">
        <v>1.747723633582678E-2</v>
      </c>
      <c r="J67" s="288">
        <v>1.508496044738666E-2</v>
      </c>
      <c r="K67" s="355">
        <v>6.7511889682862133E-2</v>
      </c>
      <c r="L67" s="288">
        <v>2.2739765313194559E-2</v>
      </c>
      <c r="M67" s="355">
        <v>1.0257390722462539E-2</v>
      </c>
      <c r="N67" s="288">
        <v>1.6062423822383671E-2</v>
      </c>
      <c r="O67" s="355">
        <v>1.8452309824821357E-2</v>
      </c>
      <c r="P67" s="288">
        <v>7.1505389192935498E-3</v>
      </c>
      <c r="Q67" s="355">
        <v>6.7585976148937695E-3</v>
      </c>
      <c r="R67" s="288">
        <v>1.2781110341036732E-2</v>
      </c>
      <c r="S67" s="355">
        <v>1.492005831321846E-2</v>
      </c>
      <c r="T67" s="288">
        <v>1.6542790908873648E-2</v>
      </c>
      <c r="U67" s="355">
        <v>3.3219415433883804E-3</v>
      </c>
      <c r="V67" s="288">
        <v>5.0402695791410754E-3</v>
      </c>
      <c r="W67" s="355">
        <v>7.4707836436201996E-3</v>
      </c>
      <c r="X67" s="288">
        <v>0.68830867767607484</v>
      </c>
      <c r="Y67" s="364">
        <v>1</v>
      </c>
    </row>
    <row r="68" spans="2:25" ht="15" hidden="1" customHeight="1" outlineLevel="1" x14ac:dyDescent="0.2">
      <c r="B68" s="62" t="s">
        <v>79</v>
      </c>
      <c r="C68" s="355">
        <v>0.19306826728659757</v>
      </c>
      <c r="D68" s="288">
        <v>2.8556218681930513E-2</v>
      </c>
      <c r="E68" s="355">
        <v>2.3015423386112115E-2</v>
      </c>
      <c r="F68" s="288">
        <v>0.12804633853306896</v>
      </c>
      <c r="G68" s="355">
        <v>2.4353614581400118E-2</v>
      </c>
      <c r="H68" s="288">
        <v>0.30751780185002492</v>
      </c>
      <c r="I68" s="355">
        <v>1.8246285786846655E-2</v>
      </c>
      <c r="J68" s="288">
        <v>1.6053410433984196E-2</v>
      </c>
      <c r="K68" s="355">
        <v>0.19800101585317015</v>
      </c>
      <c r="L68" s="288">
        <v>5.8079451439288124E-2</v>
      </c>
      <c r="M68" s="355">
        <v>3.7010265977709837E-2</v>
      </c>
      <c r="N68" s="288">
        <v>4.4111470349785596E-2</v>
      </c>
      <c r="O68" s="355">
        <v>5.8799828086386591E-2</v>
      </c>
      <c r="P68" s="288">
        <v>5.8167361809781494E-3</v>
      </c>
      <c r="Q68" s="355">
        <v>5.0182169823300158E-3</v>
      </c>
      <c r="R68" s="288">
        <v>1.1325786065229495E-2</v>
      </c>
      <c r="S68" s="355">
        <v>1.6212137491819451E-2</v>
      </c>
      <c r="T68" s="288">
        <v>1.4131592056809635E-2</v>
      </c>
      <c r="U68" s="355">
        <v>1.8607695087763854E-3</v>
      </c>
      <c r="V68" s="288">
        <v>2.5176553327407522E-3</v>
      </c>
      <c r="W68" s="355">
        <v>6.2587299881809392E-3</v>
      </c>
      <c r="X68" s="288">
        <v>0.80693173271340246</v>
      </c>
      <c r="Y68" s="364">
        <v>1</v>
      </c>
    </row>
    <row r="69" spans="2:25" ht="15" hidden="1" customHeight="1" outlineLevel="1" x14ac:dyDescent="0.2">
      <c r="B69" s="62" t="s">
        <v>78</v>
      </c>
      <c r="C69" s="355">
        <v>0.19298100015042197</v>
      </c>
      <c r="D69" s="288">
        <v>3.4737098723488131E-2</v>
      </c>
      <c r="E69" s="355">
        <v>2.3976741652877987E-2</v>
      </c>
      <c r="F69" s="288">
        <v>0.12287658656265074</v>
      </c>
      <c r="G69" s="355">
        <v>2.8987348994507004E-2</v>
      </c>
      <c r="H69" s="288">
        <v>0.30990813886540347</v>
      </c>
      <c r="I69" s="355">
        <v>2.0063177223003149E-2</v>
      </c>
      <c r="J69" s="288">
        <v>2.1056480852321945E-2</v>
      </c>
      <c r="K69" s="355">
        <v>0.18084350410548211</v>
      </c>
      <c r="L69" s="288">
        <v>5.5277476645694039E-2</v>
      </c>
      <c r="M69" s="355">
        <v>3.5079438355524892E-2</v>
      </c>
      <c r="N69" s="288">
        <v>4.1324543158134976E-2</v>
      </c>
      <c r="O69" s="355">
        <v>4.9162045946128191E-2</v>
      </c>
      <c r="P69" s="288">
        <v>5.9390739194256992E-3</v>
      </c>
      <c r="Q69" s="355">
        <v>7.0387103132407633E-3</v>
      </c>
      <c r="R69" s="288">
        <v>8.2550533997956341E-3</v>
      </c>
      <c r="S69" s="355">
        <v>1.617295413167627E-2</v>
      </c>
      <c r="T69" s="288">
        <v>1.4816563013833633E-2</v>
      </c>
      <c r="U69" s="355">
        <v>1.9139897609328235E-3</v>
      </c>
      <c r="V69" s="288">
        <v>2.8632041952165819E-3</v>
      </c>
      <c r="W69" s="355">
        <v>7.5703741357221032E-3</v>
      </c>
      <c r="X69" s="288">
        <v>0.80701899984957803</v>
      </c>
      <c r="Y69" s="364">
        <v>1</v>
      </c>
    </row>
    <row r="70" spans="2:25" ht="15" hidden="1" customHeight="1" outlineLevel="1" x14ac:dyDescent="0.2">
      <c r="B70" s="62" t="s">
        <v>77</v>
      </c>
      <c r="C70" s="355">
        <v>0.1752160323588895</v>
      </c>
      <c r="D70" s="288">
        <v>2.6992882094922913E-2</v>
      </c>
      <c r="E70" s="355">
        <v>2.8138050587030179E-2</v>
      </c>
      <c r="F70" s="288">
        <v>0.13781419903868883</v>
      </c>
      <c r="G70" s="355">
        <v>2.1808105481574868E-2</v>
      </c>
      <c r="H70" s="288">
        <v>0.30258450870695769</v>
      </c>
      <c r="I70" s="355">
        <v>2.1655766553725739E-2</v>
      </c>
      <c r="J70" s="288">
        <v>2.6036823996007669E-2</v>
      </c>
      <c r="K70" s="355">
        <v>0.18170094292543273</v>
      </c>
      <c r="L70" s="288">
        <v>5.4203766448664405E-2</v>
      </c>
      <c r="M70" s="355">
        <v>3.2209177107136291E-2</v>
      </c>
      <c r="N70" s="288">
        <v>4.2284558611089221E-2</v>
      </c>
      <c r="O70" s="355">
        <v>5.3003440758542797E-2</v>
      </c>
      <c r="P70" s="288">
        <v>6.1959919102776246E-3</v>
      </c>
      <c r="Q70" s="355">
        <v>8.7857536837128679E-3</v>
      </c>
      <c r="R70" s="288">
        <v>1.7277335644682583E-2</v>
      </c>
      <c r="S70" s="355">
        <v>1.664696766737583E-2</v>
      </c>
      <c r="T70" s="288">
        <v>1.5958815958815958E-2</v>
      </c>
      <c r="U70" s="355">
        <v>1.4997504793423161E-3</v>
      </c>
      <c r="V70" s="288">
        <v>3.5510729388280411E-3</v>
      </c>
      <c r="W70" s="355">
        <v>8.1369999737346682E-3</v>
      </c>
      <c r="X70" s="288">
        <v>0.8247839676411105</v>
      </c>
      <c r="Y70" s="364">
        <v>1</v>
      </c>
    </row>
    <row r="71" spans="2:25" ht="15" customHeight="1" collapsed="1" x14ac:dyDescent="0.25">
      <c r="B71" s="299">
        <v>2009</v>
      </c>
      <c r="C71" s="301">
        <v>0.30803125548294291</v>
      </c>
      <c r="D71" s="301">
        <v>3.0037499612343987E-2</v>
      </c>
      <c r="E71" s="301">
        <v>2.537033363057168E-2</v>
      </c>
      <c r="F71" s="301">
        <v>0.11118526728722783</v>
      </c>
      <c r="G71" s="301">
        <v>2.1139041697342827E-2</v>
      </c>
      <c r="H71" s="301">
        <v>0.30384010984365883</v>
      </c>
      <c r="I71" s="301">
        <v>1.6298333270317104E-2</v>
      </c>
      <c r="J71" s="301">
        <v>1.8119785495590068E-2</v>
      </c>
      <c r="K71" s="301">
        <v>8.949373611607335E-2</v>
      </c>
      <c r="L71" s="301">
        <v>2.7239154234414423E-2</v>
      </c>
      <c r="M71" s="301">
        <v>1.7123137817341583E-2</v>
      </c>
      <c r="N71" s="301">
        <v>2.0124126393278194E-2</v>
      </c>
      <c r="O71" s="301">
        <v>2.5007317671039142E-2</v>
      </c>
      <c r="P71" s="301">
        <v>6.5022127192805442E-3</v>
      </c>
      <c r="Q71" s="301">
        <v>5.8507382032558005E-3</v>
      </c>
      <c r="R71" s="301">
        <v>1.4441407864680225E-2</v>
      </c>
      <c r="S71" s="301">
        <v>1.673526939012894E-2</v>
      </c>
      <c r="T71" s="301">
        <v>1.7592148489458517E-2</v>
      </c>
      <c r="U71" s="301">
        <v>2.6774816675878364E-3</v>
      </c>
      <c r="V71" s="301">
        <v>4.0127176661960981E-3</v>
      </c>
      <c r="W71" s="301">
        <v>8.672661563343417E-3</v>
      </c>
      <c r="X71" s="301">
        <v>0.69196874451705703</v>
      </c>
      <c r="Y71" s="301">
        <v>1</v>
      </c>
    </row>
    <row r="72" spans="2:25" ht="15" hidden="1" customHeight="1" outlineLevel="1" x14ac:dyDescent="0.2">
      <c r="B72" s="62" t="s">
        <v>88</v>
      </c>
      <c r="C72" s="355">
        <v>0.21240458992255054</v>
      </c>
      <c r="D72" s="288">
        <v>2.9748685406981421E-2</v>
      </c>
      <c r="E72" s="355">
        <v>2.67160405945349E-2</v>
      </c>
      <c r="F72" s="288">
        <v>0.12192499811069153</v>
      </c>
      <c r="G72" s="355">
        <v>1.7596165800835197E-2</v>
      </c>
      <c r="H72" s="288">
        <v>0.31673098441503356</v>
      </c>
      <c r="I72" s="355">
        <v>1.3727349629329868E-2</v>
      </c>
      <c r="J72" s="288">
        <v>1.9219752171485825E-2</v>
      </c>
      <c r="K72" s="355">
        <v>0.1728485652225849</v>
      </c>
      <c r="L72" s="288">
        <v>5.2812875576239079E-2</v>
      </c>
      <c r="M72" s="355">
        <v>3.1450281933579224E-2</v>
      </c>
      <c r="N72" s="288">
        <v>3.520452068853714E-2</v>
      </c>
      <c r="O72" s="355">
        <v>5.3380887024229468E-2</v>
      </c>
      <c r="P72" s="288">
        <v>4.9902121632460026E-3</v>
      </c>
      <c r="Q72" s="355">
        <v>6.5528530995628996E-3</v>
      </c>
      <c r="R72" s="288">
        <v>1.3303169406367091E-2</v>
      </c>
      <c r="S72" s="355">
        <v>1.3459189718261447E-2</v>
      </c>
      <c r="T72" s="288">
        <v>1.6925766023164139E-2</v>
      </c>
      <c r="U72" s="355">
        <v>2.5328922509099154E-3</v>
      </c>
      <c r="V72" s="288">
        <v>3.9638910490659499E-3</v>
      </c>
      <c r="W72" s="355">
        <v>7.3548950153948167E-3</v>
      </c>
      <c r="X72" s="288">
        <v>0.78759541007744949</v>
      </c>
      <c r="Y72" s="364">
        <v>1</v>
      </c>
    </row>
    <row r="73" spans="2:25" ht="15" hidden="1" customHeight="1" outlineLevel="1" x14ac:dyDescent="0.2">
      <c r="B73" s="62" t="s">
        <v>87</v>
      </c>
      <c r="C73" s="355">
        <v>0.21493954694955297</v>
      </c>
      <c r="D73" s="288">
        <v>2.4806596562746096E-2</v>
      </c>
      <c r="E73" s="355">
        <v>2.2666419604391533E-2</v>
      </c>
      <c r="F73" s="288">
        <v>0.13954231713531293</v>
      </c>
      <c r="G73" s="355">
        <v>1.5284662065131792E-2</v>
      </c>
      <c r="H73" s="288">
        <v>0.29822578403668876</v>
      </c>
      <c r="I73" s="355">
        <v>1.4830685134571734E-2</v>
      </c>
      <c r="J73" s="288">
        <v>1.2123037013017094E-2</v>
      </c>
      <c r="K73" s="355">
        <v>0.18955853059711864</v>
      </c>
      <c r="L73" s="288">
        <v>5.837077870940844E-2</v>
      </c>
      <c r="M73" s="355">
        <v>4.1643118543567885E-2</v>
      </c>
      <c r="N73" s="288">
        <v>4.1985917450317323E-2</v>
      </c>
      <c r="O73" s="355">
        <v>4.7558715893824988E-2</v>
      </c>
      <c r="P73" s="288">
        <v>7.4836707277528142E-3</v>
      </c>
      <c r="Q73" s="355">
        <v>7.5716866632695601E-3</v>
      </c>
      <c r="R73" s="288">
        <v>1.4073284847361839E-2</v>
      </c>
      <c r="S73" s="355">
        <v>1.3410849122156853E-2</v>
      </c>
      <c r="T73" s="288">
        <v>1.5087784314633807E-2</v>
      </c>
      <c r="U73" s="355">
        <v>2.0220503080557741E-3</v>
      </c>
      <c r="V73" s="288">
        <v>3.1153008755269375E-3</v>
      </c>
      <c r="W73" s="355">
        <v>5.2577940427108909E-3</v>
      </c>
      <c r="X73" s="288">
        <v>0.78506045305044703</v>
      </c>
      <c r="Y73" s="364">
        <v>1</v>
      </c>
    </row>
    <row r="74" spans="2:25" ht="15" hidden="1" customHeight="1" outlineLevel="1" x14ac:dyDescent="0.2">
      <c r="B74" s="62" t="s">
        <v>86</v>
      </c>
      <c r="C74" s="355">
        <v>0.25226260984888776</v>
      </c>
      <c r="D74" s="288">
        <v>3.8005508569514575E-2</v>
      </c>
      <c r="E74" s="355">
        <v>2.0196579436333476E-2</v>
      </c>
      <c r="F74" s="288">
        <v>0.10926159368302414</v>
      </c>
      <c r="G74" s="355">
        <v>1.9746207483416579E-2</v>
      </c>
      <c r="H74" s="288">
        <v>0.34464317641227821</v>
      </c>
      <c r="I74" s="355">
        <v>1.8521829460662612E-2</v>
      </c>
      <c r="J74" s="288">
        <v>1.1327194092206302E-2</v>
      </c>
      <c r="K74" s="355">
        <v>9.569385570444737E-2</v>
      </c>
      <c r="L74" s="288">
        <v>2.7968324593703391E-2</v>
      </c>
      <c r="M74" s="355">
        <v>2.1697064887508853E-2</v>
      </c>
      <c r="N74" s="288">
        <v>2.2966706423118793E-2</v>
      </c>
      <c r="O74" s="355">
        <v>2.3061759800116328E-2</v>
      </c>
      <c r="P74" s="288">
        <v>7.9414833305798023E-3</v>
      </c>
      <c r="Q74" s="355">
        <v>5.4474637722158976E-3</v>
      </c>
      <c r="R74" s="288">
        <v>3.3406735663348099E-2</v>
      </c>
      <c r="S74" s="355">
        <v>1.4278375130415497E-2</v>
      </c>
      <c r="T74" s="288">
        <v>1.6804079147778581E-2</v>
      </c>
      <c r="U74" s="355">
        <v>2.1205955773021586E-3</v>
      </c>
      <c r="V74" s="288">
        <v>4.3543499367442407E-3</v>
      </c>
      <c r="W74" s="355">
        <v>5.9883627508447307E-3</v>
      </c>
      <c r="X74" s="288">
        <v>0.74773739015111229</v>
      </c>
      <c r="Y74" s="364">
        <v>1</v>
      </c>
    </row>
    <row r="75" spans="2:25" ht="15" hidden="1" customHeight="1" outlineLevel="1" x14ac:dyDescent="0.2">
      <c r="B75" s="62" t="s">
        <v>85</v>
      </c>
      <c r="C75" s="355">
        <v>0.36756533004223746</v>
      </c>
      <c r="D75" s="288">
        <v>2.8740874746715932E-2</v>
      </c>
      <c r="E75" s="355">
        <v>1.8239008174080577E-2</v>
      </c>
      <c r="F75" s="288">
        <v>0.11408706583980438</v>
      </c>
      <c r="G75" s="355">
        <v>1.5410403235903607E-2</v>
      </c>
      <c r="H75" s="288">
        <v>0.31333123807041618</v>
      </c>
      <c r="I75" s="355">
        <v>1.8944243009615211E-2</v>
      </c>
      <c r="J75" s="288">
        <v>1.4416430949588485E-2</v>
      </c>
      <c r="K75" s="355">
        <v>1.8775599896769975E-2</v>
      </c>
      <c r="L75" s="288">
        <v>4.0832074897983696E-3</v>
      </c>
      <c r="M75" s="355">
        <v>6.3164511356580532E-3</v>
      </c>
      <c r="N75" s="288">
        <v>7.9134503103288796E-3</v>
      </c>
      <c r="O75" s="355">
        <v>4.6249096098467137E-4</v>
      </c>
      <c r="P75" s="288">
        <v>6.505535837939079E-3</v>
      </c>
      <c r="Q75" s="355">
        <v>5.1282837497029585E-3</v>
      </c>
      <c r="R75" s="288">
        <v>1.881903827432102E-2</v>
      </c>
      <c r="S75" s="355">
        <v>2.1816286325343229E-2</v>
      </c>
      <c r="T75" s="288">
        <v>2.6244445636870496E-2</v>
      </c>
      <c r="U75" s="355">
        <v>1.6685447376960795E-3</v>
      </c>
      <c r="V75" s="288">
        <v>4.6019128217314534E-3</v>
      </c>
      <c r="W75" s="355">
        <v>5.7057586512639291E-3</v>
      </c>
      <c r="X75" s="288">
        <v>0.63243466995776254</v>
      </c>
      <c r="Y75" s="364">
        <v>1</v>
      </c>
    </row>
    <row r="76" spans="2:25" ht="15" hidden="1" customHeight="1" outlineLevel="1" x14ac:dyDescent="0.2">
      <c r="B76" s="62" t="s">
        <v>84</v>
      </c>
      <c r="C76" s="355">
        <v>0.44197154758210866</v>
      </c>
      <c r="D76" s="288">
        <v>2.6498547290626499E-2</v>
      </c>
      <c r="E76" s="355">
        <v>1.687211456188354E-2</v>
      </c>
      <c r="F76" s="288">
        <v>8.5218094459018554E-2</v>
      </c>
      <c r="G76" s="355">
        <v>2.3995561949357327E-2</v>
      </c>
      <c r="H76" s="288">
        <v>0.26615892358466614</v>
      </c>
      <c r="I76" s="355">
        <v>1.3637603076546972E-2</v>
      </c>
      <c r="J76" s="288">
        <v>3.4545334875367879E-2</v>
      </c>
      <c r="K76" s="355">
        <v>9.2127161434092126E-3</v>
      </c>
      <c r="L76" s="288">
        <v>1.4931407670681599E-3</v>
      </c>
      <c r="M76" s="355">
        <v>2.8790913279362123E-3</v>
      </c>
      <c r="N76" s="288">
        <v>4.5659266781378997E-3</v>
      </c>
      <c r="O76" s="355">
        <v>2.7455737026694122E-4</v>
      </c>
      <c r="P76" s="288">
        <v>3.8795332524705463E-3</v>
      </c>
      <c r="Q76" s="355">
        <v>4.5095107801378428E-3</v>
      </c>
      <c r="R76" s="288">
        <v>1.8651095878818653E-2</v>
      </c>
      <c r="S76" s="355">
        <v>1.481669534474815E-2</v>
      </c>
      <c r="T76" s="288">
        <v>2.8266245427961599E-2</v>
      </c>
      <c r="U76" s="355">
        <v>1.318251483267985E-3</v>
      </c>
      <c r="V76" s="288">
        <v>4.204864930937538E-3</v>
      </c>
      <c r="W76" s="355">
        <v>6.2433593786729103E-3</v>
      </c>
      <c r="X76" s="288">
        <v>0.55802845241789134</v>
      </c>
      <c r="Y76" s="364">
        <v>1</v>
      </c>
    </row>
    <row r="77" spans="2:25" ht="15" hidden="1" customHeight="1" outlineLevel="1" x14ac:dyDescent="0.2">
      <c r="B77" s="62" t="s">
        <v>83</v>
      </c>
      <c r="C77" s="355">
        <v>0.40011550184482114</v>
      </c>
      <c r="D77" s="288">
        <v>3.4793861290840063E-2</v>
      </c>
      <c r="E77" s="355">
        <v>1.9588257312443184E-2</v>
      </c>
      <c r="F77" s="288">
        <v>8.9881824501363561E-2</v>
      </c>
      <c r="G77" s="355">
        <v>1.7915619485589007E-2</v>
      </c>
      <c r="H77" s="288">
        <v>0.29807389979145499</v>
      </c>
      <c r="I77" s="355">
        <v>1.5231271055023796E-2</v>
      </c>
      <c r="J77" s="288">
        <v>1.7973370407999571E-2</v>
      </c>
      <c r="K77" s="355">
        <v>1.767819902679001E-2</v>
      </c>
      <c r="L77" s="288">
        <v>2.921768889364205E-3</v>
      </c>
      <c r="M77" s="355">
        <v>6.3397679268488317E-3</v>
      </c>
      <c r="N77" s="288">
        <v>7.9418212929789848E-3</v>
      </c>
      <c r="O77" s="355">
        <v>4.7484091759798943E-4</v>
      </c>
      <c r="P77" s="288">
        <v>6.3226565424308861E-3</v>
      </c>
      <c r="Q77" s="355">
        <v>6.0424576225870273E-3</v>
      </c>
      <c r="R77" s="288">
        <v>1.881396716753115E-2</v>
      </c>
      <c r="S77" s="355">
        <v>1.7714560718678145E-2</v>
      </c>
      <c r="T77" s="288">
        <v>2.7690497834340411E-2</v>
      </c>
      <c r="U77" s="355">
        <v>1.8266402866156889E-3</v>
      </c>
      <c r="V77" s="288">
        <v>4.1003154911502058E-3</v>
      </c>
      <c r="W77" s="355">
        <v>6.2370996203411581E-3</v>
      </c>
      <c r="X77" s="288">
        <v>0.59988449815517886</v>
      </c>
      <c r="Y77" s="364">
        <v>1</v>
      </c>
    </row>
    <row r="78" spans="2:25" ht="15" hidden="1" customHeight="1" outlineLevel="1" x14ac:dyDescent="0.2">
      <c r="B78" s="62" t="s">
        <v>82</v>
      </c>
      <c r="C78" s="355">
        <v>0.38914248653806494</v>
      </c>
      <c r="D78" s="288">
        <v>2.6434345266641984E-2</v>
      </c>
      <c r="E78" s="355">
        <v>1.7525985821171829E-2</v>
      </c>
      <c r="F78" s="288">
        <v>0.10314563241897369</v>
      </c>
      <c r="G78" s="355">
        <v>1.3125231406129249E-2</v>
      </c>
      <c r="H78" s="288">
        <v>0.31683692359684018</v>
      </c>
      <c r="I78" s="355">
        <v>1.9635664250517479E-2</v>
      </c>
      <c r="J78" s="288">
        <v>1.8400669928509483E-2</v>
      </c>
      <c r="K78" s="355">
        <v>1.3592392236184588E-2</v>
      </c>
      <c r="L78" s="288">
        <v>2.0823445509913501E-3</v>
      </c>
      <c r="M78" s="355">
        <v>4.1945078783692108E-3</v>
      </c>
      <c r="N78" s="288">
        <v>6.9452900000248488E-3</v>
      </c>
      <c r="O78" s="355">
        <v>3.7024980679917799E-4</v>
      </c>
      <c r="P78" s="288">
        <v>4.967311166386287E-3</v>
      </c>
      <c r="Q78" s="355">
        <v>4.7958532021638491E-3</v>
      </c>
      <c r="R78" s="288">
        <v>1.8142240533159722E-2</v>
      </c>
      <c r="S78" s="355">
        <v>1.4273254297009923E-2</v>
      </c>
      <c r="T78" s="288">
        <v>2.6558590168252447E-2</v>
      </c>
      <c r="U78" s="355">
        <v>2.2687119034070437E-3</v>
      </c>
      <c r="V78" s="288">
        <v>4.0603233846299115E-3</v>
      </c>
      <c r="W78" s="355">
        <v>7.0943838819574039E-3</v>
      </c>
      <c r="X78" s="288">
        <v>0.61085751346193506</v>
      </c>
      <c r="Y78" s="364">
        <v>1</v>
      </c>
    </row>
    <row r="79" spans="2:25" ht="15" hidden="1" customHeight="1" outlineLevel="1" x14ac:dyDescent="0.2">
      <c r="B79" s="62" t="s">
        <v>81</v>
      </c>
      <c r="C79" s="355">
        <v>0.37449810617519996</v>
      </c>
      <c r="D79" s="288">
        <v>2.8181081113786803E-2</v>
      </c>
      <c r="E79" s="355">
        <v>1.7437709500586904E-2</v>
      </c>
      <c r="F79" s="288">
        <v>0.11682660309546571</v>
      </c>
      <c r="G79" s="355">
        <v>1.8364655057661824E-2</v>
      </c>
      <c r="H79" s="288">
        <v>0.32342171182400137</v>
      </c>
      <c r="I79" s="355">
        <v>1.6704381814441473E-2</v>
      </c>
      <c r="J79" s="288">
        <v>1.2822343502305263E-2</v>
      </c>
      <c r="K79" s="355">
        <v>1.0813558091411837E-2</v>
      </c>
      <c r="L79" s="288">
        <v>1.4981182763169041E-3</v>
      </c>
      <c r="M79" s="355">
        <v>2.7251715333325268E-3</v>
      </c>
      <c r="N79" s="288">
        <v>5.8327383617507896E-3</v>
      </c>
      <c r="O79" s="355">
        <v>7.5752992001161708E-4</v>
      </c>
      <c r="P79" s="288">
        <v>5.8375788085240268E-3</v>
      </c>
      <c r="Q79" s="355">
        <v>6.3167830390745069E-3</v>
      </c>
      <c r="R79" s="288">
        <v>2.0228227065358134E-2</v>
      </c>
      <c r="S79" s="355">
        <v>2.0954294081343708E-2</v>
      </c>
      <c r="T79" s="288">
        <v>1.549427012113218E-2</v>
      </c>
      <c r="U79" s="355">
        <v>1.6723743601534421E-3</v>
      </c>
      <c r="V79" s="288">
        <v>3.9522247903481487E-3</v>
      </c>
      <c r="W79" s="355">
        <v>6.4740975592047145E-3</v>
      </c>
      <c r="X79" s="288">
        <v>0.62550189382480004</v>
      </c>
      <c r="Y79" s="364">
        <v>1</v>
      </c>
    </row>
    <row r="80" spans="2:25" ht="15" hidden="1" customHeight="1" outlineLevel="1" x14ac:dyDescent="0.2">
      <c r="B80" s="62" t="s">
        <v>80</v>
      </c>
      <c r="C80" s="355">
        <v>0.28279397145912738</v>
      </c>
      <c r="D80" s="288">
        <v>3.7631267755598163E-2</v>
      </c>
      <c r="E80" s="355">
        <v>1.8807389155599107E-2</v>
      </c>
      <c r="F80" s="288">
        <v>0.13641717352077906</v>
      </c>
      <c r="G80" s="355">
        <v>3.0825838488247739E-2</v>
      </c>
      <c r="H80" s="288">
        <v>0.33531285187296533</v>
      </c>
      <c r="I80" s="355">
        <v>1.2882967346188818E-2</v>
      </c>
      <c r="J80" s="288">
        <v>1.3686238851957768E-2</v>
      </c>
      <c r="K80" s="355">
        <v>5.8059333732220844E-2</v>
      </c>
      <c r="L80" s="288">
        <v>2.0100632723537976E-2</v>
      </c>
      <c r="M80" s="355">
        <v>8.5697998181449853E-3</v>
      </c>
      <c r="N80" s="288">
        <v>1.5170288847953189E-2</v>
      </c>
      <c r="O80" s="355">
        <v>1.4218612342584697E-2</v>
      </c>
      <c r="P80" s="288">
        <v>6.5863552203225331E-3</v>
      </c>
      <c r="Q80" s="355">
        <v>6.1152282374668443E-3</v>
      </c>
      <c r="R80" s="288">
        <v>1.645410987623494E-2</v>
      </c>
      <c r="S80" s="355">
        <v>1.5080774721210609E-2</v>
      </c>
      <c r="T80" s="288">
        <v>1.6859279081490833E-2</v>
      </c>
      <c r="U80" s="355">
        <v>2.7443146751343888E-3</v>
      </c>
      <c r="V80" s="288">
        <v>3.0293464997620807E-3</v>
      </c>
      <c r="W80" s="355">
        <v>6.7135595056935695E-3</v>
      </c>
      <c r="X80" s="288">
        <v>0.71720602854087268</v>
      </c>
      <c r="Y80" s="364">
        <v>1</v>
      </c>
    </row>
    <row r="81" spans="2:25" ht="15" hidden="1" customHeight="1" outlineLevel="1" x14ac:dyDescent="0.2">
      <c r="B81" s="62" t="s">
        <v>79</v>
      </c>
      <c r="C81" s="355">
        <v>0.23294028731526148</v>
      </c>
      <c r="D81" s="288">
        <v>2.6117779969020809E-2</v>
      </c>
      <c r="E81" s="355">
        <v>2.2132210682112963E-2</v>
      </c>
      <c r="F81" s="288">
        <v>0.14020937523987223</v>
      </c>
      <c r="G81" s="355">
        <v>2.0223073789125006E-2</v>
      </c>
      <c r="H81" s="288">
        <v>0.30441286167811166</v>
      </c>
      <c r="I81" s="355">
        <v>1.5363631532643288E-2</v>
      </c>
      <c r="J81" s="288">
        <v>1.3875685665531025E-2</v>
      </c>
      <c r="K81" s="355">
        <v>0.16388660907765071</v>
      </c>
      <c r="L81" s="288">
        <v>5.1123536902435235E-2</v>
      </c>
      <c r="M81" s="355">
        <v>3.1052013155330922E-2</v>
      </c>
      <c r="N81" s="288">
        <v>4.016469750021158E-2</v>
      </c>
      <c r="O81" s="355">
        <v>4.1546361519672968E-2</v>
      </c>
      <c r="P81" s="288">
        <v>4.684274026094162E-3</v>
      </c>
      <c r="Q81" s="355">
        <v>5.8966743622597094E-3</v>
      </c>
      <c r="R81" s="288">
        <v>1.0726593883282849E-2</v>
      </c>
      <c r="S81" s="355">
        <v>1.2301139774406937E-2</v>
      </c>
      <c r="T81" s="288">
        <v>1.5717904358146208E-2</v>
      </c>
      <c r="U81" s="355">
        <v>2.9758917342245263E-3</v>
      </c>
      <c r="V81" s="288">
        <v>2.8735462513014608E-3</v>
      </c>
      <c r="W81" s="355">
        <v>5.662460660955001E-3</v>
      </c>
      <c r="X81" s="288">
        <v>0.76705971268473849</v>
      </c>
      <c r="Y81" s="364">
        <v>1</v>
      </c>
    </row>
    <row r="82" spans="2:25" ht="15" hidden="1" customHeight="1" outlineLevel="1" x14ac:dyDescent="0.2">
      <c r="B82" s="62" t="s">
        <v>78</v>
      </c>
      <c r="C82" s="355">
        <v>0.18321744310942387</v>
      </c>
      <c r="D82" s="288">
        <v>3.2931957435890745E-2</v>
      </c>
      <c r="E82" s="355">
        <v>2.0647158841358676E-2</v>
      </c>
      <c r="F82" s="288">
        <v>0.12573328288955857</v>
      </c>
      <c r="G82" s="355">
        <v>2.7285298683678395E-2</v>
      </c>
      <c r="H82" s="288">
        <v>0.35467191977700374</v>
      </c>
      <c r="I82" s="355">
        <v>1.347414104253367E-2</v>
      </c>
      <c r="J82" s="288">
        <v>1.8118447201457652E-2</v>
      </c>
      <c r="K82" s="355">
        <v>0.16379006692497358</v>
      </c>
      <c r="L82" s="288">
        <v>4.7127966289642935E-2</v>
      </c>
      <c r="M82" s="355">
        <v>2.9474819424332162E-2</v>
      </c>
      <c r="N82" s="288">
        <v>4.1179079748998731E-2</v>
      </c>
      <c r="O82" s="355">
        <v>4.600820146199975E-2</v>
      </c>
      <c r="P82" s="288">
        <v>4.1029053005100912E-3</v>
      </c>
      <c r="Q82" s="355">
        <v>6.5924795289595099E-3</v>
      </c>
      <c r="R82" s="288">
        <v>1.1034575728716859E-2</v>
      </c>
      <c r="S82" s="355">
        <v>1.2095634439182637E-2</v>
      </c>
      <c r="T82" s="288">
        <v>1.6418144103948963E-2</v>
      </c>
      <c r="U82" s="355">
        <v>2.1025487152057541E-3</v>
      </c>
      <c r="V82" s="288">
        <v>2.7265729977952592E-3</v>
      </c>
      <c r="W82" s="355">
        <v>5.0574232798020514E-3</v>
      </c>
      <c r="X82" s="288">
        <v>0.81678255689057611</v>
      </c>
      <c r="Y82" s="364">
        <v>1</v>
      </c>
    </row>
    <row r="83" spans="2:25" ht="15" hidden="1" customHeight="1" outlineLevel="1" x14ac:dyDescent="0.2">
      <c r="B83" s="62" t="s">
        <v>77</v>
      </c>
      <c r="C83" s="355">
        <v>0.16911655240916956</v>
      </c>
      <c r="D83" s="288">
        <v>2.5842776152113379E-2</v>
      </c>
      <c r="E83" s="355">
        <v>2.4551735583176935E-2</v>
      </c>
      <c r="F83" s="288">
        <v>0.14029876972863742</v>
      </c>
      <c r="G83" s="355">
        <v>2.3216765467471392E-2</v>
      </c>
      <c r="H83" s="288">
        <v>0.32601092869502402</v>
      </c>
      <c r="I83" s="355">
        <v>1.4484547781923967E-2</v>
      </c>
      <c r="J83" s="288">
        <v>2.6999587550366445E-2</v>
      </c>
      <c r="K83" s="355">
        <v>0.17462971052869208</v>
      </c>
      <c r="L83" s="288">
        <v>4.9196211320644202E-2</v>
      </c>
      <c r="M83" s="355">
        <v>3.3103354020895821E-2</v>
      </c>
      <c r="N83" s="288">
        <v>4.273368688483381E-2</v>
      </c>
      <c r="O83" s="355">
        <v>4.9596458302318257E-2</v>
      </c>
      <c r="P83" s="288">
        <v>4.1586637608084986E-3</v>
      </c>
      <c r="Q83" s="355">
        <v>7.2459346865260755E-3</v>
      </c>
      <c r="R83" s="288">
        <v>1.7598664541778219E-2</v>
      </c>
      <c r="S83" s="355">
        <v>1.3244758350884815E-2</v>
      </c>
      <c r="T83" s="288">
        <v>2.0778675621786126E-2</v>
      </c>
      <c r="U83" s="355">
        <v>2.3355875698906885E-3</v>
      </c>
      <c r="V83" s="288">
        <v>3.7950247347753614E-3</v>
      </c>
      <c r="W83" s="355">
        <v>5.6913168369750111E-3</v>
      </c>
      <c r="X83" s="288">
        <v>0.83088344759083044</v>
      </c>
      <c r="Y83" s="364">
        <v>1</v>
      </c>
    </row>
    <row r="84" spans="2:25" ht="15" customHeight="1" collapsed="1" x14ac:dyDescent="0.25">
      <c r="B84" s="299">
        <v>2008</v>
      </c>
      <c r="C84" s="301">
        <v>0.29488597359913704</v>
      </c>
      <c r="D84" s="301">
        <v>2.9963001152423122E-2</v>
      </c>
      <c r="E84" s="301">
        <v>2.0403123238605627E-2</v>
      </c>
      <c r="F84" s="301">
        <v>0.11805166234059233</v>
      </c>
      <c r="G84" s="301">
        <v>2.0407280200184154E-2</v>
      </c>
      <c r="H84" s="301">
        <v>0.31542476494744182</v>
      </c>
      <c r="I84" s="301">
        <v>1.5534943324552696E-2</v>
      </c>
      <c r="J84" s="301">
        <v>1.8044425448389717E-2</v>
      </c>
      <c r="K84" s="301">
        <v>9.0749305551225387E-2</v>
      </c>
      <c r="L84" s="301">
        <v>2.6600586093792011E-2</v>
      </c>
      <c r="M84" s="301">
        <v>1.8287418747934509E-2</v>
      </c>
      <c r="N84" s="301">
        <v>2.2760309406429344E-2</v>
      </c>
      <c r="O84" s="301">
        <v>2.3100991303069519E-2</v>
      </c>
      <c r="P84" s="301">
        <v>5.579776155177108E-3</v>
      </c>
      <c r="Q84" s="301">
        <v>5.994905454632716E-3</v>
      </c>
      <c r="R84" s="301">
        <v>1.7525938967868009E-2</v>
      </c>
      <c r="S84" s="301">
        <v>1.5184813787961327E-2</v>
      </c>
      <c r="T84" s="301">
        <v>2.0298821293544409E-2</v>
      </c>
      <c r="U84" s="301">
        <v>2.1279864226076734E-3</v>
      </c>
      <c r="V84" s="301">
        <v>3.7168905096000302E-3</v>
      </c>
      <c r="W84" s="301">
        <v>6.106387606056844E-3</v>
      </c>
      <c r="X84" s="301">
        <v>0.70511402640086296</v>
      </c>
      <c r="Y84" s="301">
        <v>1</v>
      </c>
    </row>
    <row r="85" spans="2:25" ht="15" hidden="1" customHeight="1" outlineLevel="1" x14ac:dyDescent="0.2">
      <c r="B85" s="62" t="s">
        <v>88</v>
      </c>
      <c r="C85" s="355">
        <v>0.19484596291429407</v>
      </c>
      <c r="D85" s="288">
        <v>2.4202894583150825E-2</v>
      </c>
      <c r="E85" s="355">
        <v>2.4916958680099285E-2</v>
      </c>
      <c r="F85" s="288">
        <v>0.12563193531902467</v>
      </c>
      <c r="G85" s="355">
        <v>1.747517885822748E-2</v>
      </c>
      <c r="H85" s="288">
        <v>0.32943677909183822</v>
      </c>
      <c r="I85" s="355">
        <v>1.2328442108336984E-2</v>
      </c>
      <c r="J85" s="288">
        <v>1.7812819389691925E-2</v>
      </c>
      <c r="K85" s="355">
        <v>0.18798136589283107</v>
      </c>
      <c r="L85" s="288">
        <v>5.6285589137100307E-2</v>
      </c>
      <c r="M85" s="355">
        <v>3.2815009490436559E-2</v>
      </c>
      <c r="N85" s="288">
        <v>4.4390604467805517E-2</v>
      </c>
      <c r="O85" s="355">
        <v>5.4490162797488688E-2</v>
      </c>
      <c r="P85" s="288">
        <v>4.758906409694846E-3</v>
      </c>
      <c r="Q85" s="355">
        <v>5.7284822601839681E-3</v>
      </c>
      <c r="R85" s="288">
        <v>1.1913235508833407E-2</v>
      </c>
      <c r="S85" s="355">
        <v>1.2492699664184552E-2</v>
      </c>
      <c r="T85" s="288">
        <v>1.6872901153453058E-2</v>
      </c>
      <c r="U85" s="355">
        <v>2.3612023653088042E-3</v>
      </c>
      <c r="V85" s="288">
        <v>3.4653781573952404E-3</v>
      </c>
      <c r="W85" s="355">
        <v>7.7748576434515989E-3</v>
      </c>
      <c r="X85" s="288">
        <v>0.80515403708570599</v>
      </c>
      <c r="Y85" s="364">
        <v>1</v>
      </c>
    </row>
    <row r="86" spans="2:25" ht="15" hidden="1" customHeight="1" outlineLevel="1" x14ac:dyDescent="0.2">
      <c r="B86" s="62" t="s">
        <v>87</v>
      </c>
      <c r="C86" s="355">
        <v>0.19759141477061615</v>
      </c>
      <c r="D86" s="288">
        <v>2.4061810154525385E-2</v>
      </c>
      <c r="E86" s="355">
        <v>1.9530959718488405E-2</v>
      </c>
      <c r="F86" s="288">
        <v>0.13725220204139618</v>
      </c>
      <c r="G86" s="355">
        <v>1.2862544532598955E-2</v>
      </c>
      <c r="H86" s="288">
        <v>0.3567634909186283</v>
      </c>
      <c r="I86" s="355">
        <v>9.9162896422092545E-3</v>
      </c>
      <c r="J86" s="288">
        <v>1.2908443162197015E-2</v>
      </c>
      <c r="K86" s="355">
        <v>0.15779074596201342</v>
      </c>
      <c r="L86" s="288">
        <v>4.9826240902235919E-2</v>
      </c>
      <c r="M86" s="355">
        <v>2.9958691233361746E-2</v>
      </c>
      <c r="N86" s="288">
        <v>3.2494044106397398E-2</v>
      </c>
      <c r="O86" s="355">
        <v>4.5511769720018358E-2</v>
      </c>
      <c r="P86" s="288">
        <v>6.1635302603107994E-3</v>
      </c>
      <c r="Q86" s="355">
        <v>8.1983695058247541E-3</v>
      </c>
      <c r="R86" s="288">
        <v>1.7002163792538195E-2</v>
      </c>
      <c r="S86" s="355">
        <v>1.3107337223788604E-2</v>
      </c>
      <c r="T86" s="288">
        <v>1.6497278866959543E-2</v>
      </c>
      <c r="U86" s="355">
        <v>1.7157344873560203E-3</v>
      </c>
      <c r="V86" s="288">
        <v>3.2631739995191574E-3</v>
      </c>
      <c r="W86" s="355">
        <v>5.374510961029878E-3</v>
      </c>
      <c r="X86" s="288">
        <v>0.80240858522938385</v>
      </c>
      <c r="Y86" s="364">
        <v>1</v>
      </c>
    </row>
    <row r="87" spans="2:25" ht="15" hidden="1" customHeight="1" outlineLevel="1" x14ac:dyDescent="0.2">
      <c r="B87" s="62" t="s">
        <v>86</v>
      </c>
      <c r="C87" s="355">
        <v>0.27745192060692209</v>
      </c>
      <c r="D87" s="288">
        <v>3.4927131676742072E-2</v>
      </c>
      <c r="E87" s="355">
        <v>2.0672426489476477E-2</v>
      </c>
      <c r="F87" s="288">
        <v>0.10491625708560957</v>
      </c>
      <c r="G87" s="355">
        <v>1.7705461271042763E-2</v>
      </c>
      <c r="H87" s="288">
        <v>0.35389944000137002</v>
      </c>
      <c r="I87" s="355">
        <v>1.0690493723562755E-2</v>
      </c>
      <c r="J87" s="288">
        <v>1.3899354374668197E-2</v>
      </c>
      <c r="K87" s="355">
        <v>9.6229428184885168E-2</v>
      </c>
      <c r="L87" s="288">
        <v>3.3891048584590619E-2</v>
      </c>
      <c r="M87" s="355">
        <v>1.8647354991180448E-2</v>
      </c>
      <c r="N87" s="288">
        <v>1.8696590344733102E-2</v>
      </c>
      <c r="O87" s="355">
        <v>2.4994434264381006E-2</v>
      </c>
      <c r="P87" s="288">
        <v>7.1198602572226126E-3</v>
      </c>
      <c r="Q87" s="355">
        <v>5.762677033206035E-3</v>
      </c>
      <c r="R87" s="288">
        <v>1.5419228332163101E-2</v>
      </c>
      <c r="S87" s="355">
        <v>1.2060520952853938E-2</v>
      </c>
      <c r="T87" s="288">
        <v>1.7392923809360712E-2</v>
      </c>
      <c r="U87" s="355">
        <v>2.239138252872776E-3</v>
      </c>
      <c r="V87" s="288">
        <v>3.4528967513229327E-3</v>
      </c>
      <c r="W87" s="355">
        <v>6.1608411967187847E-3</v>
      </c>
      <c r="X87" s="288">
        <v>0.72254807939307797</v>
      </c>
      <c r="Y87" s="364">
        <v>1</v>
      </c>
    </row>
    <row r="88" spans="2:25" ht="15" hidden="1" customHeight="1" outlineLevel="1" x14ac:dyDescent="0.2">
      <c r="B88" s="62" t="s">
        <v>85</v>
      </c>
      <c r="C88" s="355">
        <v>0.38274642472704906</v>
      </c>
      <c r="D88" s="288">
        <v>2.554620700092021E-2</v>
      </c>
      <c r="E88" s="355">
        <v>1.8789862554278978E-2</v>
      </c>
      <c r="F88" s="288">
        <v>0.11840444825221082</v>
      </c>
      <c r="G88" s="355">
        <v>1.6043877184889026E-2</v>
      </c>
      <c r="H88" s="288">
        <v>0.31102616863035132</v>
      </c>
      <c r="I88" s="355">
        <v>1.4650137055180881E-2</v>
      </c>
      <c r="J88" s="288">
        <v>1.6737085935917245E-2</v>
      </c>
      <c r="K88" s="355">
        <v>1.1857775043996788E-2</v>
      </c>
      <c r="L88" s="288">
        <v>1.7989255264359062E-3</v>
      </c>
      <c r="M88" s="355">
        <v>3.1194393796269856E-3</v>
      </c>
      <c r="N88" s="288">
        <v>6.4414714576178514E-3</v>
      </c>
      <c r="O88" s="355">
        <v>4.9793868031604456E-4</v>
      </c>
      <c r="P88" s="288">
        <v>5.8825108802042529E-3</v>
      </c>
      <c r="Q88" s="355">
        <v>5.7458218307057307E-3</v>
      </c>
      <c r="R88" s="288">
        <v>1.8138148693277095E-2</v>
      </c>
      <c r="S88" s="355">
        <v>1.6519847982249952E-2</v>
      </c>
      <c r="T88" s="288">
        <v>2.1257588072904079E-2</v>
      </c>
      <c r="U88" s="355">
        <v>2.3920583662241359E-3</v>
      </c>
      <c r="V88" s="288">
        <v>4.9427736649019132E-3</v>
      </c>
      <c r="W88" s="355">
        <v>9.3192641247385206E-3</v>
      </c>
      <c r="X88" s="288">
        <v>0.61725357527295099</v>
      </c>
      <c r="Y88" s="364">
        <v>1</v>
      </c>
    </row>
    <row r="89" spans="2:25" ht="15" hidden="1" customHeight="1" outlineLevel="1" x14ac:dyDescent="0.2">
      <c r="B89" s="62" t="s">
        <v>84</v>
      </c>
      <c r="C89" s="355">
        <v>0.43407013348669671</v>
      </c>
      <c r="D89" s="288">
        <v>2.5908451130550594E-2</v>
      </c>
      <c r="E89" s="355">
        <v>2.3522868299179708E-2</v>
      </c>
      <c r="F89" s="288">
        <v>9.1516708538910918E-2</v>
      </c>
      <c r="G89" s="355">
        <v>2.0147864515543179E-2</v>
      </c>
      <c r="H89" s="288">
        <v>0.27480173744589398</v>
      </c>
      <c r="I89" s="355">
        <v>1.1574144141417199E-2</v>
      </c>
      <c r="J89" s="288">
        <v>3.9035778067015768E-2</v>
      </c>
      <c r="K89" s="355">
        <v>7.0924266731240727E-3</v>
      </c>
      <c r="L89" s="288">
        <v>1.1748191421739262E-3</v>
      </c>
      <c r="M89" s="355">
        <v>1.6912855283470049E-3</v>
      </c>
      <c r="N89" s="288">
        <v>3.9709265369131577E-3</v>
      </c>
      <c r="O89" s="355">
        <v>2.5539546568998397E-4</v>
      </c>
      <c r="P89" s="288">
        <v>3.2614946877743138E-3</v>
      </c>
      <c r="Q89" s="355">
        <v>4.4003692829252053E-3</v>
      </c>
      <c r="R89" s="288">
        <v>1.5013469746042316E-2</v>
      </c>
      <c r="S89" s="355">
        <v>1.2866256015982082E-2</v>
      </c>
      <c r="T89" s="288">
        <v>2.5715485667584827E-2</v>
      </c>
      <c r="U89" s="355">
        <v>1.835063716439144E-3</v>
      </c>
      <c r="V89" s="288">
        <v>3.5849956109816265E-3</v>
      </c>
      <c r="W89" s="355">
        <v>5.6527529739383115E-3</v>
      </c>
      <c r="X89" s="288">
        <v>0.56592986651330324</v>
      </c>
      <c r="Y89" s="364">
        <v>1</v>
      </c>
    </row>
    <row r="90" spans="2:25" ht="15" hidden="1" customHeight="1" outlineLevel="1" x14ac:dyDescent="0.2">
      <c r="B90" s="62" t="s">
        <v>83</v>
      </c>
      <c r="C90" s="355">
        <v>0.4276039890256747</v>
      </c>
      <c r="D90" s="288">
        <v>3.7657208926185008E-2</v>
      </c>
      <c r="E90" s="355">
        <v>2.3542459012525233E-2</v>
      </c>
      <c r="F90" s="288">
        <v>9.4182706642727362E-2</v>
      </c>
      <c r="G90" s="355">
        <v>1.6839025352922376E-2</v>
      </c>
      <c r="H90" s="288">
        <v>0.27554222734185796</v>
      </c>
      <c r="I90" s="355">
        <v>1.3273871195399193E-2</v>
      </c>
      <c r="J90" s="288">
        <v>2.2783094047565421E-2</v>
      </c>
      <c r="K90" s="355">
        <v>1.0199944656451706E-2</v>
      </c>
      <c r="L90" s="288">
        <v>1.5766475967385917E-3</v>
      </c>
      <c r="M90" s="355">
        <v>3.3120325025365791E-3</v>
      </c>
      <c r="N90" s="288">
        <v>5.0452723095634937E-3</v>
      </c>
      <c r="O90" s="355">
        <v>2.6599224761304134E-4</v>
      </c>
      <c r="P90" s="288">
        <v>5.3841979153930143E-3</v>
      </c>
      <c r="Q90" s="355">
        <v>5.9547941884984098E-3</v>
      </c>
      <c r="R90" s="288">
        <v>1.4663895199054441E-2</v>
      </c>
      <c r="S90" s="355">
        <v>1.3799420394312057E-2</v>
      </c>
      <c r="T90" s="288">
        <v>2.5584593042586645E-2</v>
      </c>
      <c r="U90" s="355">
        <v>2.3703341420355699E-3</v>
      </c>
      <c r="V90" s="288">
        <v>3.908369960894849E-3</v>
      </c>
      <c r="W90" s="355">
        <v>6.7098689559160754E-3</v>
      </c>
      <c r="X90" s="288">
        <v>0.57239601097432535</v>
      </c>
      <c r="Y90" s="364">
        <v>1</v>
      </c>
    </row>
    <row r="91" spans="2:25" ht="15" hidden="1" customHeight="1" outlineLevel="1" x14ac:dyDescent="0.2">
      <c r="B91" s="62" t="s">
        <v>82</v>
      </c>
      <c r="C91" s="355">
        <v>0.38951062376817513</v>
      </c>
      <c r="D91" s="288">
        <v>2.2404327760806642E-2</v>
      </c>
      <c r="E91" s="355">
        <v>1.8707941761871086E-2</v>
      </c>
      <c r="F91" s="288">
        <v>0.11025728887949199</v>
      </c>
      <c r="G91" s="355">
        <v>1.5667718958012847E-2</v>
      </c>
      <c r="H91" s="288">
        <v>0.3308617852985421</v>
      </c>
      <c r="I91" s="355">
        <v>1.6518300877557516E-2</v>
      </c>
      <c r="J91" s="288">
        <v>1.6258265833582433E-2</v>
      </c>
      <c r="K91" s="355">
        <v>6.4182481414785057E-3</v>
      </c>
      <c r="L91" s="288">
        <v>1.2321286663118526E-3</v>
      </c>
      <c r="M91" s="355">
        <v>1.0474308780678667E-3</v>
      </c>
      <c r="N91" s="288">
        <v>3.6963859989355575E-3</v>
      </c>
      <c r="O91" s="355">
        <v>4.4230259816322912E-4</v>
      </c>
      <c r="P91" s="288">
        <v>4.3185259172310881E-3</v>
      </c>
      <c r="Q91" s="355">
        <v>5.8374222021322876E-3</v>
      </c>
      <c r="R91" s="288">
        <v>1.6469696196440679E-2</v>
      </c>
      <c r="S91" s="355">
        <v>1.278546136778433E-2</v>
      </c>
      <c r="T91" s="288">
        <v>2.1240245648058365E-2</v>
      </c>
      <c r="U91" s="355">
        <v>2.5736178651365911E-3</v>
      </c>
      <c r="V91" s="288">
        <v>3.5797347642551455E-3</v>
      </c>
      <c r="W91" s="355">
        <v>6.5907947594432822E-3</v>
      </c>
      <c r="X91" s="288">
        <v>0.61048937623182487</v>
      </c>
      <c r="Y91" s="364">
        <v>1</v>
      </c>
    </row>
    <row r="92" spans="2:25" ht="15" hidden="1" customHeight="1" outlineLevel="1" x14ac:dyDescent="0.2">
      <c r="B92" s="62" t="s">
        <v>81</v>
      </c>
      <c r="C92" s="355">
        <v>0.33804124103726213</v>
      </c>
      <c r="D92" s="288">
        <v>2.9658647413432177E-2</v>
      </c>
      <c r="E92" s="355">
        <v>2.1601332736061459E-2</v>
      </c>
      <c r="F92" s="288">
        <v>0.12620003337695759</v>
      </c>
      <c r="G92" s="355">
        <v>1.7033959590458874E-2</v>
      </c>
      <c r="H92" s="288">
        <v>0.3647106012829634</v>
      </c>
      <c r="I92" s="355">
        <v>1.6647489555061734E-2</v>
      </c>
      <c r="J92" s="288">
        <v>1.5546635514839572E-2</v>
      </c>
      <c r="K92" s="355">
        <v>8.7716986821957353E-3</v>
      </c>
      <c r="L92" s="288">
        <v>1.1154930567144777E-3</v>
      </c>
      <c r="M92" s="355">
        <v>2.8399691995093001E-4</v>
      </c>
      <c r="N92" s="288">
        <v>6.9506050305516275E-3</v>
      </c>
      <c r="O92" s="355">
        <v>4.2160367497870021E-4</v>
      </c>
      <c r="P92" s="288">
        <v>5.1997786580706366E-3</v>
      </c>
      <c r="Q92" s="355">
        <v>5.4720643648277136E-3</v>
      </c>
      <c r="R92" s="288">
        <v>1.4299391309694249E-2</v>
      </c>
      <c r="S92" s="355">
        <v>7.4746818209765397E-3</v>
      </c>
      <c r="T92" s="288">
        <v>1.6047289878876776E-2</v>
      </c>
      <c r="U92" s="355">
        <v>3.0507710369986501E-3</v>
      </c>
      <c r="V92" s="288">
        <v>4.5703009489010491E-3</v>
      </c>
      <c r="W92" s="355">
        <v>5.6740827924216738E-3</v>
      </c>
      <c r="X92" s="288">
        <v>0.66195875896273781</v>
      </c>
      <c r="Y92" s="364">
        <v>1</v>
      </c>
    </row>
    <row r="93" spans="2:25" ht="15" hidden="1" customHeight="1" outlineLevel="1" x14ac:dyDescent="0.2">
      <c r="B93" s="62" t="s">
        <v>80</v>
      </c>
      <c r="C93" s="355">
        <v>0.31684453845750132</v>
      </c>
      <c r="D93" s="288">
        <v>2.924216805062101E-2</v>
      </c>
      <c r="E93" s="355">
        <v>2.3612793990466344E-2</v>
      </c>
      <c r="F93" s="288">
        <v>0.13865100390884386</v>
      </c>
      <c r="G93" s="355">
        <v>3.0175453008303727E-2</v>
      </c>
      <c r="H93" s="288">
        <v>0.30491948420603465</v>
      </c>
      <c r="I93" s="355">
        <v>9.8850621923753587E-3</v>
      </c>
      <c r="J93" s="288">
        <v>2.1063944851758293E-2</v>
      </c>
      <c r="K93" s="355">
        <v>6.8029399617102165E-2</v>
      </c>
      <c r="L93" s="288">
        <v>2.3818162318562788E-2</v>
      </c>
      <c r="M93" s="355">
        <v>1.1678612257750944E-2</v>
      </c>
      <c r="N93" s="288">
        <v>1.6799129238288871E-2</v>
      </c>
      <c r="O93" s="355">
        <v>1.573349580249956E-2</v>
      </c>
      <c r="P93" s="288">
        <v>4.9858866321191506E-3</v>
      </c>
      <c r="Q93" s="355">
        <v>5.8780979241825774E-3</v>
      </c>
      <c r="R93" s="288">
        <v>1.2967868984134157E-2</v>
      </c>
      <c r="S93" s="355">
        <v>9.5838553111672452E-3</v>
      </c>
      <c r="T93" s="288">
        <v>1.2194314948304228E-2</v>
      </c>
      <c r="U93" s="355">
        <v>2.5054936027765796E-3</v>
      </c>
      <c r="V93" s="288">
        <v>3.7513947932283215E-3</v>
      </c>
      <c r="W93" s="355">
        <v>5.709239521081059E-3</v>
      </c>
      <c r="X93" s="288">
        <v>0.68315546154249873</v>
      </c>
      <c r="Y93" s="364">
        <v>1</v>
      </c>
    </row>
    <row r="94" spans="2:25" ht="15" hidden="1" customHeight="1" outlineLevel="1" x14ac:dyDescent="0.2">
      <c r="B94" s="62" t="s">
        <v>79</v>
      </c>
      <c r="C94" s="355">
        <v>0.19568164669170948</v>
      </c>
      <c r="D94" s="288">
        <v>2.7182437033386568E-2</v>
      </c>
      <c r="E94" s="355">
        <v>2.018285214169303E-2</v>
      </c>
      <c r="F94" s="288">
        <v>0.15522801306262002</v>
      </c>
      <c r="G94" s="355">
        <v>2.5951426193538626E-2</v>
      </c>
      <c r="H94" s="288">
        <v>0.36150003374033035</v>
      </c>
      <c r="I94" s="355">
        <v>9.4534270973705044E-3</v>
      </c>
      <c r="J94" s="288">
        <v>1.9970185817201024E-2</v>
      </c>
      <c r="K94" s="355">
        <v>0.13198808250635444</v>
      </c>
      <c r="L94" s="288">
        <v>4.0159172564408242E-2</v>
      </c>
      <c r="M94" s="355">
        <v>2.2379040915773911E-2</v>
      </c>
      <c r="N94" s="288">
        <v>3.1182199828640018E-2</v>
      </c>
      <c r="O94" s="355">
        <v>3.8267669197532252E-2</v>
      </c>
      <c r="P94" s="288">
        <v>4.0099871377771053E-3</v>
      </c>
      <c r="Q94" s="355">
        <v>6.7480660656116511E-3</v>
      </c>
      <c r="R94" s="288">
        <v>9.9196571164491265E-3</v>
      </c>
      <c r="S94" s="355">
        <v>8.7581718057620304E-3</v>
      </c>
      <c r="T94" s="288">
        <v>1.1784577192763619E-2</v>
      </c>
      <c r="U94" s="355">
        <v>3.2881485556071318E-3</v>
      </c>
      <c r="V94" s="288">
        <v>2.7523930073676613E-3</v>
      </c>
      <c r="W94" s="355">
        <v>5.60089483445767E-3</v>
      </c>
      <c r="X94" s="288">
        <v>0.80431835330829049</v>
      </c>
      <c r="Y94" s="364">
        <v>1</v>
      </c>
    </row>
    <row r="95" spans="2:25" ht="15" hidden="1" customHeight="1" outlineLevel="1" x14ac:dyDescent="0.2">
      <c r="B95" s="62" t="s">
        <v>78</v>
      </c>
      <c r="C95" s="355">
        <v>0.1935850676832922</v>
      </c>
      <c r="D95" s="288">
        <v>2.835668080568832E-2</v>
      </c>
      <c r="E95" s="355">
        <v>2.1472754467002919E-2</v>
      </c>
      <c r="F95" s="288">
        <v>0.13402896061676961</v>
      </c>
      <c r="G95" s="355">
        <v>2.7162963627012923E-2</v>
      </c>
      <c r="H95" s="288">
        <v>0.3564307384532634</v>
      </c>
      <c r="I95" s="355">
        <v>9.4223446870149042E-3</v>
      </c>
      <c r="J95" s="288">
        <v>2.5320487112100894E-2</v>
      </c>
      <c r="K95" s="355">
        <v>0.15361205607167966</v>
      </c>
      <c r="L95" s="288">
        <v>4.7675554276385632E-2</v>
      </c>
      <c r="M95" s="355">
        <v>2.6542513789084801E-2</v>
      </c>
      <c r="N95" s="288">
        <v>3.8472608201261659E-2</v>
      </c>
      <c r="O95" s="355">
        <v>4.0921379804947554E-2</v>
      </c>
      <c r="P95" s="288">
        <v>4.2204743728266559E-3</v>
      </c>
      <c r="Q95" s="355">
        <v>6.9688548336109234E-3</v>
      </c>
      <c r="R95" s="288">
        <v>8.2073953846081259E-3</v>
      </c>
      <c r="S95" s="355">
        <v>9.8068820390387976E-3</v>
      </c>
      <c r="T95" s="288">
        <v>1.0630216614844557E-2</v>
      </c>
      <c r="U95" s="355">
        <v>2.3827161076327126E-3</v>
      </c>
      <c r="V95" s="288">
        <v>2.8356680805688324E-3</v>
      </c>
      <c r="W95" s="355">
        <v>5.5557390430445918E-3</v>
      </c>
      <c r="X95" s="288">
        <v>0.8064149323167078</v>
      </c>
      <c r="Y95" s="364">
        <v>1</v>
      </c>
    </row>
    <row r="96" spans="2:25" ht="15" hidden="1" customHeight="1" outlineLevel="1" x14ac:dyDescent="0.2">
      <c r="B96" s="62" t="s">
        <v>77</v>
      </c>
      <c r="C96" s="355">
        <v>0.16911472124108998</v>
      </c>
      <c r="D96" s="288">
        <v>2.6527414117496796E-2</v>
      </c>
      <c r="E96" s="355">
        <v>2.4046609649101262E-2</v>
      </c>
      <c r="F96" s="288">
        <v>0.14824894504404043</v>
      </c>
      <c r="G96" s="355">
        <v>2.0526814794437104E-2</v>
      </c>
      <c r="H96" s="288">
        <v>0.34004951783968601</v>
      </c>
      <c r="I96" s="355">
        <v>9.7095248154134093E-3</v>
      </c>
      <c r="J96" s="288">
        <v>3.4996536698712437E-2</v>
      </c>
      <c r="K96" s="355">
        <v>0.16265480465506993</v>
      </c>
      <c r="L96" s="288">
        <v>5.1477920840231277E-2</v>
      </c>
      <c r="M96" s="355">
        <v>2.5056125130794887E-2</v>
      </c>
      <c r="N96" s="288">
        <v>4.1864189464686605E-2</v>
      </c>
      <c r="O96" s="355">
        <v>4.4256569219357153E-2</v>
      </c>
      <c r="P96" s="288">
        <v>4.3647421191473895E-3</v>
      </c>
      <c r="Q96" s="355">
        <v>8.3806978674906534E-3</v>
      </c>
      <c r="R96" s="288">
        <v>1.6392959427793851E-2</v>
      </c>
      <c r="S96" s="355">
        <v>1.2472797119319326E-2</v>
      </c>
      <c r="T96" s="288">
        <v>1.1993829919975635E-2</v>
      </c>
      <c r="U96" s="355">
        <v>2.1049994350643289E-3</v>
      </c>
      <c r="V96" s="288">
        <v>2.8001159346246617E-3</v>
      </c>
      <c r="W96" s="355">
        <v>5.6149693215368215E-3</v>
      </c>
      <c r="X96" s="288">
        <v>0.83088527875891005</v>
      </c>
      <c r="Y96" s="364">
        <v>1</v>
      </c>
    </row>
    <row r="97" spans="2:25" ht="15" customHeight="1" collapsed="1" x14ac:dyDescent="0.25">
      <c r="B97" s="299">
        <v>2007</v>
      </c>
      <c r="C97" s="301">
        <v>0.29404631824298927</v>
      </c>
      <c r="D97" s="301">
        <v>2.8022931038663448E-2</v>
      </c>
      <c r="E97" s="301">
        <v>2.1748948242625573E-2</v>
      </c>
      <c r="F97" s="301">
        <v>0.12313100895963919</v>
      </c>
      <c r="G97" s="301">
        <v>1.9879578327129884E-2</v>
      </c>
      <c r="H97" s="301">
        <v>0.32862530461560846</v>
      </c>
      <c r="I97" s="301">
        <v>1.1864095973618167E-2</v>
      </c>
      <c r="J97" s="301">
        <v>2.165214564566385E-2</v>
      </c>
      <c r="K97" s="301">
        <v>8.415555552187777E-2</v>
      </c>
      <c r="L97" s="301">
        <v>2.605259089972236E-2</v>
      </c>
      <c r="M97" s="301">
        <v>1.4882215298068647E-2</v>
      </c>
      <c r="N97" s="301">
        <v>2.0839458481347221E-2</v>
      </c>
      <c r="O97" s="301">
        <v>2.2381290842739539E-2</v>
      </c>
      <c r="P97" s="301">
        <v>4.9520874504431324E-3</v>
      </c>
      <c r="Q97" s="301">
        <v>6.2368530328196798E-3</v>
      </c>
      <c r="R97" s="301">
        <v>1.4161405353960306E-2</v>
      </c>
      <c r="S97" s="301">
        <v>1.1866558661994884E-2</v>
      </c>
      <c r="T97" s="301">
        <v>1.7431097767970805E-2</v>
      </c>
      <c r="U97" s="301">
        <v>2.3859661619039536E-3</v>
      </c>
      <c r="V97" s="301">
        <v>3.5487339508492866E-3</v>
      </c>
      <c r="W97" s="301">
        <v>6.2914110522423348E-3</v>
      </c>
      <c r="X97" s="301">
        <v>0.70595368175701068</v>
      </c>
      <c r="Y97" s="301">
        <v>1</v>
      </c>
    </row>
    <row r="98" spans="2:25" ht="15" hidden="1" customHeight="1" outlineLevel="1" x14ac:dyDescent="0.2">
      <c r="B98" s="62" t="s">
        <v>88</v>
      </c>
      <c r="C98" s="355">
        <v>0.21392624985485273</v>
      </c>
      <c r="D98" s="288">
        <v>2.3631069620294765E-2</v>
      </c>
      <c r="E98" s="355">
        <v>2.3168789285612567E-2</v>
      </c>
      <c r="F98" s="288">
        <v>0.12639971255364971</v>
      </c>
      <c r="G98" s="355">
        <v>1.7229253800667348E-2</v>
      </c>
      <c r="H98" s="288">
        <v>0.36273012687513828</v>
      </c>
      <c r="I98" s="355">
        <v>8.3035188077987352E-3</v>
      </c>
      <c r="J98" s="288">
        <v>2.0252698643612534E-2</v>
      </c>
      <c r="K98" s="355">
        <v>0.14321269496289707</v>
      </c>
      <c r="L98" s="288">
        <v>4.5932261690105669E-2</v>
      </c>
      <c r="M98" s="355">
        <v>2.537940946425872E-2</v>
      </c>
      <c r="N98" s="288">
        <v>3.1505171624312878E-2</v>
      </c>
      <c r="O98" s="355">
        <v>4.0395852184219809E-2</v>
      </c>
      <c r="P98" s="288">
        <v>5.0105930114606083E-3</v>
      </c>
      <c r="Q98" s="355">
        <v>5.9110537581638489E-3</v>
      </c>
      <c r="R98" s="288">
        <v>1.2954803881402089E-2</v>
      </c>
      <c r="S98" s="355">
        <v>1.0676265738892673E-2</v>
      </c>
      <c r="T98" s="288">
        <v>1.1502235815552337E-2</v>
      </c>
      <c r="U98" s="355">
        <v>2.4932465443997256E-3</v>
      </c>
      <c r="V98" s="288">
        <v>3.2403441468956012E-3</v>
      </c>
      <c r="W98" s="355">
        <v>9.3573426987093398E-3</v>
      </c>
      <c r="X98" s="288">
        <v>0.78607375014514724</v>
      </c>
      <c r="Y98" s="364">
        <v>1</v>
      </c>
    </row>
    <row r="99" spans="2:25" ht="15" hidden="1" customHeight="1" outlineLevel="1" x14ac:dyDescent="0.2">
      <c r="B99" s="62" t="s">
        <v>87</v>
      </c>
      <c r="C99" s="355">
        <v>0.21613411107026681</v>
      </c>
      <c r="D99" s="288">
        <v>2.2615406312061166E-2</v>
      </c>
      <c r="E99" s="355">
        <v>1.9968233931432454E-2</v>
      </c>
      <c r="F99" s="288">
        <v>0.15808127397193766</v>
      </c>
      <c r="G99" s="355">
        <v>1.450974136316662E-2</v>
      </c>
      <c r="H99" s="288">
        <v>0.35135028910821503</v>
      </c>
      <c r="I99" s="355">
        <v>6.5381689890113446E-3</v>
      </c>
      <c r="J99" s="288">
        <v>1.7667852692370825E-2</v>
      </c>
      <c r="K99" s="355">
        <v>0.13172052333095202</v>
      </c>
      <c r="L99" s="288">
        <v>4.2211417751544952E-2</v>
      </c>
      <c r="M99" s="355">
        <v>2.415978286250656E-2</v>
      </c>
      <c r="N99" s="288">
        <v>2.6150364015101599E-2</v>
      </c>
      <c r="O99" s="355">
        <v>3.9198958701798924E-2</v>
      </c>
      <c r="P99" s="288">
        <v>7.2294393312017239E-3</v>
      </c>
      <c r="Q99" s="355">
        <v>8.1495918268263759E-3</v>
      </c>
      <c r="R99" s="288">
        <v>1.3265917135412694E-2</v>
      </c>
      <c r="S99" s="355">
        <v>1.225791088392438E-2</v>
      </c>
      <c r="T99" s="288">
        <v>9.939034117312508E-3</v>
      </c>
      <c r="U99" s="355">
        <v>2.0229483258079653E-3</v>
      </c>
      <c r="V99" s="288">
        <v>3.2320934394051838E-3</v>
      </c>
      <c r="W99" s="355">
        <v>5.3174641706952236E-3</v>
      </c>
      <c r="X99" s="288">
        <v>0.78386588892973319</v>
      </c>
      <c r="Y99" s="364">
        <v>1</v>
      </c>
    </row>
    <row r="100" spans="2:25" ht="15" hidden="1" customHeight="1" outlineLevel="1" x14ac:dyDescent="0.2">
      <c r="B100" s="62" t="s">
        <v>86</v>
      </c>
      <c r="C100" s="355">
        <v>0.26348923259842361</v>
      </c>
      <c r="D100" s="288">
        <v>3.3887846827178339E-2</v>
      </c>
      <c r="E100" s="355">
        <v>2.0682020848067403E-2</v>
      </c>
      <c r="F100" s="288">
        <v>0.1164908828141816</v>
      </c>
      <c r="G100" s="355">
        <v>1.9132253005750131E-2</v>
      </c>
      <c r="H100" s="288">
        <v>0.37556245707901559</v>
      </c>
      <c r="I100" s="355">
        <v>1.2326394227319784E-2</v>
      </c>
      <c r="J100" s="288">
        <v>1.9540194540963274E-2</v>
      </c>
      <c r="K100" s="355">
        <v>8.1227514529073522E-2</v>
      </c>
      <c r="L100" s="288">
        <v>2.8892100488914853E-2</v>
      </c>
      <c r="M100" s="355">
        <v>1.4220554923485338E-2</v>
      </c>
      <c r="N100" s="288">
        <v>1.7777231122454207E-2</v>
      </c>
      <c r="O100" s="355">
        <v>2.0337627994219121E-2</v>
      </c>
      <c r="P100" s="288">
        <v>8.3679263655279147E-3</v>
      </c>
      <c r="Q100" s="355">
        <v>6.2339206461465924E-3</v>
      </c>
      <c r="R100" s="288">
        <v>1.1861053883131925E-2</v>
      </c>
      <c r="S100" s="355">
        <v>9.7659973555548722E-3</v>
      </c>
      <c r="T100" s="288">
        <v>1.0971372344023862E-2</v>
      </c>
      <c r="U100" s="355">
        <v>1.7650133759724487E-3</v>
      </c>
      <c r="V100" s="288">
        <v>3.1999836003402931E-3</v>
      </c>
      <c r="W100" s="355">
        <v>5.4959359593288442E-3</v>
      </c>
      <c r="X100" s="288">
        <v>0.73651076740157639</v>
      </c>
      <c r="Y100" s="364">
        <v>1</v>
      </c>
    </row>
    <row r="101" spans="2:25" ht="15" hidden="1" customHeight="1" outlineLevel="1" x14ac:dyDescent="0.2">
      <c r="B101" s="62" t="s">
        <v>85</v>
      </c>
      <c r="C101" s="355">
        <v>0.35473329798286796</v>
      </c>
      <c r="D101" s="288">
        <v>2.5900682436423052E-2</v>
      </c>
      <c r="E101" s="355">
        <v>1.850295090165242E-2</v>
      </c>
      <c r="F101" s="288">
        <v>0.11787009135077577</v>
      </c>
      <c r="G101" s="355">
        <v>1.5500316860878674E-2</v>
      </c>
      <c r="H101" s="288">
        <v>0.36061785715825367</v>
      </c>
      <c r="I101" s="355">
        <v>1.1861805546574239E-2</v>
      </c>
      <c r="J101" s="288">
        <v>1.6565141854519901E-2</v>
      </c>
      <c r="K101" s="355">
        <v>9.5661808133193655E-3</v>
      </c>
      <c r="L101" s="288">
        <v>1.7287239775308993E-3</v>
      </c>
      <c r="M101" s="355">
        <v>2.024029694390916E-3</v>
      </c>
      <c r="N101" s="288">
        <v>3.4746920845134784E-3</v>
      </c>
      <c r="O101" s="355">
        <v>2.3387350568840719E-3</v>
      </c>
      <c r="P101" s="288">
        <v>5.2529929342179571E-3</v>
      </c>
      <c r="Q101" s="355">
        <v>5.1904829649556177E-3</v>
      </c>
      <c r="R101" s="288">
        <v>1.4480757707048106E-2</v>
      </c>
      <c r="S101" s="355">
        <v>1.339006651922936E-2</v>
      </c>
      <c r="T101" s="288">
        <v>1.7830429853036907E-2</v>
      </c>
      <c r="U101" s="355">
        <v>2.3775343481503516E-3</v>
      </c>
      <c r="V101" s="288">
        <v>4.1687682949435902E-3</v>
      </c>
      <c r="W101" s="355">
        <v>6.1906424731530459E-3</v>
      </c>
      <c r="X101" s="288">
        <v>0.64526670201713199</v>
      </c>
      <c r="Y101" s="364">
        <v>1</v>
      </c>
    </row>
    <row r="102" spans="2:25" ht="15" hidden="1" customHeight="1" outlineLevel="1" x14ac:dyDescent="0.2">
      <c r="B102" s="62" t="s">
        <v>84</v>
      </c>
      <c r="C102" s="355">
        <v>0.42269685308978067</v>
      </c>
      <c r="D102" s="288">
        <v>2.4283347623541507E-2</v>
      </c>
      <c r="E102" s="355">
        <v>1.8604162484357381E-2</v>
      </c>
      <c r="F102" s="288">
        <v>9.1262835389935071E-2</v>
      </c>
      <c r="G102" s="355">
        <v>1.7803035277739732E-2</v>
      </c>
      <c r="H102" s="288">
        <v>0.29974915525169843</v>
      </c>
      <c r="I102" s="355">
        <v>1.327769845722037E-2</v>
      </c>
      <c r="J102" s="288">
        <v>3.9431593680288334E-2</v>
      </c>
      <c r="K102" s="355">
        <v>6.4540458800110322E-3</v>
      </c>
      <c r="L102" s="288">
        <v>1.3564753404790629E-3</v>
      </c>
      <c r="M102" s="355">
        <v>1.5985020609794766E-3</v>
      </c>
      <c r="N102" s="288">
        <v>3.3527267405754984E-3</v>
      </c>
      <c r="O102" s="355">
        <v>1.4634173797699432E-4</v>
      </c>
      <c r="P102" s="288">
        <v>3.0544147362377792E-3</v>
      </c>
      <c r="Q102" s="355">
        <v>4.8030108874500699E-3</v>
      </c>
      <c r="R102" s="288">
        <v>1.2600398875044794E-2</v>
      </c>
      <c r="S102" s="355">
        <v>1.1570378180822103E-2</v>
      </c>
      <c r="T102" s="288">
        <v>2.3362145144737608E-2</v>
      </c>
      <c r="U102" s="355">
        <v>1.500940902328147E-3</v>
      </c>
      <c r="V102" s="288">
        <v>3.9212081073322835E-3</v>
      </c>
      <c r="W102" s="355">
        <v>5.6247760314747305E-3</v>
      </c>
      <c r="X102" s="288">
        <v>0.57730314691021933</v>
      </c>
      <c r="Y102" s="364">
        <v>1</v>
      </c>
    </row>
    <row r="103" spans="2:25" ht="15" hidden="1" customHeight="1" outlineLevel="1" x14ac:dyDescent="0.2">
      <c r="B103" s="62" t="s">
        <v>83</v>
      </c>
      <c r="C103" s="355">
        <v>0.39935122370645854</v>
      </c>
      <c r="D103" s="288">
        <v>3.5394716813467557E-2</v>
      </c>
      <c r="E103" s="355">
        <v>2.4001020269630934E-2</v>
      </c>
      <c r="F103" s="288">
        <v>9.6341428295203493E-2</v>
      </c>
      <c r="G103" s="355">
        <v>1.7280816873943217E-2</v>
      </c>
      <c r="H103" s="288">
        <v>0.31016402479913441</v>
      </c>
      <c r="I103" s="355">
        <v>1.5865604160067142E-2</v>
      </c>
      <c r="J103" s="288">
        <v>2.2552895632176342E-2</v>
      </c>
      <c r="K103" s="355">
        <v>9.5238878855323297E-3</v>
      </c>
      <c r="L103" s="288">
        <v>1.7546169257794983E-3</v>
      </c>
      <c r="M103" s="355">
        <v>2.8221974468575282E-3</v>
      </c>
      <c r="N103" s="288">
        <v>3.496891880217054E-3</v>
      </c>
      <c r="O103" s="355">
        <v>1.450181632678249E-3</v>
      </c>
      <c r="P103" s="288">
        <v>5.1959699349578108E-3</v>
      </c>
      <c r="Q103" s="355">
        <v>5.767814607134482E-3</v>
      </c>
      <c r="R103" s="288">
        <v>1.2208266652404834E-2</v>
      </c>
      <c r="S103" s="355">
        <v>1.2123929848234892E-2</v>
      </c>
      <c r="T103" s="288">
        <v>2.0257288962575028E-2</v>
      </c>
      <c r="U103" s="355">
        <v>2.931218193711354E-3</v>
      </c>
      <c r="V103" s="288">
        <v>4.0440526097098401E-3</v>
      </c>
      <c r="W103" s="355">
        <v>6.9958407556577652E-3</v>
      </c>
      <c r="X103" s="288">
        <v>0.60064877629354141</v>
      </c>
      <c r="Y103" s="364">
        <v>1</v>
      </c>
    </row>
    <row r="104" spans="2:25" ht="15" hidden="1" customHeight="1" outlineLevel="1" x14ac:dyDescent="0.2">
      <c r="B104" s="62" t="s">
        <v>82</v>
      </c>
      <c r="C104" s="355">
        <v>0.34951154853111716</v>
      </c>
      <c r="D104" s="288">
        <v>2.2965334412246925E-2</v>
      </c>
      <c r="E104" s="355">
        <v>1.9716832228152587E-2</v>
      </c>
      <c r="F104" s="288">
        <v>0.1142197831665957</v>
      </c>
      <c r="G104" s="355">
        <v>1.2584711574876681E-2</v>
      </c>
      <c r="H104" s="288">
        <v>0.37314257890143698</v>
      </c>
      <c r="I104" s="355">
        <v>1.5941418755689583E-2</v>
      </c>
      <c r="J104" s="288">
        <v>1.6774126773915068E-2</v>
      </c>
      <c r="K104" s="355">
        <v>8.9222076642069634E-3</v>
      </c>
      <c r="L104" s="288">
        <v>1.1338001830075814E-3</v>
      </c>
      <c r="M104" s="355">
        <v>1.2796417003239093E-3</v>
      </c>
      <c r="N104" s="288">
        <v>3.0250353430451237E-3</v>
      </c>
      <c r="O104" s="355">
        <v>3.4837304378303488E-3</v>
      </c>
      <c r="P104" s="288">
        <v>3.9588915103770947E-3</v>
      </c>
      <c r="Q104" s="355">
        <v>4.9492024586057079E-3</v>
      </c>
      <c r="R104" s="288">
        <v>1.5019324001044413E-2</v>
      </c>
      <c r="S104" s="355">
        <v>1.1871969966056562E-2</v>
      </c>
      <c r="T104" s="288">
        <v>1.6061385165094949E-2</v>
      </c>
      <c r="U104" s="355">
        <v>3.7377769518652424E-3</v>
      </c>
      <c r="V104" s="288">
        <v>3.6883790185806798E-3</v>
      </c>
      <c r="W104" s="355">
        <v>6.9345289201376559E-3</v>
      </c>
      <c r="X104" s="288">
        <v>0.65048845146888279</v>
      </c>
      <c r="Y104" s="364">
        <v>1</v>
      </c>
    </row>
    <row r="105" spans="2:25" ht="15" hidden="1" customHeight="1" outlineLevel="1" x14ac:dyDescent="0.2">
      <c r="B105" s="62" t="s">
        <v>81</v>
      </c>
      <c r="C105" s="355">
        <v>0.32698101477691166</v>
      </c>
      <c r="D105" s="288">
        <v>3.3456607102056862E-2</v>
      </c>
      <c r="E105" s="355">
        <v>2.0892778388833098E-2</v>
      </c>
      <c r="F105" s="288">
        <v>0.12643000228481555</v>
      </c>
      <c r="G105" s="355">
        <v>2.0364082699695536E-2</v>
      </c>
      <c r="H105" s="288">
        <v>0.37584418620715304</v>
      </c>
      <c r="I105" s="355">
        <v>1.4407621719562802E-2</v>
      </c>
      <c r="J105" s="288">
        <v>1.9994792745976334E-2</v>
      </c>
      <c r="K105" s="355">
        <v>9.8672150223965052E-3</v>
      </c>
      <c r="L105" s="288">
        <v>9.6440469928108018E-4</v>
      </c>
      <c r="M105" s="355">
        <v>5.8183093427701532E-4</v>
      </c>
      <c r="N105" s="288">
        <v>5.2364784084931379E-3</v>
      </c>
      <c r="O105" s="355">
        <v>3.0845009803452728E-3</v>
      </c>
      <c r="P105" s="288">
        <v>4.8113964473775099E-3</v>
      </c>
      <c r="Q105" s="355">
        <v>5.3161812762023176E-3</v>
      </c>
      <c r="R105" s="288">
        <v>1.2994224198853342E-2</v>
      </c>
      <c r="S105" s="355">
        <v>6.8942980568440851E-3</v>
      </c>
      <c r="T105" s="288">
        <v>1.0898038778101903E-2</v>
      </c>
      <c r="U105" s="355">
        <v>2.8905573355862677E-3</v>
      </c>
      <c r="V105" s="288">
        <v>3.894813468721938E-3</v>
      </c>
      <c r="W105" s="355">
        <v>4.0621894909112161E-3</v>
      </c>
      <c r="X105" s="288">
        <v>0.67301898522308834</v>
      </c>
      <c r="Y105" s="364">
        <v>1</v>
      </c>
    </row>
    <row r="106" spans="2:25" ht="15" hidden="1" customHeight="1" outlineLevel="1" x14ac:dyDescent="0.2">
      <c r="B106" s="62" t="s">
        <v>80</v>
      </c>
      <c r="C106" s="355">
        <v>0.31276897090760303</v>
      </c>
      <c r="D106" s="288">
        <v>2.5023867725589351E-2</v>
      </c>
      <c r="E106" s="355">
        <v>2.4098534364279195E-2</v>
      </c>
      <c r="F106" s="288">
        <v>0.14538434906679815</v>
      </c>
      <c r="G106" s="355">
        <v>2.9673615409633119E-2</v>
      </c>
      <c r="H106" s="288">
        <v>0.31605484855796973</v>
      </c>
      <c r="I106" s="355">
        <v>7.2348059632594396E-3</v>
      </c>
      <c r="J106" s="288">
        <v>1.7239317225678525E-2</v>
      </c>
      <c r="K106" s="355">
        <v>6.9362233389636679E-2</v>
      </c>
      <c r="L106" s="288">
        <v>2.367678378463443E-2</v>
      </c>
      <c r="M106" s="355">
        <v>9.9667425537941813E-3</v>
      </c>
      <c r="N106" s="288">
        <v>1.8584302905043173E-2</v>
      </c>
      <c r="O106" s="355">
        <v>1.7134404146164902E-2</v>
      </c>
      <c r="P106" s="288">
        <v>4.8448860119391082E-3</v>
      </c>
      <c r="Q106" s="355">
        <v>6.6724718570664206E-3</v>
      </c>
      <c r="R106" s="288">
        <v>1.3330255883000934E-2</v>
      </c>
      <c r="S106" s="355">
        <v>7.0522572049057358E-3</v>
      </c>
      <c r="T106" s="288">
        <v>1.151735786900553E-2</v>
      </c>
      <c r="U106" s="355">
        <v>3.1452941238184163E-3</v>
      </c>
      <c r="V106" s="288">
        <v>2.9060923025273559E-3</v>
      </c>
      <c r="W106" s="355">
        <v>3.6908421372892557E-3</v>
      </c>
      <c r="X106" s="288">
        <v>0.68723102909239697</v>
      </c>
      <c r="Y106" s="364">
        <v>1</v>
      </c>
    </row>
    <row r="107" spans="2:25" ht="15" hidden="1" customHeight="1" outlineLevel="1" x14ac:dyDescent="0.2">
      <c r="B107" s="62" t="s">
        <v>79</v>
      </c>
      <c r="C107" s="355">
        <v>0.19001524260435648</v>
      </c>
      <c r="D107" s="288">
        <v>2.6585145698860637E-2</v>
      </c>
      <c r="E107" s="355">
        <v>2.0958580990173205E-2</v>
      </c>
      <c r="F107" s="288">
        <v>0.15686044927363454</v>
      </c>
      <c r="G107" s="355">
        <v>2.2729788647240151E-2</v>
      </c>
      <c r="H107" s="288">
        <v>0.36319549704514875</v>
      </c>
      <c r="I107" s="355">
        <v>6.4099834800824297E-3</v>
      </c>
      <c r="J107" s="288">
        <v>1.8995776350971608E-2</v>
      </c>
      <c r="K107" s="355">
        <v>0.14682076740977912</v>
      </c>
      <c r="L107" s="288">
        <v>4.1304051637515542E-2</v>
      </c>
      <c r="M107" s="355">
        <v>2.2563737929390124E-2</v>
      </c>
      <c r="N107" s="288">
        <v>3.2931263518231516E-2</v>
      </c>
      <c r="O107" s="355">
        <v>5.0021714324641926E-2</v>
      </c>
      <c r="P107" s="288">
        <v>4.5749101623039322E-3</v>
      </c>
      <c r="Q107" s="355">
        <v>5.5435393497624197E-3</v>
      </c>
      <c r="R107" s="288">
        <v>9.5394008549483118E-3</v>
      </c>
      <c r="S107" s="355">
        <v>6.4546894425805135E-3</v>
      </c>
      <c r="T107" s="288">
        <v>9.7416421138682152E-3</v>
      </c>
      <c r="U107" s="355">
        <v>3.5083536284210705E-3</v>
      </c>
      <c r="V107" s="288">
        <v>3.3550760427133539E-3</v>
      </c>
      <c r="W107" s="355">
        <v>4.7111569051552366E-3</v>
      </c>
      <c r="X107" s="288">
        <v>0.80998475739564346</v>
      </c>
      <c r="Y107" s="364">
        <v>1</v>
      </c>
    </row>
    <row r="108" spans="2:25" ht="15" hidden="1" customHeight="1" outlineLevel="1" x14ac:dyDescent="0.2">
      <c r="B108" s="62" t="s">
        <v>78</v>
      </c>
      <c r="C108" s="355">
        <v>0.18968105822163928</v>
      </c>
      <c r="D108" s="288">
        <v>3.0198309824412434E-2</v>
      </c>
      <c r="E108" s="355">
        <v>2.2859826428501966E-2</v>
      </c>
      <c r="F108" s="288">
        <v>0.14445237694283619</v>
      </c>
      <c r="G108" s="355">
        <v>2.8070766318875368E-2</v>
      </c>
      <c r="H108" s="288">
        <v>0.34706472523380444</v>
      </c>
      <c r="I108" s="355">
        <v>6.3328218057792339E-3</v>
      </c>
      <c r="J108" s="288">
        <v>2.641047595780965E-2</v>
      </c>
      <c r="K108" s="355">
        <v>0.15906530396358745</v>
      </c>
      <c r="L108" s="288">
        <v>4.4396164254897265E-2</v>
      </c>
      <c r="M108" s="355">
        <v>2.5203207680977578E-2</v>
      </c>
      <c r="N108" s="288">
        <v>3.8542454810454138E-2</v>
      </c>
      <c r="O108" s="355">
        <v>5.0923477217258484E-2</v>
      </c>
      <c r="P108" s="288">
        <v>4.3973976134511978E-3</v>
      </c>
      <c r="Q108" s="355">
        <v>7.1107864321071695E-3</v>
      </c>
      <c r="R108" s="288">
        <v>6.9091797454063327E-3</v>
      </c>
      <c r="S108" s="355">
        <v>6.9234108056440381E-3</v>
      </c>
      <c r="T108" s="288">
        <v>8.6192788173040207E-3</v>
      </c>
      <c r="U108" s="355">
        <v>4.4353471074184145E-3</v>
      </c>
      <c r="V108" s="288">
        <v>2.8651867945248366E-3</v>
      </c>
      <c r="W108" s="355">
        <v>4.6037479868979376E-3</v>
      </c>
      <c r="X108" s="288">
        <v>0.81031894177836072</v>
      </c>
      <c r="Y108" s="364">
        <v>1</v>
      </c>
    </row>
    <row r="109" spans="2:25" ht="15" hidden="1" customHeight="1" outlineLevel="1" x14ac:dyDescent="0.2">
      <c r="B109" s="62" t="s">
        <v>77</v>
      </c>
      <c r="C109" s="355">
        <v>0.1664832845631791</v>
      </c>
      <c r="D109" s="288">
        <v>2.7668565303789843E-2</v>
      </c>
      <c r="E109" s="355">
        <v>2.4396143284658032E-2</v>
      </c>
      <c r="F109" s="288">
        <v>0.14563937909349167</v>
      </c>
      <c r="G109" s="355">
        <v>1.8785599446059578E-2</v>
      </c>
      <c r="H109" s="288">
        <v>0.34081563933166709</v>
      </c>
      <c r="I109" s="355">
        <v>5.9899550871934477E-3</v>
      </c>
      <c r="J109" s="288">
        <v>3.4827581300716615E-2</v>
      </c>
      <c r="K109" s="355">
        <v>0.18406188197464585</v>
      </c>
      <c r="L109" s="288">
        <v>5.5469924544587934E-2</v>
      </c>
      <c r="M109" s="355">
        <v>3.111646502539684E-2</v>
      </c>
      <c r="N109" s="288">
        <v>4.0717940935153872E-2</v>
      </c>
      <c r="O109" s="355">
        <v>5.6757551469507193E-2</v>
      </c>
      <c r="P109" s="288">
        <v>4.8327507789787194E-3</v>
      </c>
      <c r="Q109" s="355">
        <v>6.3646236951810028E-3</v>
      </c>
      <c r="R109" s="288">
        <v>1.1764120026748493E-2</v>
      </c>
      <c r="S109" s="355">
        <v>8.1834263681332484E-3</v>
      </c>
      <c r="T109" s="288">
        <v>1.0599801757622609E-2</v>
      </c>
      <c r="U109" s="355">
        <v>2.6843345838095736E-3</v>
      </c>
      <c r="V109" s="288">
        <v>2.4021474676670478E-3</v>
      </c>
      <c r="W109" s="355">
        <v>4.5007659364581015E-3</v>
      </c>
      <c r="X109" s="288">
        <v>0.83351671543682093</v>
      </c>
      <c r="Y109" s="364">
        <v>1</v>
      </c>
    </row>
    <row r="110" spans="2:25" ht="15" customHeight="1" collapsed="1" x14ac:dyDescent="0.25">
      <c r="B110" s="299">
        <v>2006</v>
      </c>
      <c r="C110" s="301">
        <v>0.28688777663894766</v>
      </c>
      <c r="D110" s="301">
        <v>2.7597622680408211E-2</v>
      </c>
      <c r="E110" s="301">
        <v>2.1458580267557609E-2</v>
      </c>
      <c r="F110" s="301">
        <v>0.12740622706274962</v>
      </c>
      <c r="G110" s="301">
        <v>1.9472527399953001E-2</v>
      </c>
      <c r="H110" s="301">
        <v>0.34671922448176146</v>
      </c>
      <c r="I110" s="301">
        <v>1.0416229056874383E-2</v>
      </c>
      <c r="J110" s="301">
        <v>2.2693396621875604E-2</v>
      </c>
      <c r="K110" s="301">
        <v>7.8643730990918564E-2</v>
      </c>
      <c r="L110" s="301">
        <v>2.3726965978617186E-2</v>
      </c>
      <c r="M110" s="301">
        <v>1.3207453366924643E-2</v>
      </c>
      <c r="N110" s="301">
        <v>1.8430702696911563E-2</v>
      </c>
      <c r="O110" s="301">
        <v>2.3278608948465174E-2</v>
      </c>
      <c r="P110" s="301">
        <v>5.1240017222486901E-3</v>
      </c>
      <c r="Q110" s="301">
        <v>5.9818239288734042E-3</v>
      </c>
      <c r="R110" s="301">
        <v>1.2252768430381656E-2</v>
      </c>
      <c r="S110" s="301">
        <v>9.8361533902047195E-3</v>
      </c>
      <c r="T110" s="301">
        <v>1.3680392983836215E-2</v>
      </c>
      <c r="U110" s="301">
        <v>2.7569187598708716E-3</v>
      </c>
      <c r="V110" s="301">
        <v>3.4202816980990506E-3</v>
      </c>
      <c r="W110" s="301">
        <v>5.6523438854392755E-3</v>
      </c>
      <c r="X110" s="301">
        <v>0.71311222336105229</v>
      </c>
      <c r="Y110" s="301">
        <v>1</v>
      </c>
    </row>
    <row r="111" spans="2:25" ht="15" hidden="1" customHeight="1" outlineLevel="1" x14ac:dyDescent="0.2">
      <c r="B111" s="62" t="s">
        <v>88</v>
      </c>
      <c r="C111" s="355">
        <v>0.21331380877076475</v>
      </c>
      <c r="D111" s="288">
        <v>2.698641721091783E-2</v>
      </c>
      <c r="E111" s="355">
        <v>2.3386476453473096E-2</v>
      </c>
      <c r="F111" s="288">
        <v>0.13247160896091426</v>
      </c>
      <c r="G111" s="355">
        <v>1.6537750407292568E-2</v>
      </c>
      <c r="H111" s="288">
        <v>0.36915039487074136</v>
      </c>
      <c r="I111" s="355">
        <v>5.9242555265182099E-3</v>
      </c>
      <c r="J111" s="288">
        <v>2.0300130429174092E-2</v>
      </c>
      <c r="K111" s="355">
        <v>0.14234696071358613</v>
      </c>
      <c r="L111" s="288">
        <v>4.1063690524535498E-2</v>
      </c>
      <c r="M111" s="355">
        <v>1.9913142769780564E-2</v>
      </c>
      <c r="N111" s="288">
        <v>3.2430521382262587E-2</v>
      </c>
      <c r="O111" s="355">
        <v>4.8939606037007484E-2</v>
      </c>
      <c r="P111" s="288">
        <v>3.9510962261536768E-3</v>
      </c>
      <c r="Q111" s="355">
        <v>6.3184096240486553E-3</v>
      </c>
      <c r="R111" s="288">
        <v>1.1690849414024242E-2</v>
      </c>
      <c r="S111" s="355">
        <v>6.8105050427836357E-3</v>
      </c>
      <c r="T111" s="288">
        <v>1.0580051502802078E-2</v>
      </c>
      <c r="U111" s="355">
        <v>2.5010869097840992E-3</v>
      </c>
      <c r="V111" s="288">
        <v>2.6969695521931688E-3</v>
      </c>
      <c r="W111" s="355">
        <v>5.0332283848281726E-3</v>
      </c>
      <c r="X111" s="288">
        <v>0.78668619122923522</v>
      </c>
      <c r="Y111" s="364">
        <v>1</v>
      </c>
    </row>
    <row r="112" spans="2:25" ht="15" hidden="1" customHeight="1" outlineLevel="1" x14ac:dyDescent="0.2">
      <c r="B112" s="62" t="s">
        <v>87</v>
      </c>
      <c r="C112" s="355">
        <v>0.1958018744658761</v>
      </c>
      <c r="D112" s="288">
        <v>2.317067715727197E-2</v>
      </c>
      <c r="E112" s="355">
        <v>1.9392081664747939E-2</v>
      </c>
      <c r="F112" s="288">
        <v>0.1746535110332634</v>
      </c>
      <c r="G112" s="355">
        <v>1.2305743700575147E-2</v>
      </c>
      <c r="H112" s="288">
        <v>0.34755544882887085</v>
      </c>
      <c r="I112" s="355">
        <v>4.4283726613319023E-3</v>
      </c>
      <c r="J112" s="288">
        <v>1.4518752898688909E-2</v>
      </c>
      <c r="K112" s="355">
        <v>0.15732141133484479</v>
      </c>
      <c r="L112" s="288">
        <v>4.7577343494341527E-2</v>
      </c>
      <c r="M112" s="355">
        <v>2.6254764444004982E-2</v>
      </c>
      <c r="N112" s="288">
        <v>3.0753765058468174E-2</v>
      </c>
      <c r="O112" s="355">
        <v>5.2735538338030095E-2</v>
      </c>
      <c r="P112" s="288">
        <v>6.2176141406579226E-3</v>
      </c>
      <c r="Q112" s="355">
        <v>8.2658247814653418E-3</v>
      </c>
      <c r="R112" s="288">
        <v>1.2143299408373179E-2</v>
      </c>
      <c r="S112" s="355">
        <v>6.7590951146644816E-3</v>
      </c>
      <c r="T112" s="288">
        <v>1.0186905106636437E-2</v>
      </c>
      <c r="U112" s="355">
        <v>1.7774701538041393E-3</v>
      </c>
      <c r="V112" s="288">
        <v>2.6108800007533647E-3</v>
      </c>
      <c r="W112" s="355">
        <v>2.8910375481741497E-3</v>
      </c>
      <c r="X112" s="288">
        <v>0.80419812553412384</v>
      </c>
      <c r="Y112" s="364">
        <v>1</v>
      </c>
    </row>
    <row r="113" spans="2:25" ht="15" hidden="1" customHeight="1" outlineLevel="1" x14ac:dyDescent="0.2">
      <c r="B113" s="62" t="s">
        <v>86</v>
      </c>
      <c r="C113" s="355">
        <v>0.25177131901172162</v>
      </c>
      <c r="D113" s="288">
        <v>3.3284674713495138E-2</v>
      </c>
      <c r="E113" s="355">
        <v>2.1166499629613492E-2</v>
      </c>
      <c r="F113" s="288">
        <v>0.13675759292343892</v>
      </c>
      <c r="G113" s="355">
        <v>2.0149026101355178E-2</v>
      </c>
      <c r="H113" s="288">
        <v>0.37736502679855333</v>
      </c>
      <c r="I113" s="355">
        <v>1.1240141182622336E-2</v>
      </c>
      <c r="J113" s="288">
        <v>1.4645518323238486E-2</v>
      </c>
      <c r="K113" s="355">
        <v>8.5027670050982621E-2</v>
      </c>
      <c r="L113" s="288">
        <v>2.7853065493049806E-2</v>
      </c>
      <c r="M113" s="355">
        <v>1.380234432872892E-2</v>
      </c>
      <c r="N113" s="288">
        <v>1.6168460499368164E-2</v>
      </c>
      <c r="O113" s="355">
        <v>2.7203799729835724E-2</v>
      </c>
      <c r="P113" s="288">
        <v>6.3336093075951018E-3</v>
      </c>
      <c r="Q113" s="355">
        <v>5.9719377750664521E-3</v>
      </c>
      <c r="R113" s="288">
        <v>1.1876334480805264E-2</v>
      </c>
      <c r="S113" s="355">
        <v>6.5580199572966144E-3</v>
      </c>
      <c r="T113" s="288">
        <v>1.1460194343980129E-2</v>
      </c>
      <c r="U113" s="355">
        <v>1.6885267331909887E-3</v>
      </c>
      <c r="V113" s="288">
        <v>2.0327683123447645E-3</v>
      </c>
      <c r="W113" s="355">
        <v>2.6711403546995512E-3</v>
      </c>
      <c r="X113" s="288">
        <v>0.74822868098827833</v>
      </c>
      <c r="Y113" s="364">
        <v>1</v>
      </c>
    </row>
    <row r="114" spans="2:25" ht="15" hidden="1" customHeight="1" outlineLevel="1" x14ac:dyDescent="0.2">
      <c r="B114" s="62" t="s">
        <v>85</v>
      </c>
      <c r="C114" s="355">
        <v>0.35023889544499887</v>
      </c>
      <c r="D114" s="288">
        <v>2.7057180780706173E-2</v>
      </c>
      <c r="E114" s="355">
        <v>1.6231548001076582E-2</v>
      </c>
      <c r="F114" s="288">
        <v>0.12389667570719723</v>
      </c>
      <c r="G114" s="355">
        <v>1.3639009084237961E-2</v>
      </c>
      <c r="H114" s="288">
        <v>0.38493106882995293</v>
      </c>
      <c r="I114" s="355">
        <v>8.7575826587441251E-3</v>
      </c>
      <c r="J114" s="288">
        <v>1.3829941409080558E-2</v>
      </c>
      <c r="K114" s="355">
        <v>8.8564994053493256E-3</v>
      </c>
      <c r="L114" s="288">
        <v>2.2957886770230201E-3</v>
      </c>
      <c r="M114" s="355">
        <v>1.9484298691768516E-3</v>
      </c>
      <c r="N114" s="288">
        <v>3.7841406550128938E-3</v>
      </c>
      <c r="O114" s="355">
        <v>8.281402041365603E-4</v>
      </c>
      <c r="P114" s="288">
        <v>4.6191820275172588E-3</v>
      </c>
      <c r="Q114" s="355">
        <v>5.1758762758535018E-3</v>
      </c>
      <c r="R114" s="288">
        <v>1.1985029065420776E-2</v>
      </c>
      <c r="S114" s="355">
        <v>9.8594692081369374E-3</v>
      </c>
      <c r="T114" s="288">
        <v>1.3606803631854873E-2</v>
      </c>
      <c r="U114" s="355">
        <v>1.6769839133765347E-3</v>
      </c>
      <c r="V114" s="288">
        <v>3.0342136923781197E-3</v>
      </c>
      <c r="W114" s="355">
        <v>2.6040408641182953E-3</v>
      </c>
      <c r="X114" s="288">
        <v>0.64976110455500113</v>
      </c>
      <c r="Y114" s="364">
        <v>1</v>
      </c>
    </row>
    <row r="115" spans="2:25" ht="15" hidden="1" customHeight="1" outlineLevel="1" x14ac:dyDescent="0.2">
      <c r="B115" s="62" t="s">
        <v>84</v>
      </c>
      <c r="C115" s="355">
        <v>0.44707202042438698</v>
      </c>
      <c r="D115" s="288">
        <v>2.3501039564605884E-2</v>
      </c>
      <c r="E115" s="355">
        <v>1.763820094172323E-2</v>
      </c>
      <c r="F115" s="288">
        <v>8.9112089524857829E-2</v>
      </c>
      <c r="G115" s="355">
        <v>2.0193160276401882E-2</v>
      </c>
      <c r="H115" s="288">
        <v>0.29907165351923193</v>
      </c>
      <c r="I115" s="355">
        <v>9.0713477649360975E-3</v>
      </c>
      <c r="J115" s="288">
        <v>3.9719393994985627E-2</v>
      </c>
      <c r="K115" s="355">
        <v>5.9163456246560265E-3</v>
      </c>
      <c r="L115" s="288">
        <v>1.337675044334373E-3</v>
      </c>
      <c r="M115" s="355">
        <v>1.4332232617868281E-3</v>
      </c>
      <c r="N115" s="288">
        <v>2.9505289549318168E-3</v>
      </c>
      <c r="O115" s="355">
        <v>1.9491836360300863E-4</v>
      </c>
      <c r="P115" s="288">
        <v>1.9186082064453006E-3</v>
      </c>
      <c r="Q115" s="355">
        <v>3.8295725554944047E-3</v>
      </c>
      <c r="R115" s="288">
        <v>9.052238121445606E-3</v>
      </c>
      <c r="S115" s="355">
        <v>7.8540634745918186E-3</v>
      </c>
      <c r="T115" s="288">
        <v>1.8035681526325446E-2</v>
      </c>
      <c r="U115" s="355">
        <v>1.265058399070507E-3</v>
      </c>
      <c r="V115" s="288">
        <v>2.7269461260930718E-3</v>
      </c>
      <c r="W115" s="355">
        <v>4.0225799547483638E-3</v>
      </c>
      <c r="X115" s="288">
        <v>0.55292797957561302</v>
      </c>
      <c r="Y115" s="364">
        <v>1</v>
      </c>
    </row>
    <row r="116" spans="2:25" ht="15" hidden="1" customHeight="1" outlineLevel="1" x14ac:dyDescent="0.2">
      <c r="B116" s="62" t="s">
        <v>83</v>
      </c>
      <c r="C116" s="355">
        <v>0.3859671286439737</v>
      </c>
      <c r="D116" s="288">
        <v>2.7486683290117882E-2</v>
      </c>
      <c r="E116" s="355">
        <v>2.2280118959846908E-2</v>
      </c>
      <c r="F116" s="288">
        <v>0.10032266615857446</v>
      </c>
      <c r="G116" s="355">
        <v>2.1549046084514509E-2</v>
      </c>
      <c r="H116" s="288">
        <v>0.34984632972422192</v>
      </c>
      <c r="I116" s="355">
        <v>1.0384134268885703E-2</v>
      </c>
      <c r="J116" s="288">
        <v>1.8183625624414935E-2</v>
      </c>
      <c r="K116" s="355">
        <v>8.209554894667518E-3</v>
      </c>
      <c r="L116" s="288">
        <v>1.6609644363076057E-3</v>
      </c>
      <c r="M116" s="355">
        <v>1.9964709683298401E-3</v>
      </c>
      <c r="N116" s="288">
        <v>4.2828858532221051E-3</v>
      </c>
      <c r="O116" s="355">
        <v>2.6923363680796602E-4</v>
      </c>
      <c r="P116" s="288">
        <v>3.8852484819364942E-3</v>
      </c>
      <c r="Q116" s="355">
        <v>5.3391101206995105E-3</v>
      </c>
      <c r="R116" s="288">
        <v>1.1887700579059421E-2</v>
      </c>
      <c r="S116" s="355">
        <v>9.6758427012832091E-3</v>
      </c>
      <c r="T116" s="288">
        <v>1.5487147200384382E-2</v>
      </c>
      <c r="U116" s="355">
        <v>2.5080148782649758E-3</v>
      </c>
      <c r="V116" s="288">
        <v>3.1396784107759726E-3</v>
      </c>
      <c r="W116" s="355">
        <v>3.8479699783784678E-3</v>
      </c>
      <c r="X116" s="288">
        <v>0.61403287135602624</v>
      </c>
      <c r="Y116" s="364">
        <v>1</v>
      </c>
    </row>
    <row r="117" spans="2:25" ht="15" hidden="1" customHeight="1" outlineLevel="1" x14ac:dyDescent="0.2">
      <c r="B117" s="62" t="s">
        <v>82</v>
      </c>
      <c r="C117" s="355">
        <v>0.36033188237210723</v>
      </c>
      <c r="D117" s="288">
        <v>2.1661526853262378E-2</v>
      </c>
      <c r="E117" s="355">
        <v>1.8117484987838793E-2</v>
      </c>
      <c r="F117" s="288">
        <v>0.11140295470200039</v>
      </c>
      <c r="G117" s="355">
        <v>1.6476936575941101E-2</v>
      </c>
      <c r="H117" s="288">
        <v>0.38275937956402567</v>
      </c>
      <c r="I117" s="355">
        <v>1.3438778105823947E-2</v>
      </c>
      <c r="J117" s="288">
        <v>1.5982485573748938E-2</v>
      </c>
      <c r="K117" s="355">
        <v>9.7975608989290704E-3</v>
      </c>
      <c r="L117" s="288">
        <v>2.2264585590040099E-3</v>
      </c>
      <c r="M117" s="355">
        <v>2.4836874040750764E-3</v>
      </c>
      <c r="N117" s="288">
        <v>4.8101794028289459E-3</v>
      </c>
      <c r="O117" s="355">
        <v>2.7723553302103846E-4</v>
      </c>
      <c r="P117" s="288">
        <v>3.5068865878022082E-3</v>
      </c>
      <c r="Q117" s="355">
        <v>4.8559089752860246E-3</v>
      </c>
      <c r="R117" s="288">
        <v>1.2758550715524904E-2</v>
      </c>
      <c r="S117" s="355">
        <v>6.147769397198492E-3</v>
      </c>
      <c r="T117" s="288">
        <v>1.3198697850424285E-2</v>
      </c>
      <c r="U117" s="355">
        <v>2.8580982785674069E-3</v>
      </c>
      <c r="V117" s="288">
        <v>3.1982119737169281E-3</v>
      </c>
      <c r="W117" s="355">
        <v>3.5068865878022082E-3</v>
      </c>
      <c r="X117" s="288">
        <v>0.63966811762789277</v>
      </c>
      <c r="Y117" s="364">
        <v>1</v>
      </c>
    </row>
    <row r="118" spans="2:25" ht="15" hidden="1" customHeight="1" outlineLevel="1" x14ac:dyDescent="0.2">
      <c r="B118" s="62" t="s">
        <v>81</v>
      </c>
      <c r="C118" s="355">
        <v>0.34963575018935483</v>
      </c>
      <c r="D118" s="288">
        <v>3.0189354816497968E-2</v>
      </c>
      <c r="E118" s="355">
        <v>1.7820009639881566E-2</v>
      </c>
      <c r="F118" s="288">
        <v>0.11776079322454039</v>
      </c>
      <c r="G118" s="355">
        <v>1.9836122013358121E-2</v>
      </c>
      <c r="H118" s="288">
        <v>0.38145286786476623</v>
      </c>
      <c r="I118" s="355">
        <v>9.7059836122013361E-3</v>
      </c>
      <c r="J118" s="288">
        <v>1.6294154100392481E-2</v>
      </c>
      <c r="K118" s="355">
        <v>1.1066584039110377E-2</v>
      </c>
      <c r="L118" s="288">
        <v>2.6909040831784065E-3</v>
      </c>
      <c r="M118" s="355">
        <v>2.4320044068030021E-3</v>
      </c>
      <c r="N118" s="288">
        <v>5.4671899745231704E-3</v>
      </c>
      <c r="O118" s="355">
        <v>4.7648557460579769E-4</v>
      </c>
      <c r="P118" s="288">
        <v>3.7623080630723679E-3</v>
      </c>
      <c r="Q118" s="355">
        <v>4.0735385250981202E-3</v>
      </c>
      <c r="R118" s="288">
        <v>1.1102389313502719E-2</v>
      </c>
      <c r="S118" s="355">
        <v>6.3678303380844178E-3</v>
      </c>
      <c r="T118" s="288">
        <v>1.1091372305997384E-2</v>
      </c>
      <c r="U118" s="355">
        <v>2.8120911657371068E-3</v>
      </c>
      <c r="V118" s="288">
        <v>3.726502788680025E-3</v>
      </c>
      <c r="W118" s="355">
        <v>3.302347999724575E-3</v>
      </c>
      <c r="X118" s="288">
        <v>0.65036424981064522</v>
      </c>
      <c r="Y118" s="364">
        <v>1</v>
      </c>
    </row>
    <row r="119" spans="2:25" ht="15" hidden="1" customHeight="1" outlineLevel="1" x14ac:dyDescent="0.2">
      <c r="B119" s="62" t="s">
        <v>80</v>
      </c>
      <c r="C119" s="355">
        <v>0.25641223994468915</v>
      </c>
      <c r="D119" s="288">
        <v>2.7585323283260247E-2</v>
      </c>
      <c r="E119" s="355">
        <v>2.2897921491459212E-2</v>
      </c>
      <c r="F119" s="288">
        <v>0.13125691990078855</v>
      </c>
      <c r="G119" s="355">
        <v>3.7994788015336192E-2</v>
      </c>
      <c r="H119" s="288">
        <v>0.38725094400742638</v>
      </c>
      <c r="I119" s="355">
        <v>6.0169897162417624E-3</v>
      </c>
      <c r="J119" s="288">
        <v>1.9864043591144461E-2</v>
      </c>
      <c r="K119" s="355">
        <v>6.59983271366478E-2</v>
      </c>
      <c r="L119" s="288">
        <v>2.4017192780579313E-2</v>
      </c>
      <c r="M119" s="355">
        <v>1.0687469479913553E-2</v>
      </c>
      <c r="N119" s="288">
        <v>1.5077527063157844E-2</v>
      </c>
      <c r="O119" s="355">
        <v>1.6216137812997085E-2</v>
      </c>
      <c r="P119" s="288">
        <v>4.6100439489244844E-3</v>
      </c>
      <c r="Q119" s="355">
        <v>5.4875719790553638E-3</v>
      </c>
      <c r="R119" s="288">
        <v>1.1470717639038635E-2</v>
      </c>
      <c r="S119" s="355">
        <v>7.5689814389525746E-3</v>
      </c>
      <c r="T119" s="288">
        <v>7.6680961751381567E-3</v>
      </c>
      <c r="U119" s="355">
        <v>2.3473270447853562E-3</v>
      </c>
      <c r="V119" s="288">
        <v>2.5189647586677045E-3</v>
      </c>
      <c r="W119" s="355">
        <v>3.0507999284439952E-3</v>
      </c>
      <c r="X119" s="288">
        <v>0.74358776005531091</v>
      </c>
      <c r="Y119" s="364">
        <v>1</v>
      </c>
    </row>
    <row r="120" spans="2:25" ht="15" hidden="1" customHeight="1" outlineLevel="1" x14ac:dyDescent="0.2">
      <c r="B120" s="62" t="s">
        <v>79</v>
      </c>
      <c r="C120" s="355">
        <v>0.23775223721452776</v>
      </c>
      <c r="D120" s="288">
        <v>2.5267767865110435E-2</v>
      </c>
      <c r="E120" s="355">
        <v>1.9380421426920709E-2</v>
      </c>
      <c r="F120" s="288">
        <v>0.14137639890261511</v>
      </c>
      <c r="G120" s="355">
        <v>2.1698292372076634E-2</v>
      </c>
      <c r="H120" s="288">
        <v>0.35691093929832352</v>
      </c>
      <c r="I120" s="355">
        <v>3.8005761499545808E-3</v>
      </c>
      <c r="J120" s="288">
        <v>1.6504247904649241E-2</v>
      </c>
      <c r="K120" s="355">
        <v>0.1362212525655605</v>
      </c>
      <c r="L120" s="288">
        <v>4.2577435881008333E-2</v>
      </c>
      <c r="M120" s="355">
        <v>2.3213031331299951E-2</v>
      </c>
      <c r="N120" s="288">
        <v>3.0338253565471273E-2</v>
      </c>
      <c r="O120" s="355">
        <v>4.0092531787780952E-2</v>
      </c>
      <c r="P120" s="288">
        <v>3.9813380499223181E-3</v>
      </c>
      <c r="Q120" s="355">
        <v>5.8049739268120236E-3</v>
      </c>
      <c r="R120" s="288">
        <v>8.424877413686192E-3</v>
      </c>
      <c r="S120" s="355">
        <v>6.0429389596809435E-3</v>
      </c>
      <c r="T120" s="288">
        <v>7.1984422442848348E-3</v>
      </c>
      <c r="U120" s="355">
        <v>2.7480385045728184E-3</v>
      </c>
      <c r="V120" s="288">
        <v>3.4779504803919099E-3</v>
      </c>
      <c r="W120" s="355">
        <v>3.409306720910491E-3</v>
      </c>
      <c r="X120" s="288">
        <v>0.76224776278547224</v>
      </c>
      <c r="Y120" s="364">
        <v>1</v>
      </c>
    </row>
    <row r="121" spans="2:25" ht="15" hidden="1" customHeight="1" outlineLevel="1" x14ac:dyDescent="0.2">
      <c r="B121" s="62" t="s">
        <v>78</v>
      </c>
      <c r="C121" s="355">
        <v>0.17813927520048725</v>
      </c>
      <c r="D121" s="288">
        <v>3.0857273373261596E-2</v>
      </c>
      <c r="E121" s="355">
        <v>2.5299461983554969E-2</v>
      </c>
      <c r="F121" s="288">
        <v>0.1445056339457923</v>
      </c>
      <c r="G121" s="355">
        <v>3.2511927723073798E-2</v>
      </c>
      <c r="H121" s="288">
        <v>0.37127195208608266</v>
      </c>
      <c r="I121" s="355">
        <v>4.5731397827631715E-3</v>
      </c>
      <c r="J121" s="288">
        <v>2.7190132981423205E-2</v>
      </c>
      <c r="K121" s="355">
        <v>0.14718810273068725</v>
      </c>
      <c r="L121" s="288">
        <v>4.3257029743173282E-2</v>
      </c>
      <c r="M121" s="355">
        <v>2.4629479240686224E-2</v>
      </c>
      <c r="N121" s="288">
        <v>3.7024159983757993E-2</v>
      </c>
      <c r="O121" s="355">
        <v>4.2277433763069742E-2</v>
      </c>
      <c r="P121" s="288">
        <v>4.3650390823266674E-3</v>
      </c>
      <c r="Q121" s="355">
        <v>6.6617602273880824E-3</v>
      </c>
      <c r="R121" s="288">
        <v>7.1870876053192565E-3</v>
      </c>
      <c r="S121" s="355">
        <v>5.6542482996650087E-3</v>
      </c>
      <c r="T121" s="288">
        <v>6.8571718607247992E-3</v>
      </c>
      <c r="U121" s="355">
        <v>1.8526037965688762E-3</v>
      </c>
      <c r="V121" s="288">
        <v>1.9896457212465741E-3</v>
      </c>
      <c r="W121" s="355">
        <v>3.8955435996345547E-3</v>
      </c>
      <c r="X121" s="288">
        <v>0.82186072479951278</v>
      </c>
      <c r="Y121" s="364">
        <v>1</v>
      </c>
    </row>
    <row r="122" spans="2:25" ht="15" hidden="1" customHeight="1" outlineLevel="1" x14ac:dyDescent="0.2">
      <c r="B122" s="62" t="s">
        <v>77</v>
      </c>
      <c r="C122" s="355">
        <v>0.16785933399012773</v>
      </c>
      <c r="D122" s="288">
        <v>3.4148216599587083E-2</v>
      </c>
      <c r="E122" s="355">
        <v>2.9191710134744676E-2</v>
      </c>
      <c r="F122" s="288">
        <v>0.1600516270935321</v>
      </c>
      <c r="G122" s="355">
        <v>2.4367580832805099E-2</v>
      </c>
      <c r="H122" s="288">
        <v>0.33552264795057241</v>
      </c>
      <c r="I122" s="355">
        <v>4.4626378186280128E-3</v>
      </c>
      <c r="J122" s="288">
        <v>3.9153091643182446E-2</v>
      </c>
      <c r="K122" s="355">
        <v>0.16394402482580947</v>
      </c>
      <c r="L122" s="288">
        <v>4.7877255821413021E-2</v>
      </c>
      <c r="M122" s="355">
        <v>3.0204904573885551E-2</v>
      </c>
      <c r="N122" s="288">
        <v>3.9407663110303269E-2</v>
      </c>
      <c r="O122" s="355">
        <v>4.6454201320207632E-2</v>
      </c>
      <c r="P122" s="288">
        <v>4.8852264540485777E-3</v>
      </c>
      <c r="Q122" s="355">
        <v>6.3362838166372637E-3</v>
      </c>
      <c r="R122" s="288">
        <v>1.0498527304062706E-2</v>
      </c>
      <c r="S122" s="355">
        <v>6.3566495340069296E-3</v>
      </c>
      <c r="T122" s="288">
        <v>6.0638923468179836E-3</v>
      </c>
      <c r="U122" s="355">
        <v>1.6852631123398427E-3</v>
      </c>
      <c r="V122" s="288">
        <v>1.8558259953107936E-3</v>
      </c>
      <c r="W122" s="355">
        <v>3.617460547786883E-3</v>
      </c>
      <c r="X122" s="288">
        <v>0.83214066600987224</v>
      </c>
      <c r="Y122" s="364">
        <v>1</v>
      </c>
    </row>
    <row r="123" spans="2:25" ht="15" customHeight="1" collapsed="1" x14ac:dyDescent="0.25">
      <c r="B123" s="299">
        <v>2005</v>
      </c>
      <c r="C123" s="301">
        <v>0.28657122125781254</v>
      </c>
      <c r="D123" s="301">
        <v>2.7546600410072616E-2</v>
      </c>
      <c r="E123" s="301">
        <v>2.1000908567627822E-2</v>
      </c>
      <c r="F123" s="301">
        <v>0.12936899703400179</v>
      </c>
      <c r="G123" s="301">
        <v>2.1369204347617816E-2</v>
      </c>
      <c r="H123" s="301">
        <v>0.36020956736632392</v>
      </c>
      <c r="I123" s="301">
        <v>7.6601988483100403E-3</v>
      </c>
      <c r="J123" s="301">
        <v>2.1594383057451785E-2</v>
      </c>
      <c r="K123" s="301">
        <v>7.715914382617696E-2</v>
      </c>
      <c r="L123" s="301">
        <v>2.3329456673417449E-2</v>
      </c>
      <c r="M123" s="301">
        <v>1.3010499963484533E-2</v>
      </c>
      <c r="N123" s="301">
        <v>1.8169389359314544E-2</v>
      </c>
      <c r="O123" s="301">
        <v>2.264979782996043E-2</v>
      </c>
      <c r="P123" s="301">
        <v>4.3129477561834823E-3</v>
      </c>
      <c r="Q123" s="301">
        <v>5.6595046618078846E-3</v>
      </c>
      <c r="R123" s="301">
        <v>1.0810933908576266E-2</v>
      </c>
      <c r="S123" s="301">
        <v>7.2167126185672904E-3</v>
      </c>
      <c r="T123" s="301">
        <v>1.1169413702958852E-2</v>
      </c>
      <c r="U123" s="301">
        <v>2.1131853815630659E-3</v>
      </c>
      <c r="V123" s="301">
        <v>2.74454957583163E-3</v>
      </c>
      <c r="W123" s="301">
        <v>3.4925276791162156E-3</v>
      </c>
      <c r="X123" s="301">
        <v>0.71342877874218746</v>
      </c>
      <c r="Y123" s="301">
        <v>1</v>
      </c>
    </row>
    <row r="124" spans="2:25" ht="15" hidden="1" customHeight="1" outlineLevel="1" x14ac:dyDescent="0.2">
      <c r="B124" s="62" t="s">
        <v>88</v>
      </c>
      <c r="C124" s="355">
        <v>0.20705076977883902</v>
      </c>
      <c r="D124" s="288">
        <v>2.6983179441753883E-2</v>
      </c>
      <c r="E124" s="355">
        <v>2.2438643956826914E-2</v>
      </c>
      <c r="F124" s="288">
        <v>0.12931947506763847</v>
      </c>
      <c r="G124" s="355">
        <v>1.9107268368299939E-2</v>
      </c>
      <c r="H124" s="288">
        <v>0.3911044569183813</v>
      </c>
      <c r="I124" s="355">
        <v>4.5060224723428429E-3</v>
      </c>
      <c r="J124" s="288">
        <v>1.8411627078499148E-2</v>
      </c>
      <c r="K124" s="355">
        <v>0.13791028393718527</v>
      </c>
      <c r="L124" s="288">
        <v>3.88885144568221E-2</v>
      </c>
      <c r="M124" s="355">
        <v>2.1822435755480884E-2</v>
      </c>
      <c r="N124" s="288">
        <v>3.0560075485504663E-2</v>
      </c>
      <c r="O124" s="355">
        <v>4.6639258239377632E-2</v>
      </c>
      <c r="P124" s="288">
        <v>3.9740614860245905E-3</v>
      </c>
      <c r="Q124" s="355">
        <v>5.7889872040515688E-3</v>
      </c>
      <c r="R124" s="288">
        <v>1.1077305244509488E-2</v>
      </c>
      <c r="S124" s="355">
        <v>6.6170169746102969E-3</v>
      </c>
      <c r="T124" s="288">
        <v>6.9251210752833111E-3</v>
      </c>
      <c r="U124" s="355">
        <v>2.2241264767333263E-3</v>
      </c>
      <c r="V124" s="288">
        <v>2.4720539952436428E-3</v>
      </c>
      <c r="W124" s="355">
        <v>4.0896005237769711E-3</v>
      </c>
      <c r="X124" s="288">
        <v>0.79294923022116093</v>
      </c>
      <c r="Y124" s="364">
        <v>1</v>
      </c>
    </row>
    <row r="125" spans="2:25" ht="15" hidden="1" customHeight="1" outlineLevel="1" x14ac:dyDescent="0.2">
      <c r="B125" s="62" t="s">
        <v>87</v>
      </c>
      <c r="C125" s="355">
        <v>0.19117296062829908</v>
      </c>
      <c r="D125" s="288">
        <v>2.7332316651885426E-2</v>
      </c>
      <c r="E125" s="355">
        <v>2.2209548598461915E-2</v>
      </c>
      <c r="F125" s="288">
        <v>0.168237330633349</v>
      </c>
      <c r="G125" s="355">
        <v>1.4318124147356838E-2</v>
      </c>
      <c r="H125" s="288">
        <v>0.3543101347396031</v>
      </c>
      <c r="I125" s="355">
        <v>3.5977458815607986E-3</v>
      </c>
      <c r="J125" s="288">
        <v>1.9820263449464484E-2</v>
      </c>
      <c r="K125" s="355">
        <v>0.15244443216163728</v>
      </c>
      <c r="L125" s="288">
        <v>4.7471653933024646E-2</v>
      </c>
      <c r="M125" s="355">
        <v>2.8025736947493513E-2</v>
      </c>
      <c r="N125" s="288">
        <v>3.0844641192682907E-2</v>
      </c>
      <c r="O125" s="355">
        <v>4.6102400088436211E-2</v>
      </c>
      <c r="P125" s="288">
        <v>6.140286965457117E-3</v>
      </c>
      <c r="Q125" s="355">
        <v>8.182861966650504E-3</v>
      </c>
      <c r="R125" s="288">
        <v>9.5697025578666776E-3</v>
      </c>
      <c r="S125" s="355">
        <v>6.2181711290942576E-3</v>
      </c>
      <c r="T125" s="288">
        <v>5.5724862886186114E-3</v>
      </c>
      <c r="U125" s="355">
        <v>1.5024106404841883E-3</v>
      </c>
      <c r="V125" s="288">
        <v>3.1002921912332581E-3</v>
      </c>
      <c r="W125" s="355">
        <v>6.2709313689774818E-3</v>
      </c>
      <c r="X125" s="288">
        <v>0.80882703937170086</v>
      </c>
      <c r="Y125" s="364">
        <v>1</v>
      </c>
    </row>
    <row r="126" spans="2:25" ht="15" hidden="1" customHeight="1" outlineLevel="1" x14ac:dyDescent="0.2">
      <c r="B126" s="62" t="s">
        <v>86</v>
      </c>
      <c r="C126" s="355">
        <v>0.24828673829022865</v>
      </c>
      <c r="D126" s="288">
        <v>3.1973081572540141E-2</v>
      </c>
      <c r="E126" s="355">
        <v>1.8083956208605045E-2</v>
      </c>
      <c r="F126" s="288">
        <v>0.12364428856009399</v>
      </c>
      <c r="G126" s="355">
        <v>2.313648204586859E-2</v>
      </c>
      <c r="H126" s="288">
        <v>0.40157790339332233</v>
      </c>
      <c r="I126" s="355">
        <v>7.817155602472205E-3</v>
      </c>
      <c r="J126" s="288">
        <v>1.5647080857439599E-2</v>
      </c>
      <c r="K126" s="355">
        <v>8.5471540701139048E-2</v>
      </c>
      <c r="L126" s="288">
        <v>2.8408220250966239E-2</v>
      </c>
      <c r="M126" s="355">
        <v>1.2250353293719034E-2</v>
      </c>
      <c r="N126" s="288">
        <v>1.7400779800112374E-2</v>
      </c>
      <c r="O126" s="355">
        <v>2.7412187356341409E-2</v>
      </c>
      <c r="P126" s="288">
        <v>5.2057616672058294E-3</v>
      </c>
      <c r="Q126" s="355">
        <v>5.095091345580849E-3</v>
      </c>
      <c r="R126" s="288">
        <v>1.2173735378747892E-2</v>
      </c>
      <c r="S126" s="355">
        <v>7.761820441659714E-3</v>
      </c>
      <c r="T126" s="288">
        <v>7.6447652937871383E-3</v>
      </c>
      <c r="U126" s="355">
        <v>1.3365569611632302E-3</v>
      </c>
      <c r="V126" s="288">
        <v>2.500723613641394E-3</v>
      </c>
      <c r="W126" s="355">
        <v>2.6433180665043502E-3</v>
      </c>
      <c r="X126" s="288">
        <v>0.75171326170977137</v>
      </c>
      <c r="Y126" s="364">
        <v>1</v>
      </c>
    </row>
    <row r="127" spans="2:25" ht="15" hidden="1" customHeight="1" outlineLevel="1" x14ac:dyDescent="0.2">
      <c r="B127" s="62" t="s">
        <v>85</v>
      </c>
      <c r="C127" s="355">
        <v>0.3715410452166879</v>
      </c>
      <c r="D127" s="288">
        <v>2.511424128462723E-2</v>
      </c>
      <c r="E127" s="355">
        <v>1.8411750962792135E-2</v>
      </c>
      <c r="F127" s="288">
        <v>0.13659464252966255</v>
      </c>
      <c r="G127" s="355">
        <v>2.1082195944842626E-2</v>
      </c>
      <c r="H127" s="288">
        <v>0.3451280080188715</v>
      </c>
      <c r="I127" s="355">
        <v>6.9084888999424712E-3</v>
      </c>
      <c r="J127" s="288">
        <v>1.6758737982369536E-2</v>
      </c>
      <c r="K127" s="355">
        <v>8.5037217913837334E-3</v>
      </c>
      <c r="L127" s="288">
        <v>2.1981555590726044E-3</v>
      </c>
      <c r="M127" s="355">
        <v>2.4468611594705334E-3</v>
      </c>
      <c r="N127" s="288">
        <v>3.6527064947332192E-3</v>
      </c>
      <c r="O127" s="355">
        <v>2.0599857810737549E-4</v>
      </c>
      <c r="P127" s="288">
        <v>5.1775984082841576E-3</v>
      </c>
      <c r="Q127" s="355">
        <v>4.6676263185793133E-3</v>
      </c>
      <c r="R127" s="288">
        <v>1.4578167667769513E-2</v>
      </c>
      <c r="S127" s="355">
        <v>8.3529911244758972E-3</v>
      </c>
      <c r="T127" s="288">
        <v>1.1171654595652425E-2</v>
      </c>
      <c r="U127" s="355">
        <v>1.7735975139488672E-3</v>
      </c>
      <c r="V127" s="288">
        <v>2.2735208925265221E-3</v>
      </c>
      <c r="W127" s="355">
        <v>1.9620108475836618E-3</v>
      </c>
      <c r="X127" s="288">
        <v>0.62845895478331215</v>
      </c>
      <c r="Y127" s="364">
        <v>1</v>
      </c>
    </row>
    <row r="128" spans="2:25" ht="15" hidden="1" customHeight="1" outlineLevel="1" x14ac:dyDescent="0.2">
      <c r="B128" s="62" t="s">
        <v>84</v>
      </c>
      <c r="C128" s="355">
        <v>0.45117102854598523</v>
      </c>
      <c r="D128" s="288">
        <v>2.4224014248256074E-2</v>
      </c>
      <c r="E128" s="355">
        <v>1.8257557017760846E-2</v>
      </c>
      <c r="F128" s="288">
        <v>8.3490822737841988E-2</v>
      </c>
      <c r="G128" s="355">
        <v>2.3151437193885124E-2</v>
      </c>
      <c r="H128" s="288">
        <v>0.29870875179340028</v>
      </c>
      <c r="I128" s="355">
        <v>5.4380844011279869E-3</v>
      </c>
      <c r="J128" s="288">
        <v>4.1266511650917728E-2</v>
      </c>
      <c r="K128" s="355">
        <v>7.5021026072329688E-3</v>
      </c>
      <c r="L128" s="288">
        <v>2.0026715480136546E-3</v>
      </c>
      <c r="M128" s="355">
        <v>2.1095334685598379E-3</v>
      </c>
      <c r="N128" s="288">
        <v>3.2691831989313806E-3</v>
      </c>
      <c r="O128" s="355">
        <v>1.2071439172809579E-4</v>
      </c>
      <c r="P128" s="288">
        <v>2.6873794092910504E-3</v>
      </c>
      <c r="Q128" s="355">
        <v>3.4947805867511007E-3</v>
      </c>
      <c r="R128" s="288">
        <v>1.0476426062435066E-2</v>
      </c>
      <c r="S128" s="355">
        <v>8.7725721070598135E-3</v>
      </c>
      <c r="T128" s="288">
        <v>1.5807648543016872E-2</v>
      </c>
      <c r="U128" s="355">
        <v>1.385247118191263E-3</v>
      </c>
      <c r="V128" s="288">
        <v>1.8028001781032008E-3</v>
      </c>
      <c r="W128" s="355">
        <v>2.3628357987433828E-3</v>
      </c>
      <c r="X128" s="288">
        <v>0.54882897145401477</v>
      </c>
      <c r="Y128" s="364">
        <v>1</v>
      </c>
    </row>
    <row r="129" spans="2:25" ht="15" hidden="1" customHeight="1" outlineLevel="1" x14ac:dyDescent="0.2">
      <c r="B129" s="62" t="s">
        <v>83</v>
      </c>
      <c r="C129" s="355">
        <v>0.37599332992053358</v>
      </c>
      <c r="D129" s="288">
        <v>3.1378317489734603E-2</v>
      </c>
      <c r="E129" s="355">
        <v>2.2669198186464144E-2</v>
      </c>
      <c r="F129" s="288">
        <v>0.10225871181930306</v>
      </c>
      <c r="G129" s="355">
        <v>2.4051598075872153E-2</v>
      </c>
      <c r="H129" s="288">
        <v>0.35455965163522785</v>
      </c>
      <c r="I129" s="355">
        <v>7.1560794275136461E-3</v>
      </c>
      <c r="J129" s="288">
        <v>2.0278078377753729E-2</v>
      </c>
      <c r="K129" s="355">
        <v>9.1540792676736583E-3</v>
      </c>
      <c r="L129" s="288">
        <v>2.1405598287552135E-3</v>
      </c>
      <c r="M129" s="355">
        <v>3.0023997598080192E-3</v>
      </c>
      <c r="N129" s="288">
        <v>3.8404796927616245E-3</v>
      </c>
      <c r="O129" s="355">
        <v>1.706399863488011E-4</v>
      </c>
      <c r="P129" s="288">
        <v>4.5381596369472293E-3</v>
      </c>
      <c r="Q129" s="355">
        <v>5.2099195832064332E-3</v>
      </c>
      <c r="R129" s="288">
        <v>1.2713758982899281E-2</v>
      </c>
      <c r="S129" s="355">
        <v>9.0050392795968572E-3</v>
      </c>
      <c r="T129" s="288">
        <v>1.3294798936416085E-2</v>
      </c>
      <c r="U129" s="355">
        <v>2.1427198285824136E-3</v>
      </c>
      <c r="V129" s="288">
        <v>2.1427198285824136E-3</v>
      </c>
      <c r="W129" s="355">
        <v>3.453839723692822E-3</v>
      </c>
      <c r="X129" s="288">
        <v>0.62400667007946642</v>
      </c>
      <c r="Y129" s="364">
        <v>1</v>
      </c>
    </row>
    <row r="130" spans="2:25" ht="15" hidden="1" customHeight="1" outlineLevel="1" x14ac:dyDescent="0.2">
      <c r="B130" s="62" t="s">
        <v>82</v>
      </c>
      <c r="C130" s="355">
        <v>0.33389781777407207</v>
      </c>
      <c r="D130" s="288">
        <v>2.4384002760127657E-2</v>
      </c>
      <c r="E130" s="355">
        <v>1.8650987608176878E-2</v>
      </c>
      <c r="F130" s="288">
        <v>9.8711940427244765E-2</v>
      </c>
      <c r="G130" s="355">
        <v>1.7012161812483828E-2</v>
      </c>
      <c r="H130" s="288">
        <v>0.41540208734653977</v>
      </c>
      <c r="I130" s="355">
        <v>9.9565854920790082E-3</v>
      </c>
      <c r="J130" s="288">
        <v>2.0815962738276645E-2</v>
      </c>
      <c r="K130" s="355">
        <v>1.5425088410338978E-2</v>
      </c>
      <c r="L130" s="288">
        <v>1.7308300508898536E-3</v>
      </c>
      <c r="M130" s="355">
        <v>1.6647019924671516E-3</v>
      </c>
      <c r="N130" s="288">
        <v>6.2304131566084933E-3</v>
      </c>
      <c r="O130" s="355">
        <v>5.7991432103734796E-3</v>
      </c>
      <c r="P130" s="288">
        <v>3.9533078404876227E-3</v>
      </c>
      <c r="Q130" s="355">
        <v>4.7065926799114456E-3</v>
      </c>
      <c r="R130" s="288">
        <v>1.190592564906127E-2</v>
      </c>
      <c r="S130" s="355">
        <v>9.0911704666340812E-3</v>
      </c>
      <c r="T130" s="288">
        <v>8.1567522497915535E-3</v>
      </c>
      <c r="U130" s="355">
        <v>2.7515022569793851E-3</v>
      </c>
      <c r="V130" s="288">
        <v>2.4898651562634774E-3</v>
      </c>
      <c r="W130" s="355">
        <v>2.6882493315315832E-3</v>
      </c>
      <c r="X130" s="288">
        <v>0.66610218222592799</v>
      </c>
      <c r="Y130" s="364">
        <v>1</v>
      </c>
    </row>
    <row r="131" spans="2:25" ht="15" hidden="1" customHeight="1" outlineLevel="1" x14ac:dyDescent="0.2">
      <c r="B131" s="62" t="s">
        <v>81</v>
      </c>
      <c r="C131" s="355">
        <v>0.30991182852484989</v>
      </c>
      <c r="D131" s="288">
        <v>3.1835872472819535E-2</v>
      </c>
      <c r="E131" s="355">
        <v>2.3279909991619118E-2</v>
      </c>
      <c r="F131" s="288">
        <v>0.13747230290575527</v>
      </c>
      <c r="G131" s="355">
        <v>2.6230439824116276E-2</v>
      </c>
      <c r="H131" s="288">
        <v>0.39436643973227098</v>
      </c>
      <c r="I131" s="355">
        <v>9.1845286614697548E-3</v>
      </c>
      <c r="J131" s="288">
        <v>1.6537891921058975E-2</v>
      </c>
      <c r="K131" s="355">
        <v>7.2615179729745242E-3</v>
      </c>
      <c r="L131" s="288">
        <v>7.8642526663834768E-4</v>
      </c>
      <c r="M131" s="355">
        <v>6.3717667588946423E-4</v>
      </c>
      <c r="N131" s="288">
        <v>5.3471177800994227E-3</v>
      </c>
      <c r="O131" s="355">
        <v>4.9079825034728996E-4</v>
      </c>
      <c r="P131" s="288">
        <v>5.9498524735083751E-3</v>
      </c>
      <c r="Q131" s="355">
        <v>5.2323111718310502E-3</v>
      </c>
      <c r="R131" s="288">
        <v>9.9652135976946825E-3</v>
      </c>
      <c r="S131" s="355">
        <v>8.3263492646636749E-3</v>
      </c>
      <c r="T131" s="288">
        <v>7.0376450868511993E-3</v>
      </c>
      <c r="U131" s="355">
        <v>1.9201405232885205E-3</v>
      </c>
      <c r="V131" s="288">
        <v>3.099778423246042E-3</v>
      </c>
      <c r="W131" s="355">
        <v>2.3879774519821361E-3</v>
      </c>
      <c r="X131" s="288">
        <v>0.69008817147515011</v>
      </c>
      <c r="Y131" s="364">
        <v>1</v>
      </c>
    </row>
    <row r="132" spans="2:25" ht="15" hidden="1" customHeight="1" outlineLevel="1" x14ac:dyDescent="0.2">
      <c r="B132" s="62" t="s">
        <v>80</v>
      </c>
      <c r="C132" s="355">
        <v>0.2534856417144058</v>
      </c>
      <c r="D132" s="288">
        <v>3.3855951173605972E-2</v>
      </c>
      <c r="E132" s="355">
        <v>2.4515984613838408E-2</v>
      </c>
      <c r="F132" s="288">
        <v>0.13486646748714012</v>
      </c>
      <c r="G132" s="355">
        <v>2.825288490529836E-2</v>
      </c>
      <c r="H132" s="288">
        <v>0.39414247731820301</v>
      </c>
      <c r="I132" s="355">
        <v>5.8154939743624888E-3</v>
      </c>
      <c r="J132" s="288">
        <v>1.7448766091969777E-2</v>
      </c>
      <c r="K132" s="355">
        <v>6.2659320779541158E-2</v>
      </c>
      <c r="L132" s="288">
        <v>2.1055468757138027E-2</v>
      </c>
      <c r="M132" s="355">
        <v>1.1094208261382013E-2</v>
      </c>
      <c r="N132" s="288">
        <v>1.5760765287942329E-2</v>
      </c>
      <c r="O132" s="355">
        <v>1.4748878473078786E-2</v>
      </c>
      <c r="P132" s="288">
        <v>5.9068607296549076E-3</v>
      </c>
      <c r="Q132" s="355">
        <v>6.0690367202989523E-3</v>
      </c>
      <c r="R132" s="288">
        <v>1.1697228846311981E-2</v>
      </c>
      <c r="S132" s="355">
        <v>7.206552823689572E-3</v>
      </c>
      <c r="T132" s="288">
        <v>6.3408528172938993E-3</v>
      </c>
      <c r="U132" s="355">
        <v>2.8917578050050709E-3</v>
      </c>
      <c r="V132" s="288">
        <v>1.8136300925545232E-3</v>
      </c>
      <c r="W132" s="355">
        <v>3.0310921068260103E-3</v>
      </c>
      <c r="X132" s="288">
        <v>0.7465143582855942</v>
      </c>
      <c r="Y132" s="364">
        <v>1</v>
      </c>
    </row>
    <row r="133" spans="2:25" ht="15" hidden="1" customHeight="1" outlineLevel="1" x14ac:dyDescent="0.2">
      <c r="B133" s="62" t="s">
        <v>79</v>
      </c>
      <c r="C133" s="355">
        <v>0.17410785256057504</v>
      </c>
      <c r="D133" s="288">
        <v>3.3761094520792519E-2</v>
      </c>
      <c r="E133" s="355">
        <v>2.2082651581297859E-2</v>
      </c>
      <c r="F133" s="288">
        <v>0.16029182655739069</v>
      </c>
      <c r="G133" s="355">
        <v>2.3183237826904686E-2</v>
      </c>
      <c r="H133" s="288">
        <v>0.39367970005356184</v>
      </c>
      <c r="I133" s="355">
        <v>5.5322801945836483E-3</v>
      </c>
      <c r="J133" s="288">
        <v>2.2923988622383967E-2</v>
      </c>
      <c r="K133" s="355">
        <v>0.12669215135262049</v>
      </c>
      <c r="L133" s="288">
        <v>3.2577352869962065E-2</v>
      </c>
      <c r="M133" s="355">
        <v>2.3926744979492411E-2</v>
      </c>
      <c r="N133" s="288">
        <v>2.9243799419379612E-2</v>
      </c>
      <c r="O133" s="355">
        <v>4.0944254083786408E-2</v>
      </c>
      <c r="P133" s="288">
        <v>4.754532581021491E-3</v>
      </c>
      <c r="Q133" s="355">
        <v>5.1018286851907558E-3</v>
      </c>
      <c r="R133" s="288">
        <v>8.5014173105096204E-3</v>
      </c>
      <c r="S133" s="355">
        <v>6.899452886348573E-3</v>
      </c>
      <c r="T133" s="288">
        <v>5.2021043209016004E-3</v>
      </c>
      <c r="U133" s="355">
        <v>2.3528088183861493E-3</v>
      </c>
      <c r="V133" s="288">
        <v>2.0691021417408341E-3</v>
      </c>
      <c r="W133" s="355">
        <v>2.8639699857902086E-3</v>
      </c>
      <c r="X133" s="288">
        <v>0.82589214743942496</v>
      </c>
      <c r="Y133" s="364">
        <v>1</v>
      </c>
    </row>
    <row r="134" spans="2:25" ht="15" hidden="1" customHeight="1" outlineLevel="1" x14ac:dyDescent="0.2">
      <c r="B134" s="62" t="s">
        <v>78</v>
      </c>
      <c r="C134" s="355">
        <v>0.17881708919157985</v>
      </c>
      <c r="D134" s="288">
        <v>3.4800189784537326E-2</v>
      </c>
      <c r="E134" s="355">
        <v>2.8856309739809214E-2</v>
      </c>
      <c r="F134" s="288">
        <v>0.14522093447426584</v>
      </c>
      <c r="G134" s="355">
        <v>2.7764333381812632E-2</v>
      </c>
      <c r="H134" s="288">
        <v>0.39363840323492033</v>
      </c>
      <c r="I134" s="355">
        <v>5.6386988791744851E-3</v>
      </c>
      <c r="J134" s="288">
        <v>2.3436959823376402E-2</v>
      </c>
      <c r="K134" s="355">
        <v>0.12214399305712849</v>
      </c>
      <c r="L134" s="288">
        <v>3.286658099341238E-2</v>
      </c>
      <c r="M134" s="355">
        <v>2.2981572302901845E-2</v>
      </c>
      <c r="N134" s="288">
        <v>2.9182948956065834E-2</v>
      </c>
      <c r="O134" s="355">
        <v>3.711289080474843E-2</v>
      </c>
      <c r="P134" s="288">
        <v>5.478955612830007E-3</v>
      </c>
      <c r="Q134" s="355">
        <v>6.6257692115120059E-3</v>
      </c>
      <c r="R134" s="288">
        <v>8.1349854442889398E-3</v>
      </c>
      <c r="S134" s="355">
        <v>6.2037608810198777E-3</v>
      </c>
      <c r="T134" s="288">
        <v>7.0644671369953487E-3</v>
      </c>
      <c r="U134" s="355">
        <v>2.4891338815467919E-3</v>
      </c>
      <c r="V134" s="288">
        <v>1.7071071448156157E-3</v>
      </c>
      <c r="W134" s="355">
        <v>1.9789091203868173E-3</v>
      </c>
      <c r="X134" s="288">
        <v>0.8211829108084201</v>
      </c>
      <c r="Y134" s="364">
        <v>1</v>
      </c>
    </row>
    <row r="135" spans="2:25" ht="15" hidden="1" customHeight="1" outlineLevel="1" x14ac:dyDescent="0.2">
      <c r="B135" s="62" t="s">
        <v>77</v>
      </c>
      <c r="C135" s="355">
        <v>0.15295101973122366</v>
      </c>
      <c r="D135" s="288">
        <v>3.2464558801323831E-2</v>
      </c>
      <c r="E135" s="355">
        <v>2.7937095740125106E-2</v>
      </c>
      <c r="F135" s="288">
        <v>0.14888892739474083</v>
      </c>
      <c r="G135" s="355">
        <v>2.1476363870399202E-2</v>
      </c>
      <c r="H135" s="288">
        <v>0.40778357290849276</v>
      </c>
      <c r="I135" s="355">
        <v>7.0771005423549242E-3</v>
      </c>
      <c r="J135" s="288">
        <v>3.2437329663175564E-2</v>
      </c>
      <c r="K135" s="355">
        <v>0.1225979568244884</v>
      </c>
      <c r="L135" s="288">
        <v>3.1662536914047509E-2</v>
      </c>
      <c r="M135" s="355">
        <v>2.3030900121045896E-2</v>
      </c>
      <c r="N135" s="288">
        <v>2.7682131992009487E-2</v>
      </c>
      <c r="O135" s="355">
        <v>4.022238779738551E-2</v>
      </c>
      <c r="P135" s="288">
        <v>5.9928857688147158E-3</v>
      </c>
      <c r="Q135" s="355">
        <v>7.2776060141740038E-3</v>
      </c>
      <c r="R135" s="288">
        <v>1.3280393287769908E-2</v>
      </c>
      <c r="S135" s="355">
        <v>6.7379740035991972E-3</v>
      </c>
      <c r="T135" s="288">
        <v>7.1563125806044375E-3</v>
      </c>
      <c r="U135" s="355">
        <v>1.7278125843175017E-3</v>
      </c>
      <c r="V135" s="288">
        <v>1.9604979466754462E-3</v>
      </c>
      <c r="W135" s="355">
        <v>2.252592337720525E-3</v>
      </c>
      <c r="X135" s="288">
        <v>0.8470489802687764</v>
      </c>
      <c r="Y135" s="364">
        <v>1</v>
      </c>
    </row>
    <row r="136" spans="2:25" ht="15" customHeight="1" collapsed="1" x14ac:dyDescent="0.25">
      <c r="B136" s="299">
        <v>2004</v>
      </c>
      <c r="C136" s="301">
        <v>0.27348371015257844</v>
      </c>
      <c r="D136" s="301">
        <v>2.9861979032200506E-2</v>
      </c>
      <c r="E136" s="301">
        <v>2.2220596306562011E-2</v>
      </c>
      <c r="F136" s="301">
        <v>0.12969736503975199</v>
      </c>
      <c r="G136" s="301">
        <v>2.251984010293508E-2</v>
      </c>
      <c r="H136" s="301">
        <v>0.37677764471408065</v>
      </c>
      <c r="I136" s="301">
        <v>6.4759068871328559E-3</v>
      </c>
      <c r="J136" s="301">
        <v>2.247817324521225E-2</v>
      </c>
      <c r="K136" s="301">
        <v>7.1258301224267975E-2</v>
      </c>
      <c r="L136" s="301">
        <v>2.0188888425923802E-2</v>
      </c>
      <c r="M136" s="301">
        <v>1.2717562301422037E-2</v>
      </c>
      <c r="N136" s="301">
        <v>1.6814869765152431E-2</v>
      </c>
      <c r="O136" s="301">
        <v>2.1536980731769705E-2</v>
      </c>
      <c r="P136" s="301">
        <v>4.9358280550329476E-3</v>
      </c>
      <c r="Q136" s="301">
        <v>5.5849538385044431E-3</v>
      </c>
      <c r="R136" s="301">
        <v>1.1184461172768535E-2</v>
      </c>
      <c r="S136" s="301">
        <v>7.6078897490957391E-3</v>
      </c>
      <c r="T136" s="301">
        <v>8.637001325963017E-3</v>
      </c>
      <c r="U136" s="301">
        <v>2.0223378217244618E-3</v>
      </c>
      <c r="V136" s="301">
        <v>2.2603771907247581E-3</v>
      </c>
      <c r="W136" s="301">
        <v>2.9936341414643648E-3</v>
      </c>
      <c r="X136" s="301">
        <v>0.72651628984742156</v>
      </c>
      <c r="Y136" s="301">
        <v>1</v>
      </c>
    </row>
    <row r="137" spans="2:25" ht="15" hidden="1" customHeight="1" outlineLevel="1" x14ac:dyDescent="0.2">
      <c r="B137" s="62" t="s">
        <v>88</v>
      </c>
      <c r="C137" s="355">
        <v>0.18574588833641731</v>
      </c>
      <c r="D137" s="288">
        <v>3.0192687389520041E-2</v>
      </c>
      <c r="E137" s="355">
        <v>2.6435076547753185E-2</v>
      </c>
      <c r="F137" s="288">
        <v>0.12797326772589598</v>
      </c>
      <c r="G137" s="355">
        <v>1.9702905816802257E-2</v>
      </c>
      <c r="H137" s="288">
        <v>0.40565140535679212</v>
      </c>
      <c r="I137" s="355">
        <v>5.7940601837973057E-3</v>
      </c>
      <c r="J137" s="288">
        <v>2.3543215109006897E-2</v>
      </c>
      <c r="K137" s="355">
        <v>0.13177222779288172</v>
      </c>
      <c r="L137" s="288">
        <v>3.8054208834261971E-2</v>
      </c>
      <c r="M137" s="355">
        <v>2.3915358135976929E-2</v>
      </c>
      <c r="N137" s="288">
        <v>2.4949088766449239E-2</v>
      </c>
      <c r="O137" s="355">
        <v>4.48535720561936E-2</v>
      </c>
      <c r="P137" s="288">
        <v>5.0549427830096031E-3</v>
      </c>
      <c r="Q137" s="355">
        <v>5.6906871207500747E-3</v>
      </c>
      <c r="R137" s="288">
        <v>1.0334721978146935E-2</v>
      </c>
      <c r="S137" s="355">
        <v>6.4634007670281279E-3</v>
      </c>
      <c r="T137" s="288">
        <v>7.1611689425969379E-3</v>
      </c>
      <c r="U137" s="355">
        <v>2.1269007721967811E-3</v>
      </c>
      <c r="V137" s="288">
        <v>2.5067967788953553E-3</v>
      </c>
      <c r="W137" s="355">
        <v>3.8506465985093602E-3</v>
      </c>
      <c r="X137" s="288">
        <v>0.81425411166358275</v>
      </c>
      <c r="Y137" s="364">
        <v>1</v>
      </c>
    </row>
    <row r="138" spans="2:25" ht="15" hidden="1" customHeight="1" outlineLevel="1" x14ac:dyDescent="0.2">
      <c r="B138" s="62" t="s">
        <v>87</v>
      </c>
      <c r="C138" s="355">
        <v>0.18361406714449319</v>
      </c>
      <c r="D138" s="288">
        <v>2.3836423764363748E-2</v>
      </c>
      <c r="E138" s="355">
        <v>1.9821651461145496E-2</v>
      </c>
      <c r="F138" s="288">
        <v>0.16407550860216438</v>
      </c>
      <c r="G138" s="355">
        <v>1.7194034460128935E-2</v>
      </c>
      <c r="H138" s="288">
        <v>0.38608212268217673</v>
      </c>
      <c r="I138" s="355">
        <v>5.7853898318170702E-3</v>
      </c>
      <c r="J138" s="288">
        <v>1.4319354548145098E-2</v>
      </c>
      <c r="K138" s="355">
        <v>0.1395287789687697</v>
      </c>
      <c r="L138" s="288">
        <v>4.4093008891691224E-2</v>
      </c>
      <c r="M138" s="355">
        <v>2.7310745949841082E-2</v>
      </c>
      <c r="N138" s="288">
        <v>2.5550422709199234E-2</v>
      </c>
      <c r="O138" s="355">
        <v>4.2574601418038163E-2</v>
      </c>
      <c r="P138" s="288">
        <v>7.7284366836951343E-3</v>
      </c>
      <c r="Q138" s="355">
        <v>7.126220838212397E-3</v>
      </c>
      <c r="R138" s="288">
        <v>1.2329983400460669E-2</v>
      </c>
      <c r="S138" s="355">
        <v>6.8148186275140583E-3</v>
      </c>
      <c r="T138" s="288">
        <v>5.7493598239676761E-3</v>
      </c>
      <c r="U138" s="355">
        <v>1.9301789919318518E-3</v>
      </c>
      <c r="V138" s="288">
        <v>1.5801732013948761E-3</v>
      </c>
      <c r="W138" s="355">
        <v>2.4834969696189827E-3</v>
      </c>
      <c r="X138" s="288">
        <v>0.81638593285550676</v>
      </c>
      <c r="Y138" s="364">
        <v>1</v>
      </c>
    </row>
    <row r="139" spans="2:25" ht="15" hidden="1" customHeight="1" outlineLevel="1" x14ac:dyDescent="0.2">
      <c r="B139" s="62" t="s">
        <v>86</v>
      </c>
      <c r="C139" s="355">
        <v>0.20702527630304851</v>
      </c>
      <c r="D139" s="288">
        <v>3.4273821051342836E-2</v>
      </c>
      <c r="E139" s="355">
        <v>2.0879940343027592E-2</v>
      </c>
      <c r="F139" s="288">
        <v>0.13341124355849387</v>
      </c>
      <c r="G139" s="355">
        <v>1.9261633666121294E-2</v>
      </c>
      <c r="H139" s="288">
        <v>0.44712010417710107</v>
      </c>
      <c r="I139" s="355">
        <v>8.8105334624417071E-3</v>
      </c>
      <c r="J139" s="288">
        <v>1.699333311073269E-2</v>
      </c>
      <c r="K139" s="355">
        <v>6.5179694369316726E-2</v>
      </c>
      <c r="L139" s="288">
        <v>1.9123621267265464E-2</v>
      </c>
      <c r="M139" s="355">
        <v>7.1655147083375071E-3</v>
      </c>
      <c r="N139" s="288">
        <v>1.523924004140372E-2</v>
      </c>
      <c r="O139" s="355">
        <v>2.365131835231004E-2</v>
      </c>
      <c r="P139" s="288">
        <v>7.7442763809587407E-3</v>
      </c>
      <c r="Q139" s="355">
        <v>5.4804278384364535E-3</v>
      </c>
      <c r="R139" s="288">
        <v>1.1236880474584571E-2</v>
      </c>
      <c r="S139" s="355">
        <v>7.9646510178414415E-3</v>
      </c>
      <c r="T139" s="288">
        <v>7.653010117199239E-3</v>
      </c>
      <c r="U139" s="355">
        <v>1.7874831658263493E-3</v>
      </c>
      <c r="V139" s="288">
        <v>1.5626565160773314E-3</v>
      </c>
      <c r="W139" s="355">
        <v>3.6150344474495531E-3</v>
      </c>
      <c r="X139" s="288">
        <v>0.79297472369695143</v>
      </c>
      <c r="Y139" s="364">
        <v>1</v>
      </c>
    </row>
    <row r="140" spans="2:25" ht="15" hidden="1" customHeight="1" outlineLevel="1" x14ac:dyDescent="0.2">
      <c r="B140" s="62" t="s">
        <v>85</v>
      </c>
      <c r="C140" s="355">
        <v>0.33967201113905771</v>
      </c>
      <c r="D140" s="288">
        <v>2.7726459960973726E-2</v>
      </c>
      <c r="E140" s="355">
        <v>1.7687953049762208E-2</v>
      </c>
      <c r="F140" s="288">
        <v>0.11169724713918629</v>
      </c>
      <c r="G140" s="355">
        <v>1.5237063582156733E-2</v>
      </c>
      <c r="H140" s="288">
        <v>0.40447837603223008</v>
      </c>
      <c r="I140" s="355">
        <v>9.4078542227762074E-3</v>
      </c>
      <c r="J140" s="288">
        <v>1.8711836238045423E-2</v>
      </c>
      <c r="K140" s="355">
        <v>1.1099487316461518E-2</v>
      </c>
      <c r="L140" s="288">
        <v>2.2975543041427698E-3</v>
      </c>
      <c r="M140" s="355">
        <v>2.8861634800157292E-3</v>
      </c>
      <c r="N140" s="288">
        <v>5.3469455388123451E-3</v>
      </c>
      <c r="O140" s="355">
        <v>5.6882399349067502E-4</v>
      </c>
      <c r="P140" s="288">
        <v>5.4532908941171236E-3</v>
      </c>
      <c r="Q140" s="355">
        <v>4.1252105267062869E-3</v>
      </c>
      <c r="R140" s="288">
        <v>1.0068184684784947E-2</v>
      </c>
      <c r="S140" s="355">
        <v>7.9091266573181676E-3</v>
      </c>
      <c r="T140" s="288">
        <v>8.6213932230804046E-3</v>
      </c>
      <c r="U140" s="355">
        <v>1.5976534773694611E-3</v>
      </c>
      <c r="V140" s="288">
        <v>1.9463673168572226E-3</v>
      </c>
      <c r="W140" s="355">
        <v>4.5604845391165423E-3</v>
      </c>
      <c r="X140" s="288">
        <v>0.66032798886094235</v>
      </c>
      <c r="Y140" s="364">
        <v>1</v>
      </c>
    </row>
    <row r="141" spans="2:25" ht="15" hidden="1" customHeight="1" outlineLevel="1" x14ac:dyDescent="0.2">
      <c r="B141" s="62" t="s">
        <v>84</v>
      </c>
      <c r="C141" s="355">
        <v>0.40466631577734152</v>
      </c>
      <c r="D141" s="288">
        <v>2.4480293210291559E-2</v>
      </c>
      <c r="E141" s="355">
        <v>2.1725683946045002E-2</v>
      </c>
      <c r="F141" s="288">
        <v>9.2767325800738404E-2</v>
      </c>
      <c r="G141" s="355">
        <v>2.4593627901079947E-2</v>
      </c>
      <c r="H141" s="288">
        <v>0.34290659300552073</v>
      </c>
      <c r="I141" s="355">
        <v>8.8285803197190836E-3</v>
      </c>
      <c r="J141" s="288">
        <v>2.9962618761309456E-2</v>
      </c>
      <c r="K141" s="355">
        <v>5.9625572916466568E-3</v>
      </c>
      <c r="L141" s="288">
        <v>1.2428397447472252E-3</v>
      </c>
      <c r="M141" s="355">
        <v>1.5847647440749009E-3</v>
      </c>
      <c r="N141" s="288">
        <v>2.948622887460573E-3</v>
      </c>
      <c r="O141" s="355">
        <v>1.8632991536395802E-4</v>
      </c>
      <c r="P141" s="288">
        <v>3.4960870717773568E-3</v>
      </c>
      <c r="Q141" s="355">
        <v>3.3558594035137594E-3</v>
      </c>
      <c r="R141" s="288">
        <v>9.5777418350999465E-3</v>
      </c>
      <c r="S141" s="355">
        <v>6.4024495660625989E-3</v>
      </c>
      <c r="T141" s="288">
        <v>1.4049659803834939E-2</v>
      </c>
      <c r="U141" s="355">
        <v>1.1160585652212332E-3</v>
      </c>
      <c r="V141" s="288">
        <v>1.5021648846867545E-3</v>
      </c>
      <c r="W141" s="355">
        <v>4.6063828561110449E-3</v>
      </c>
      <c r="X141" s="288">
        <v>0.59533368422265853</v>
      </c>
      <c r="Y141" s="364">
        <v>1</v>
      </c>
    </row>
    <row r="142" spans="2:25" ht="15" hidden="1" customHeight="1" outlineLevel="1" x14ac:dyDescent="0.2">
      <c r="B142" s="62" t="s">
        <v>83</v>
      </c>
      <c r="C142" s="355">
        <v>0.35189503914217796</v>
      </c>
      <c r="D142" s="288">
        <v>3.4860264336202186E-2</v>
      </c>
      <c r="E142" s="355">
        <v>2.7002592986567295E-2</v>
      </c>
      <c r="F142" s="288">
        <v>0.10005374881089189</v>
      </c>
      <c r="G142" s="355">
        <v>2.01501818239063E-2</v>
      </c>
      <c r="H142" s="288">
        <v>0.37350925761422749</v>
      </c>
      <c r="I142" s="355">
        <v>9.8479515855899209E-3</v>
      </c>
      <c r="J142" s="288">
        <v>2.0631447327289779E-2</v>
      </c>
      <c r="K142" s="355">
        <v>1.3479931903180175E-2</v>
      </c>
      <c r="L142" s="288">
        <v>4.8306462676061092E-3</v>
      </c>
      <c r="M142" s="355">
        <v>3.7376788159969054E-3</v>
      </c>
      <c r="N142" s="288">
        <v>4.6754718763282587E-3</v>
      </c>
      <c r="O142" s="355">
        <v>2.3613494324890199E-4</v>
      </c>
      <c r="P142" s="288">
        <v>5.4063657482891457E-3</v>
      </c>
      <c r="Q142" s="355">
        <v>4.9565849040055232E-3</v>
      </c>
      <c r="R142" s="288">
        <v>8.7190016664380286E-3</v>
      </c>
      <c r="S142" s="355">
        <v>8.1635223237477537E-3</v>
      </c>
      <c r="T142" s="288">
        <v>1.3540652317158465E-2</v>
      </c>
      <c r="U142" s="355">
        <v>1.6439489858566414E-3</v>
      </c>
      <c r="V142" s="288">
        <v>1.7181628251634392E-3</v>
      </c>
      <c r="W142" s="355">
        <v>4.4213456993080118E-3</v>
      </c>
      <c r="X142" s="288">
        <v>0.64810496085782199</v>
      </c>
      <c r="Y142" s="364">
        <v>1</v>
      </c>
    </row>
    <row r="143" spans="2:25" ht="15" hidden="1" customHeight="1" outlineLevel="1" x14ac:dyDescent="0.2">
      <c r="B143" s="62" t="s">
        <v>82</v>
      </c>
      <c r="C143" s="355">
        <v>0.30491897907083304</v>
      </c>
      <c r="D143" s="288">
        <v>3.1744851020274571E-2</v>
      </c>
      <c r="E143" s="355">
        <v>2.6329570407574252E-2</v>
      </c>
      <c r="F143" s="288">
        <v>0.11633034401909036</v>
      </c>
      <c r="G143" s="355">
        <v>1.8337568360479162E-2</v>
      </c>
      <c r="H143" s="288">
        <v>0.40911254857387691</v>
      </c>
      <c r="I143" s="355">
        <v>1.3199002636230013E-2</v>
      </c>
      <c r="J143" s="288">
        <v>1.9123081592211516E-2</v>
      </c>
      <c r="K143" s="355">
        <v>1.4290985045494309E-2</v>
      </c>
      <c r="L143" s="288">
        <v>6.3346881452961447E-3</v>
      </c>
      <c r="M143" s="355">
        <v>2.7701243134197794E-3</v>
      </c>
      <c r="N143" s="288">
        <v>4.8023422576364385E-3</v>
      </c>
      <c r="O143" s="355">
        <v>3.8383032914194584E-4</v>
      </c>
      <c r="P143" s="288">
        <v>4.8380474045333632E-3</v>
      </c>
      <c r="Q143" s="355">
        <v>5.0374011413745288E-3</v>
      </c>
      <c r="R143" s="288">
        <v>9.625512517629416E-3</v>
      </c>
      <c r="S143" s="355">
        <v>7.7599185922650749E-3</v>
      </c>
      <c r="T143" s="288">
        <v>1.0393173175913309E-2</v>
      </c>
      <c r="U143" s="355">
        <v>2.4130728444505273E-3</v>
      </c>
      <c r="V143" s="288">
        <v>2.5350654296816886E-3</v>
      </c>
      <c r="W143" s="355">
        <v>4.0108781680879297E-3</v>
      </c>
      <c r="X143" s="288">
        <v>0.6950810209291669</v>
      </c>
      <c r="Y143" s="364">
        <v>1</v>
      </c>
    </row>
    <row r="144" spans="2:25" ht="15" hidden="1" customHeight="1" outlineLevel="1" x14ac:dyDescent="0.2">
      <c r="B144" s="62" t="s">
        <v>81</v>
      </c>
      <c r="C144" s="355">
        <v>0.26092548721321174</v>
      </c>
      <c r="D144" s="288">
        <v>3.7535027321971406E-2</v>
      </c>
      <c r="E144" s="355">
        <v>2.6265539453771858E-2</v>
      </c>
      <c r="F144" s="288">
        <v>0.14043942287122357</v>
      </c>
      <c r="G144" s="355">
        <v>2.8903978258630388E-2</v>
      </c>
      <c r="H144" s="288">
        <v>0.42268370691408302</v>
      </c>
      <c r="I144" s="355">
        <v>1.0860120486064342E-2</v>
      </c>
      <c r="J144" s="288">
        <v>1.3443096613343263E-2</v>
      </c>
      <c r="K144" s="355">
        <v>1.1876936241690502E-2</v>
      </c>
      <c r="L144" s="288">
        <v>5.1236949764019513E-3</v>
      </c>
      <c r="M144" s="355">
        <v>1.4525939366088006E-3</v>
      </c>
      <c r="N144" s="288">
        <v>4.3577818098264019E-3</v>
      </c>
      <c r="O144" s="355">
        <v>9.4286551885334872E-4</v>
      </c>
      <c r="P144" s="288">
        <v>5.7734006280487967E-3</v>
      </c>
      <c r="Q144" s="355">
        <v>5.3561100062593592E-3</v>
      </c>
      <c r="R144" s="288">
        <v>1.2613797529533876E-2</v>
      </c>
      <c r="S144" s="355">
        <v>7.5693349496742226E-3</v>
      </c>
      <c r="T144" s="288">
        <v>7.6089511479453722E-3</v>
      </c>
      <c r="U144" s="355">
        <v>1.8302683601270889E-3</v>
      </c>
      <c r="V144" s="288">
        <v>1.9728866739032254E-3</v>
      </c>
      <c r="W144" s="355">
        <v>4.3419353305179419E-3</v>
      </c>
      <c r="X144" s="288">
        <v>0.73907451278678826</v>
      </c>
      <c r="Y144" s="364">
        <v>1</v>
      </c>
    </row>
    <row r="145" spans="2:25" ht="15" hidden="1" customHeight="1" outlineLevel="1" x14ac:dyDescent="0.2">
      <c r="B145" s="62" t="s">
        <v>80</v>
      </c>
      <c r="C145" s="355">
        <v>0.25580668582452004</v>
      </c>
      <c r="D145" s="288">
        <v>3.24516491340196E-2</v>
      </c>
      <c r="E145" s="355">
        <v>2.77405089911111E-2</v>
      </c>
      <c r="F145" s="288">
        <v>0.15377349402119894</v>
      </c>
      <c r="G145" s="355">
        <v>3.7057052964493749E-2</v>
      </c>
      <c r="H145" s="288">
        <v>0.36373996386167812</v>
      </c>
      <c r="I145" s="355">
        <v>5.8530923171995382E-3</v>
      </c>
      <c r="J145" s="288">
        <v>2.6704293129254417E-2</v>
      </c>
      <c r="K145" s="355">
        <v>5.4198084058018688E-2</v>
      </c>
      <c r="L145" s="288">
        <v>1.9572966279515117E-2</v>
      </c>
      <c r="M145" s="355">
        <v>1.0357459226903077E-2</v>
      </c>
      <c r="N145" s="288">
        <v>1.0761606909985502E-2</v>
      </c>
      <c r="O145" s="355">
        <v>1.3506051641614994E-2</v>
      </c>
      <c r="P145" s="288">
        <v>5.9658777171295177E-3</v>
      </c>
      <c r="Q145" s="355">
        <v>5.7755523547476781E-3</v>
      </c>
      <c r="R145" s="288">
        <v>9.0228319943983244E-3</v>
      </c>
      <c r="S145" s="355">
        <v>5.4465949382852393E-3</v>
      </c>
      <c r="T145" s="288">
        <v>7.6764562827341997E-3</v>
      </c>
      <c r="U145" s="355">
        <v>2.3496958318745638E-3</v>
      </c>
      <c r="V145" s="288">
        <v>1.7787197447290449E-3</v>
      </c>
      <c r="W145" s="355">
        <v>4.6594468346072603E-3</v>
      </c>
      <c r="X145" s="288">
        <v>0.74419331417547996</v>
      </c>
      <c r="Y145" s="364">
        <v>1</v>
      </c>
    </row>
    <row r="146" spans="2:25" ht="15" hidden="1" customHeight="1" outlineLevel="1" x14ac:dyDescent="0.2">
      <c r="B146" s="62" t="s">
        <v>79</v>
      </c>
      <c r="C146" s="355">
        <v>0.19289299874442484</v>
      </c>
      <c r="D146" s="288">
        <v>3.280344924083517E-2</v>
      </c>
      <c r="E146" s="355">
        <v>2.7498829863372619E-2</v>
      </c>
      <c r="F146" s="288">
        <v>0.16944073660410253</v>
      </c>
      <c r="G146" s="355">
        <v>3.476234463185892E-2</v>
      </c>
      <c r="H146" s="288">
        <v>0.34603106991349658</v>
      </c>
      <c r="I146" s="355">
        <v>6.1367165347115766E-3</v>
      </c>
      <c r="J146" s="288">
        <v>2.6708832859912976E-2</v>
      </c>
      <c r="K146" s="355">
        <v>0.12578535360414464</v>
      </c>
      <c r="L146" s="288">
        <v>4.0938684840725215E-2</v>
      </c>
      <c r="M146" s="355">
        <v>2.316994346196994E-2</v>
      </c>
      <c r="N146" s="288">
        <v>2.4546866138846306E-2</v>
      </c>
      <c r="O146" s="355">
        <v>3.7129859162603175E-2</v>
      </c>
      <c r="P146" s="288">
        <v>7.2214146146969164E-3</v>
      </c>
      <c r="Q146" s="355">
        <v>6.1788166885009621E-3</v>
      </c>
      <c r="R146" s="288">
        <v>6.9613842530565949E-3</v>
      </c>
      <c r="S146" s="355">
        <v>4.9851535045901552E-3</v>
      </c>
      <c r="T146" s="288">
        <v>5.5448379020255128E-3</v>
      </c>
      <c r="U146" s="355">
        <v>2.8132808649848069E-3</v>
      </c>
      <c r="V146" s="288">
        <v>1.6072352829006511E-3</v>
      </c>
      <c r="W146" s="355">
        <v>2.6275448923845776E-3</v>
      </c>
      <c r="X146" s="288">
        <v>0.80710700125557522</v>
      </c>
      <c r="Y146" s="364">
        <v>1</v>
      </c>
    </row>
    <row r="147" spans="2:25" ht="15" hidden="1" customHeight="1" outlineLevel="1" x14ac:dyDescent="0.2">
      <c r="B147" s="62" t="s">
        <v>78</v>
      </c>
      <c r="C147" s="355">
        <v>0.16385212231857599</v>
      </c>
      <c r="D147" s="288">
        <v>3.9214970333181193E-2</v>
      </c>
      <c r="E147" s="355">
        <v>2.7781182760644195E-2</v>
      </c>
      <c r="F147" s="288">
        <v>0.161650909565104</v>
      </c>
      <c r="G147" s="355">
        <v>3.4504792332268372E-2</v>
      </c>
      <c r="H147" s="288">
        <v>0.38041859555323726</v>
      </c>
      <c r="I147" s="355">
        <v>5.6021386190258848E-3</v>
      </c>
      <c r="J147" s="288">
        <v>2.959118471669818E-2</v>
      </c>
      <c r="K147" s="355">
        <v>0.11795266349351242</v>
      </c>
      <c r="L147" s="288">
        <v>3.9418399947838557E-2</v>
      </c>
      <c r="M147" s="355">
        <v>2.2818021777401058E-2</v>
      </c>
      <c r="N147" s="288">
        <v>2.2019951750668319E-2</v>
      </c>
      <c r="O147" s="355">
        <v>3.3696290017604484E-2</v>
      </c>
      <c r="P147" s="288">
        <v>6.1107126556692965E-3</v>
      </c>
      <c r="Q147" s="355">
        <v>7.9467953315511507E-3</v>
      </c>
      <c r="R147" s="288">
        <v>5.6282193388537526E-3</v>
      </c>
      <c r="S147" s="355">
        <v>6.7288257155897506E-3</v>
      </c>
      <c r="T147" s="288">
        <v>5.935971832822586E-3</v>
      </c>
      <c r="U147" s="355">
        <v>3.0566603638260414E-3</v>
      </c>
      <c r="V147" s="288">
        <v>1.7995696681228403E-3</v>
      </c>
      <c r="W147" s="355">
        <v>2.2246854013170765E-3</v>
      </c>
      <c r="X147" s="288">
        <v>0.83614787768142396</v>
      </c>
      <c r="Y147" s="364">
        <v>1</v>
      </c>
    </row>
    <row r="148" spans="2:25" ht="15" hidden="1" customHeight="1" outlineLevel="1" x14ac:dyDescent="0.2">
      <c r="B148" s="62" t="s">
        <v>77</v>
      </c>
      <c r="C148" s="355">
        <v>0.14428442676776404</v>
      </c>
      <c r="D148" s="288">
        <v>3.7220282927322081E-2</v>
      </c>
      <c r="E148" s="355">
        <v>2.8928135609442254E-2</v>
      </c>
      <c r="F148" s="288">
        <v>0.15517933529891875</v>
      </c>
      <c r="G148" s="355">
        <v>2.1369759583558207E-2</v>
      </c>
      <c r="H148" s="288">
        <v>0.3871334799103523</v>
      </c>
      <c r="I148" s="355">
        <v>6.3753027471227389E-3</v>
      </c>
      <c r="J148" s="288">
        <v>3.6669954458325243E-2</v>
      </c>
      <c r="K148" s="355">
        <v>0.13577959211887095</v>
      </c>
      <c r="L148" s="288">
        <v>4.6405717035457636E-2</v>
      </c>
      <c r="M148" s="355">
        <v>2.3334458803793277E-2</v>
      </c>
      <c r="N148" s="288">
        <v>2.4716926455379526E-2</v>
      </c>
      <c r="O148" s="355">
        <v>4.1322489824240506E-2</v>
      </c>
      <c r="P148" s="288">
        <v>5.718630612619271E-3</v>
      </c>
      <c r="Q148" s="355">
        <v>9.2572160823525349E-3</v>
      </c>
      <c r="R148" s="288">
        <v>1.1264452768790262E-2</v>
      </c>
      <c r="S148" s="355">
        <v>8.4410284495891139E-3</v>
      </c>
      <c r="T148" s="288">
        <v>5.1470334105211107E-3</v>
      </c>
      <c r="U148" s="355">
        <v>2.1268733101326904E-3</v>
      </c>
      <c r="V148" s="288">
        <v>2.0125538697130583E-3</v>
      </c>
      <c r="W148" s="355">
        <v>3.0919420746053985E-3</v>
      </c>
      <c r="X148" s="288">
        <v>0.8557155732322359</v>
      </c>
      <c r="Y148" s="364">
        <v>1</v>
      </c>
    </row>
    <row r="149" spans="2:25" ht="15" customHeight="1" collapsed="1" x14ac:dyDescent="0.25">
      <c r="B149" s="299">
        <v>2003</v>
      </c>
      <c r="C149" s="301">
        <v>0.25435488708357262</v>
      </c>
      <c r="D149" s="301">
        <v>3.2007330334424051E-2</v>
      </c>
      <c r="E149" s="301">
        <v>2.4707416471570147E-2</v>
      </c>
      <c r="F149" s="301">
        <v>0.13426676137193055</v>
      </c>
      <c r="G149" s="301">
        <v>2.4308886703417697E-2</v>
      </c>
      <c r="H149" s="301">
        <v>0.38781866813883126</v>
      </c>
      <c r="I149" s="301">
        <v>8.0216365731094891E-3</v>
      </c>
      <c r="J149" s="301">
        <v>2.3162909455139165E-2</v>
      </c>
      <c r="K149" s="301">
        <v>6.6869701794792694E-2</v>
      </c>
      <c r="L149" s="301">
        <v>2.1574506998056145E-2</v>
      </c>
      <c r="M149" s="301">
        <v>1.2149849642803403E-2</v>
      </c>
      <c r="N149" s="301">
        <v>1.3821959684385658E-2</v>
      </c>
      <c r="O149" s="301">
        <v>1.9323385469547486E-2</v>
      </c>
      <c r="P149" s="301">
        <v>5.8448310464489306E-3</v>
      </c>
      <c r="Q149" s="301">
        <v>5.768677561038652E-3</v>
      </c>
      <c r="R149" s="301">
        <v>9.765000143936213E-3</v>
      </c>
      <c r="S149" s="301">
        <v>7.0330704166575641E-3</v>
      </c>
      <c r="T149" s="301">
        <v>8.4434411330495309E-3</v>
      </c>
      <c r="U149" s="301">
        <v>2.0306235010472636E-3</v>
      </c>
      <c r="V149" s="301">
        <v>1.8519792658354844E-3</v>
      </c>
      <c r="W149" s="301">
        <v>3.7441790051986495E-3</v>
      </c>
      <c r="X149" s="301">
        <v>0.74564511291642732</v>
      </c>
      <c r="Y149" s="301">
        <v>1</v>
      </c>
    </row>
    <row r="150" spans="2:25" ht="15" hidden="1" customHeight="1" outlineLevel="1" x14ac:dyDescent="0.2">
      <c r="B150" s="62" t="s">
        <v>88</v>
      </c>
      <c r="C150" s="355">
        <v>0.17778508973299459</v>
      </c>
      <c r="D150" s="288">
        <v>3.2750757552569558E-2</v>
      </c>
      <c r="E150" s="355">
        <v>2.523899890830808E-2</v>
      </c>
      <c r="F150" s="288">
        <v>0.1408282574760491</v>
      </c>
      <c r="G150" s="355">
        <v>2.2076153163355882E-2</v>
      </c>
      <c r="H150" s="288">
        <v>0.3725908808015263</v>
      </c>
      <c r="I150" s="355">
        <v>5.9762480487282298E-3</v>
      </c>
      <c r="J150" s="288">
        <v>2.7019374980869884E-2</v>
      </c>
      <c r="K150" s="355">
        <v>0.1558033118055768</v>
      </c>
      <c r="L150" s="288">
        <v>6.0463918051687021E-2</v>
      </c>
      <c r="M150" s="355">
        <v>2.8723230591860265E-2</v>
      </c>
      <c r="N150" s="288">
        <v>2.6970912021874648E-2</v>
      </c>
      <c r="O150" s="355">
        <v>3.964525114015488E-2</v>
      </c>
      <c r="P150" s="288">
        <v>5.8359605358472852E-3</v>
      </c>
      <c r="Q150" s="355">
        <v>6.9302031363186519E-3</v>
      </c>
      <c r="R150" s="288">
        <v>7.9020129982757398E-3</v>
      </c>
      <c r="S150" s="355">
        <v>5.4992705049330187E-3</v>
      </c>
      <c r="T150" s="288">
        <v>6.1114341975044128E-3</v>
      </c>
      <c r="U150" s="355">
        <v>2.032893595747503E-3</v>
      </c>
      <c r="V150" s="288">
        <v>1.9640251803332209E-3</v>
      </c>
      <c r="W150" s="355">
        <v>3.6551273810616959E-3</v>
      </c>
      <c r="X150" s="288">
        <v>0.82221491026700544</v>
      </c>
      <c r="Y150" s="364">
        <v>1</v>
      </c>
    </row>
    <row r="151" spans="2:25" ht="15" hidden="1" customHeight="1" outlineLevel="1" x14ac:dyDescent="0.2">
      <c r="B151" s="62" t="s">
        <v>87</v>
      </c>
      <c r="C151" s="355">
        <v>0.18131557149068792</v>
      </c>
      <c r="D151" s="288">
        <v>3.0755291265555582E-2</v>
      </c>
      <c r="E151" s="355">
        <v>2.2600681615569791E-2</v>
      </c>
      <c r="F151" s="288">
        <v>0.17197797259448733</v>
      </c>
      <c r="G151" s="355">
        <v>1.8837949906356805E-2</v>
      </c>
      <c r="H151" s="288">
        <v>0.38373304766693628</v>
      </c>
      <c r="I151" s="355">
        <v>4.5959253672246394E-3</v>
      </c>
      <c r="J151" s="288">
        <v>1.5828250366192256E-2</v>
      </c>
      <c r="K151" s="355">
        <v>0.1272089955765433</v>
      </c>
      <c r="L151" s="288">
        <v>4.4973024444395861E-2</v>
      </c>
      <c r="M151" s="355">
        <v>2.6363413324782776E-2</v>
      </c>
      <c r="N151" s="288">
        <v>2.197153538400997E-2</v>
      </c>
      <c r="O151" s="355">
        <v>3.3901022423354688E-2</v>
      </c>
      <c r="P151" s="288">
        <v>6.6291122236554123E-3</v>
      </c>
      <c r="Q151" s="355">
        <v>8.5675627749478341E-3</v>
      </c>
      <c r="R151" s="288">
        <v>8.6234329036191694E-3</v>
      </c>
      <c r="S151" s="355">
        <v>5.645312131834071E-3</v>
      </c>
      <c r="T151" s="288">
        <v>6.4979388780792334E-3</v>
      </c>
      <c r="U151" s="355">
        <v>1.4599107535422876E-3</v>
      </c>
      <c r="V151" s="288">
        <v>2.5335888784436041E-3</v>
      </c>
      <c r="W151" s="355">
        <v>3.1894556063244987E-3</v>
      </c>
      <c r="X151" s="288">
        <v>0.81868442850931211</v>
      </c>
      <c r="Y151" s="364">
        <v>1</v>
      </c>
    </row>
    <row r="152" spans="2:25" ht="15" hidden="1" customHeight="1" outlineLevel="1" x14ac:dyDescent="0.2">
      <c r="B152" s="62" t="s">
        <v>86</v>
      </c>
      <c r="C152" s="355">
        <v>0.22356916558192075</v>
      </c>
      <c r="D152" s="288">
        <v>3.4307059453772853E-2</v>
      </c>
      <c r="E152" s="355">
        <v>2.8089465480839387E-2</v>
      </c>
      <c r="F152" s="288">
        <v>0.14006918133800683</v>
      </c>
      <c r="G152" s="355">
        <v>2.4712815030821327E-2</v>
      </c>
      <c r="H152" s="288">
        <v>0.40718089683642034</v>
      </c>
      <c r="I152" s="355">
        <v>9.4609236944870664E-3</v>
      </c>
      <c r="J152" s="288">
        <v>1.5918494978656564E-2</v>
      </c>
      <c r="K152" s="355">
        <v>7.0609081808023E-2</v>
      </c>
      <c r="L152" s="288">
        <v>2.4989152540729483E-2</v>
      </c>
      <c r="M152" s="355">
        <v>1.1463158634698781E-2</v>
      </c>
      <c r="N152" s="288">
        <v>1.5205835084682902E-2</v>
      </c>
      <c r="O152" s="355">
        <v>1.8950935547911833E-2</v>
      </c>
      <c r="P152" s="288">
        <v>8.3143654296927074E-3</v>
      </c>
      <c r="Q152" s="355">
        <v>6.4963554960864303E-3</v>
      </c>
      <c r="R152" s="288">
        <v>7.5047450059267124E-3</v>
      </c>
      <c r="S152" s="355">
        <v>6.8502614298284522E-3</v>
      </c>
      <c r="T152" s="288">
        <v>8.9688490057909676E-3</v>
      </c>
      <c r="U152" s="355">
        <v>1.8010418408926187E-3</v>
      </c>
      <c r="V152" s="288">
        <v>1.5950007150839073E-3</v>
      </c>
      <c r="W152" s="355">
        <v>4.5522968737501182E-3</v>
      </c>
      <c r="X152" s="288">
        <v>0.77643083441807925</v>
      </c>
      <c r="Y152" s="364">
        <v>1</v>
      </c>
    </row>
    <row r="153" spans="2:25" ht="15" hidden="1" customHeight="1" outlineLevel="1" x14ac:dyDescent="0.2">
      <c r="B153" s="62" t="s">
        <v>85</v>
      </c>
      <c r="C153" s="355">
        <v>0.32338526324365474</v>
      </c>
      <c r="D153" s="288">
        <v>2.8711240334748062E-2</v>
      </c>
      <c r="E153" s="355">
        <v>2.0681156800492907E-2</v>
      </c>
      <c r="F153" s="288">
        <v>0.1264063466684319</v>
      </c>
      <c r="G153" s="355">
        <v>2.2099278718241834E-2</v>
      </c>
      <c r="H153" s="288">
        <v>0.38002866795833729</v>
      </c>
      <c r="I153" s="355">
        <v>1.2116413297248029E-2</v>
      </c>
      <c r="J153" s="288">
        <v>2.2437896698601991E-2</v>
      </c>
      <c r="K153" s="355">
        <v>1.2691809263875063E-2</v>
      </c>
      <c r="L153" s="288">
        <v>5.9143576569672561E-3</v>
      </c>
      <c r="M153" s="355">
        <v>2.9559058285574618E-3</v>
      </c>
      <c r="N153" s="288">
        <v>3.3378058064072631E-3</v>
      </c>
      <c r="O153" s="355">
        <v>4.8373997194308164E-4</v>
      </c>
      <c r="P153" s="288">
        <v>6.3471776318636975E-3</v>
      </c>
      <c r="Q153" s="355">
        <v>5.6139296743920788E-3</v>
      </c>
      <c r="R153" s="288">
        <v>6.6985256114855144E-3</v>
      </c>
      <c r="S153" s="355">
        <v>8.8269814880350735E-3</v>
      </c>
      <c r="T153" s="288">
        <v>1.3855331196390791E-2</v>
      </c>
      <c r="U153" s="355">
        <v>2.1717378740392034E-3</v>
      </c>
      <c r="V153" s="288">
        <v>2.2099278718241836E-3</v>
      </c>
      <c r="W153" s="355">
        <v>5.7183156683376915E-3</v>
      </c>
      <c r="X153" s="288">
        <v>0.67661473675634531</v>
      </c>
      <c r="Y153" s="364">
        <v>1</v>
      </c>
    </row>
    <row r="154" spans="2:25" ht="15" hidden="1" customHeight="1" outlineLevel="1" x14ac:dyDescent="0.2">
      <c r="B154" s="62" t="s">
        <v>84</v>
      </c>
      <c r="C154" s="355">
        <v>0.36882582018883253</v>
      </c>
      <c r="D154" s="288">
        <v>2.8166787405293554E-2</v>
      </c>
      <c r="E154" s="355">
        <v>2.3235848565745183E-2</v>
      </c>
      <c r="F154" s="288">
        <v>0.10392794105286751</v>
      </c>
      <c r="G154" s="355">
        <v>2.9055316968913471E-2</v>
      </c>
      <c r="H154" s="288">
        <v>0.33010074004106449</v>
      </c>
      <c r="I154" s="355">
        <v>1.0486249804883711E-2</v>
      </c>
      <c r="J154" s="288">
        <v>4.2509335563996144E-2</v>
      </c>
      <c r="K154" s="355">
        <v>9.1154327979475775E-3</v>
      </c>
      <c r="L154" s="288">
        <v>3.9323436768313918E-3</v>
      </c>
      <c r="M154" s="355">
        <v>2.031210601518505E-3</v>
      </c>
      <c r="N154" s="288">
        <v>2.9457556703795461E-3</v>
      </c>
      <c r="O154" s="355">
        <v>2.0612284921813401E-4</v>
      </c>
      <c r="P154" s="288">
        <v>4.6247563547874536E-3</v>
      </c>
      <c r="Q154" s="355">
        <v>5.6653765644324016E-3</v>
      </c>
      <c r="R154" s="288">
        <v>7.7486181764331542E-3</v>
      </c>
      <c r="S154" s="355">
        <v>8.0527994684832151E-3</v>
      </c>
      <c r="T154" s="288">
        <v>1.9559657555903318E-2</v>
      </c>
      <c r="U154" s="355">
        <v>1.2347359025979485E-3</v>
      </c>
      <c r="V154" s="288">
        <v>2.413438409291938E-3</v>
      </c>
      <c r="W154" s="355">
        <v>5.2771451785264016E-3</v>
      </c>
      <c r="X154" s="288">
        <v>0.63117417981116741</v>
      </c>
      <c r="Y154" s="364">
        <v>1</v>
      </c>
    </row>
    <row r="155" spans="2:25" ht="15" hidden="1" customHeight="1" outlineLevel="1" x14ac:dyDescent="0.2">
      <c r="B155" s="62" t="s">
        <v>83</v>
      </c>
      <c r="C155" s="355">
        <v>0.32094122855144708</v>
      </c>
      <c r="D155" s="288">
        <v>4.3324487436393132E-2</v>
      </c>
      <c r="E155" s="355">
        <v>3.1522632388227341E-2</v>
      </c>
      <c r="F155" s="288">
        <v>0.11021265473451713</v>
      </c>
      <c r="G155" s="355">
        <v>2.3848600943300706E-2</v>
      </c>
      <c r="H155" s="288">
        <v>0.36461421450083475</v>
      </c>
      <c r="I155" s="355">
        <v>1.0911771008220326E-2</v>
      </c>
      <c r="J155" s="288">
        <v>2.6511788904089912E-2</v>
      </c>
      <c r="K155" s="355">
        <v>1.4276665434363366E-2</v>
      </c>
      <c r="L155" s="288">
        <v>5.5359459733116071E-3</v>
      </c>
      <c r="M155" s="355">
        <v>3.2730603585296187E-3</v>
      </c>
      <c r="N155" s="288">
        <v>5.2180588161882266E-3</v>
      </c>
      <c r="O155" s="355">
        <v>2.4960028633391339E-4</v>
      </c>
      <c r="P155" s="288">
        <v>5.7525801840919849E-3</v>
      </c>
      <c r="Q155" s="355">
        <v>5.9268294405892454E-3</v>
      </c>
      <c r="R155" s="288">
        <v>7.5209746655709375E-3</v>
      </c>
      <c r="S155" s="355">
        <v>7.2242799855891156E-3</v>
      </c>
      <c r="T155" s="288">
        <v>1.8491613665851149E-2</v>
      </c>
      <c r="U155" s="355">
        <v>2.0909910779671236E-3</v>
      </c>
      <c r="V155" s="288">
        <v>1.8649379884571641E-3</v>
      </c>
      <c r="W155" s="355">
        <v>4.9637490904895229E-3</v>
      </c>
      <c r="X155" s="288">
        <v>0.67905877144855287</v>
      </c>
      <c r="Y155" s="364">
        <v>1</v>
      </c>
    </row>
    <row r="156" spans="2:25" ht="15" hidden="1" customHeight="1" outlineLevel="1" x14ac:dyDescent="0.2">
      <c r="B156" s="62" t="s">
        <v>82</v>
      </c>
      <c r="C156" s="355">
        <v>0.26909774548275911</v>
      </c>
      <c r="D156" s="288">
        <v>2.7910654869369302E-2</v>
      </c>
      <c r="E156" s="355">
        <v>2.5735217319944496E-2</v>
      </c>
      <c r="F156" s="288">
        <v>0.13035914116470956</v>
      </c>
      <c r="G156" s="355">
        <v>2.3834320586084957E-2</v>
      </c>
      <c r="H156" s="288">
        <v>0.42592023395652107</v>
      </c>
      <c r="I156" s="355">
        <v>1.3747929753360887E-2</v>
      </c>
      <c r="J156" s="288">
        <v>2.1679772011757508E-2</v>
      </c>
      <c r="K156" s="355">
        <v>1.3959803643634085E-2</v>
      </c>
      <c r="L156" s="288">
        <v>5.4609749183091869E-3</v>
      </c>
      <c r="M156" s="355">
        <v>2.205278942421032E-3</v>
      </c>
      <c r="N156" s="288">
        <v>6.0548186389340654E-3</v>
      </c>
      <c r="O156" s="355">
        <v>2.3873114396980052E-4</v>
      </c>
      <c r="P156" s="288">
        <v>7.6214917712358809E-3</v>
      </c>
      <c r="Q156" s="355">
        <v>5.3207203712269287E-3</v>
      </c>
      <c r="R156" s="288">
        <v>7.6960952537264435E-3</v>
      </c>
      <c r="S156" s="355">
        <v>7.5528565673445638E-3</v>
      </c>
      <c r="T156" s="288">
        <v>1.1420301099655332E-2</v>
      </c>
      <c r="U156" s="355">
        <v>1.9396905447546292E-3</v>
      </c>
      <c r="V156" s="288">
        <v>1.8173408334701065E-3</v>
      </c>
      <c r="W156" s="355">
        <v>4.3866847704450845E-3</v>
      </c>
      <c r="X156" s="288">
        <v>0.73090225451724089</v>
      </c>
      <c r="Y156" s="364">
        <v>1</v>
      </c>
    </row>
    <row r="157" spans="2:25" ht="15" hidden="1" customHeight="1" outlineLevel="1" x14ac:dyDescent="0.2">
      <c r="B157" s="62" t="s">
        <v>81</v>
      </c>
      <c r="C157" s="355">
        <v>0.2351899867451108</v>
      </c>
      <c r="D157" s="288">
        <v>3.8854847336232359E-2</v>
      </c>
      <c r="E157" s="355">
        <v>2.6902192870264865E-2</v>
      </c>
      <c r="F157" s="288">
        <v>0.13403425342417971</v>
      </c>
      <c r="G157" s="355">
        <v>2.7730623444875938E-2</v>
      </c>
      <c r="H157" s="288">
        <v>0.43525742390065808</v>
      </c>
      <c r="I157" s="355">
        <v>1.6853475338929842E-2</v>
      </c>
      <c r="J157" s="288">
        <v>1.8359184242959792E-2</v>
      </c>
      <c r="K157" s="355">
        <v>1.3507778527079507E-2</v>
      </c>
      <c r="L157" s="288">
        <v>5.4763621142710972E-3</v>
      </c>
      <c r="M157" s="355">
        <v>1.4969885821919402E-3</v>
      </c>
      <c r="N157" s="288">
        <v>5.6478617770853194E-3</v>
      </c>
      <c r="O157" s="355">
        <v>8.86566053531149E-4</v>
      </c>
      <c r="P157" s="288">
        <v>8.2116363974606421E-3</v>
      </c>
      <c r="Q157" s="355">
        <v>7.0111387577610866E-3</v>
      </c>
      <c r="R157" s="288">
        <v>1.0109759784201103E-2</v>
      </c>
      <c r="S157" s="355">
        <v>7.4791293630676933E-3</v>
      </c>
      <c r="T157" s="288">
        <v>8.0982722135664962E-3</v>
      </c>
      <c r="U157" s="355">
        <v>1.7905727507383205E-3</v>
      </c>
      <c r="V157" s="288">
        <v>2.057995953770667E-3</v>
      </c>
      <c r="W157" s="355">
        <v>8.5517289491430833E-3</v>
      </c>
      <c r="X157" s="288">
        <v>0.76481001325488918</v>
      </c>
      <c r="Y157" s="364">
        <v>1</v>
      </c>
    </row>
    <row r="158" spans="2:25" ht="15" hidden="1" customHeight="1" outlineLevel="1" x14ac:dyDescent="0.2">
      <c r="B158" s="62" t="s">
        <v>80</v>
      </c>
      <c r="C158" s="355">
        <v>0.20481753181440504</v>
      </c>
      <c r="D158" s="288">
        <v>3.946462150697512E-2</v>
      </c>
      <c r="E158" s="355">
        <v>3.2639830323173129E-2</v>
      </c>
      <c r="F158" s="288">
        <v>0.14887446975991603</v>
      </c>
      <c r="G158" s="355">
        <v>4.6294879083395288E-2</v>
      </c>
      <c r="H158" s="288">
        <v>0.37880187606594656</v>
      </c>
      <c r="I158" s="355">
        <v>5.444527047710675E-3</v>
      </c>
      <c r="J158" s="288">
        <v>3.2158787772772993E-2</v>
      </c>
      <c r="K158" s="355">
        <v>6.6853981720383079E-2</v>
      </c>
      <c r="L158" s="288">
        <v>2.9677045524117724E-2</v>
      </c>
      <c r="M158" s="355">
        <v>1.0126492325184764E-2</v>
      </c>
      <c r="N158" s="288">
        <v>1.3168539817203831E-2</v>
      </c>
      <c r="O158" s="355">
        <v>1.3881904053876766E-2</v>
      </c>
      <c r="P158" s="288">
        <v>5.7178466786198456E-3</v>
      </c>
      <c r="Q158" s="355">
        <v>8.2624524423842213E-3</v>
      </c>
      <c r="R158" s="288">
        <v>9.1808064022390352E-3</v>
      </c>
      <c r="S158" s="355">
        <v>6.0950277692745003E-3</v>
      </c>
      <c r="T158" s="288">
        <v>7.7786766956749898E-3</v>
      </c>
      <c r="U158" s="355">
        <v>1.6781825337823064E-3</v>
      </c>
      <c r="V158" s="288">
        <v>1.6645165522368478E-3</v>
      </c>
      <c r="W158" s="355">
        <v>4.271985831110334E-3</v>
      </c>
      <c r="X158" s="288">
        <v>0.79518246818559501</v>
      </c>
      <c r="Y158" s="364">
        <v>1</v>
      </c>
    </row>
    <row r="159" spans="2:25" ht="15" hidden="1" customHeight="1" outlineLevel="1" x14ac:dyDescent="0.2">
      <c r="B159" s="62" t="s">
        <v>79</v>
      </c>
      <c r="C159" s="355">
        <v>0.17766042372845936</v>
      </c>
      <c r="D159" s="288">
        <v>2.9850746268656716E-2</v>
      </c>
      <c r="E159" s="355">
        <v>2.2248042899476295E-2</v>
      </c>
      <c r="F159" s="288">
        <v>0.1456780783843315</v>
      </c>
      <c r="G159" s="355">
        <v>3.3965568405522097E-2</v>
      </c>
      <c r="H159" s="288">
        <v>0.38887263486543761</v>
      </c>
      <c r="I159" s="355">
        <v>5.3812427640570603E-3</v>
      </c>
      <c r="J159" s="288">
        <v>2.361477407139603E-2</v>
      </c>
      <c r="K159" s="355">
        <v>0.13216123248222622</v>
      </c>
      <c r="L159" s="288">
        <v>5.6117480366300675E-2</v>
      </c>
      <c r="M159" s="355">
        <v>2.5951173842353618E-2</v>
      </c>
      <c r="N159" s="288">
        <v>2.2674362714570524E-2</v>
      </c>
      <c r="O159" s="355">
        <v>2.7418215559001407E-2</v>
      </c>
      <c r="P159" s="288">
        <v>5.0761315238425624E-3</v>
      </c>
      <c r="Q159" s="355">
        <v>8.0749988506083423E-3</v>
      </c>
      <c r="R159" s="288">
        <v>6.2965764847005522E-3</v>
      </c>
      <c r="S159" s="355">
        <v>6.0750573650927659E-3</v>
      </c>
      <c r="T159" s="288">
        <v>7.3519270073602863E-3</v>
      </c>
      <c r="U159" s="355">
        <v>2.4367103156856433E-3</v>
      </c>
      <c r="V159" s="288">
        <v>1.7846917749532929E-3</v>
      </c>
      <c r="W159" s="355">
        <v>3.4711628081936998E-3</v>
      </c>
      <c r="X159" s="288">
        <v>0.82233957627154064</v>
      </c>
      <c r="Y159" s="364">
        <v>1</v>
      </c>
    </row>
    <row r="160" spans="2:25" ht="15" hidden="1" customHeight="1" outlineLevel="1" x14ac:dyDescent="0.2">
      <c r="B160" s="62" t="s">
        <v>78</v>
      </c>
      <c r="C160" s="355">
        <v>0.1548701749514024</v>
      </c>
      <c r="D160" s="288">
        <v>3.3177787916055065E-2</v>
      </c>
      <c r="E160" s="355">
        <v>2.9399075653588288E-2</v>
      </c>
      <c r="F160" s="288">
        <v>0.14878803506962351</v>
      </c>
      <c r="G160" s="355">
        <v>3.6301920101559089E-2</v>
      </c>
      <c r="H160" s="288">
        <v>0.3711270678779704</v>
      </c>
      <c r="I160" s="355">
        <v>5.4870670845400087E-3</v>
      </c>
      <c r="J160" s="288">
        <v>3.1742174792716307E-2</v>
      </c>
      <c r="K160" s="355">
        <v>0.14308525409608441</v>
      </c>
      <c r="L160" s="288">
        <v>6.1111496806442657E-2</v>
      </c>
      <c r="M160" s="355">
        <v>2.529803229261713E-2</v>
      </c>
      <c r="N160" s="288">
        <v>2.582615940016662E-2</v>
      </c>
      <c r="O160" s="355">
        <v>3.0849565596858017E-2</v>
      </c>
      <c r="P160" s="288">
        <v>6.2011544412266433E-3</v>
      </c>
      <c r="Q160" s="355">
        <v>7.3863410957273777E-3</v>
      </c>
      <c r="R160" s="288">
        <v>8.3260602213670806E-3</v>
      </c>
      <c r="S160" s="355">
        <v>7.7508231840361808E-3</v>
      </c>
      <c r="T160" s="288">
        <v>7.8152894037370572E-3</v>
      </c>
      <c r="U160" s="355">
        <v>2.9084182965049389E-3</v>
      </c>
      <c r="V160" s="288">
        <v>2.5216209782996787E-3</v>
      </c>
      <c r="W160" s="355">
        <v>3.1117348355615502E-3</v>
      </c>
      <c r="X160" s="288">
        <v>0.84512982504859757</v>
      </c>
      <c r="Y160" s="364">
        <v>1</v>
      </c>
    </row>
    <row r="161" spans="2:25" ht="15" hidden="1" customHeight="1" outlineLevel="1" x14ac:dyDescent="0.2">
      <c r="B161" s="62" t="s">
        <v>77</v>
      </c>
      <c r="C161" s="355">
        <v>0.13748331414798121</v>
      </c>
      <c r="D161" s="288">
        <v>3.0007512011111293E-2</v>
      </c>
      <c r="E161" s="355">
        <v>2.7932251387560326E-2</v>
      </c>
      <c r="F161" s="288">
        <v>0.14564384420413215</v>
      </c>
      <c r="G161" s="355">
        <v>2.2365797110848101E-2</v>
      </c>
      <c r="H161" s="288">
        <v>0.38853850851451333</v>
      </c>
      <c r="I161" s="355">
        <v>5.4853894086047657E-3</v>
      </c>
      <c r="J161" s="288">
        <v>3.3496003502002304E-2</v>
      </c>
      <c r="K161" s="355">
        <v>0.16481028118700583</v>
      </c>
      <c r="L161" s="288">
        <v>7.4425655409458655E-2</v>
      </c>
      <c r="M161" s="355">
        <v>2.7861995168533861E-2</v>
      </c>
      <c r="N161" s="288">
        <v>2.7667439485075957E-2</v>
      </c>
      <c r="O161" s="355">
        <v>3.4855191123937375E-2</v>
      </c>
      <c r="P161" s="288">
        <v>5.6664342807114252E-3</v>
      </c>
      <c r="Q161" s="355">
        <v>6.4365505277322911E-3</v>
      </c>
      <c r="R161" s="288">
        <v>1.2030026427147003E-2</v>
      </c>
      <c r="S161" s="355">
        <v>6.9958981176737626E-3</v>
      </c>
      <c r="T161" s="288">
        <v>5.1584277739046783E-3</v>
      </c>
      <c r="U161" s="355">
        <v>2.531926047222988E-3</v>
      </c>
      <c r="V161" s="288">
        <v>2.8129509233288477E-3</v>
      </c>
      <c r="W161" s="355">
        <v>2.6048844285197015E-3</v>
      </c>
      <c r="X161" s="288">
        <v>0.86251668585201879</v>
      </c>
      <c r="Y161" s="364">
        <v>1</v>
      </c>
    </row>
    <row r="162" spans="2:25" ht="15" customHeight="1" collapsed="1" x14ac:dyDescent="0.25">
      <c r="B162" s="299">
        <v>2002</v>
      </c>
      <c r="C162" s="301">
        <v>0.23364273344492026</v>
      </c>
      <c r="D162" s="301">
        <v>3.2986254519632781E-2</v>
      </c>
      <c r="E162" s="301">
        <v>2.6203053010000383E-2</v>
      </c>
      <c r="F162" s="301">
        <v>0.13664968019684015</v>
      </c>
      <c r="G162" s="301">
        <v>2.7652026834688835E-2</v>
      </c>
      <c r="H162" s="301">
        <v>0.38334849797580489</v>
      </c>
      <c r="I162" s="301">
        <v>8.6921867414443982E-3</v>
      </c>
      <c r="J162" s="301">
        <v>2.6258121882320302E-2</v>
      </c>
      <c r="K162" s="301">
        <v>7.7408823234095495E-2</v>
      </c>
      <c r="L162" s="301">
        <v>3.1629821243542085E-2</v>
      </c>
      <c r="M162" s="301">
        <v>1.4139864584400811E-2</v>
      </c>
      <c r="N162" s="301">
        <v>1.4737341146488376E-2</v>
      </c>
      <c r="O162" s="301">
        <v>1.6901796259664224E-2</v>
      </c>
      <c r="P162" s="301">
        <v>6.2505240341468411E-3</v>
      </c>
      <c r="Q162" s="301">
        <v>6.8152905141797169E-3</v>
      </c>
      <c r="R162" s="301">
        <v>8.2147851641145558E-3</v>
      </c>
      <c r="S162" s="301">
        <v>7.0018207922257656E-3</v>
      </c>
      <c r="T162" s="301">
        <v>1.0326034637492586E-2</v>
      </c>
      <c r="U162" s="301">
        <v>1.9988344445445068E-3</v>
      </c>
      <c r="V162" s="301">
        <v>2.1064878791548793E-3</v>
      </c>
      <c r="W162" s="301">
        <v>4.4448446943936371E-3</v>
      </c>
      <c r="X162" s="301">
        <v>0.76635726655507974</v>
      </c>
      <c r="Y162" s="301">
        <v>1</v>
      </c>
    </row>
    <row r="163" spans="2:25" ht="15" hidden="1" customHeight="1" outlineLevel="1" x14ac:dyDescent="0.2">
      <c r="B163" s="62" t="s">
        <v>88</v>
      </c>
      <c r="C163" s="355">
        <v>0.1651755923154965</v>
      </c>
      <c r="D163" s="288">
        <v>3.2720446617006384E-2</v>
      </c>
      <c r="E163" s="355">
        <v>3.5099474281001956E-2</v>
      </c>
      <c r="F163" s="288">
        <v>0.14461070209799315</v>
      </c>
      <c r="G163" s="355">
        <v>2.5545385988422247E-2</v>
      </c>
      <c r="H163" s="288">
        <v>0.37265284642386298</v>
      </c>
      <c r="I163" s="355">
        <v>5.2707534220563261E-3</v>
      </c>
      <c r="J163" s="288">
        <v>2.6041807952517104E-2</v>
      </c>
      <c r="K163" s="355">
        <v>0.15386910736277867</v>
      </c>
      <c r="L163" s="288">
        <v>6.6642614163488295E-2</v>
      </c>
      <c r="M163" s="355">
        <v>2.613403935568227E-2</v>
      </c>
      <c r="N163" s="288">
        <v>2.5190023817403522E-2</v>
      </c>
      <c r="O163" s="355">
        <v>3.5902430026204572E-2</v>
      </c>
      <c r="P163" s="288">
        <v>5.0998540573679325E-3</v>
      </c>
      <c r="Q163" s="355">
        <v>5.4063878384756859E-3</v>
      </c>
      <c r="R163" s="288">
        <v>9.5974913058339082E-3</v>
      </c>
      <c r="S163" s="355">
        <v>5.3684102018782655E-3</v>
      </c>
      <c r="T163" s="288">
        <v>5.3548467602363295E-3</v>
      </c>
      <c r="U163" s="355">
        <v>1.6737286986149014E-3</v>
      </c>
      <c r="V163" s="288">
        <v>2.7994943548955886E-3</v>
      </c>
      <c r="W163" s="355">
        <v>3.7136703215620744E-3</v>
      </c>
      <c r="X163" s="288">
        <v>0.8348244076845035</v>
      </c>
      <c r="Y163" s="364">
        <v>1</v>
      </c>
    </row>
    <row r="164" spans="2:25" ht="15" hidden="1" customHeight="1" outlineLevel="1" x14ac:dyDescent="0.2">
      <c r="B164" s="62" t="s">
        <v>87</v>
      </c>
      <c r="C164" s="355">
        <v>0.15139895651505803</v>
      </c>
      <c r="D164" s="288">
        <v>3.0485799144755323E-2</v>
      </c>
      <c r="E164" s="355">
        <v>2.668737949861821E-2</v>
      </c>
      <c r="F164" s="288">
        <v>0.17828081894119652</v>
      </c>
      <c r="G164" s="355">
        <v>1.6975238241586213E-2</v>
      </c>
      <c r="H164" s="288">
        <v>0.39187349485820755</v>
      </c>
      <c r="I164" s="355">
        <v>3.4094537910965236E-3</v>
      </c>
      <c r="J164" s="288">
        <v>1.7318584644492412E-2</v>
      </c>
      <c r="K164" s="355">
        <v>0.13277901697283723</v>
      </c>
      <c r="L164" s="288">
        <v>5.7187584786152816E-2</v>
      </c>
      <c r="M164" s="355">
        <v>2.2283901855751291E-2</v>
      </c>
      <c r="N164" s="288">
        <v>1.983245655947696E-2</v>
      </c>
      <c r="O164" s="355">
        <v>3.347507377145615E-2</v>
      </c>
      <c r="P164" s="288">
        <v>7.5392147211571017E-3</v>
      </c>
      <c r="Q164" s="355">
        <v>8.8933921424095234E-3</v>
      </c>
      <c r="R164" s="288">
        <v>1.4185248589998775E-2</v>
      </c>
      <c r="S164" s="355">
        <v>7.3543358888229944E-3</v>
      </c>
      <c r="T164" s="288">
        <v>6.6988563923657046E-3</v>
      </c>
      <c r="U164" s="355">
        <v>1.4358122303350148E-3</v>
      </c>
      <c r="V164" s="288">
        <v>2.1969367738403655E-3</v>
      </c>
      <c r="W164" s="355">
        <v>2.4874606532225342E-3</v>
      </c>
      <c r="X164" s="288">
        <v>0.84860104348494203</v>
      </c>
      <c r="Y164" s="364">
        <v>1</v>
      </c>
    </row>
    <row r="165" spans="2:25" ht="15" hidden="1" customHeight="1" outlineLevel="1" x14ac:dyDescent="0.2">
      <c r="B165" s="62" t="s">
        <v>86</v>
      </c>
      <c r="C165" s="355">
        <v>0.22387088830500246</v>
      </c>
      <c r="D165" s="288">
        <v>3.6415463852860618E-2</v>
      </c>
      <c r="E165" s="355">
        <v>3.1018773420312278E-2</v>
      </c>
      <c r="F165" s="288">
        <v>0.13429233196034837</v>
      </c>
      <c r="G165" s="355">
        <v>2.6862648072129333E-2</v>
      </c>
      <c r="H165" s="288">
        <v>0.39957114547832612</v>
      </c>
      <c r="I165" s="355">
        <v>7.8940826904000238E-3</v>
      </c>
      <c r="J165" s="288">
        <v>1.9705005703346969E-2</v>
      </c>
      <c r="K165" s="355">
        <v>7.38693782538698E-2</v>
      </c>
      <c r="L165" s="288">
        <v>3.1167455377989029E-2</v>
      </c>
      <c r="M165" s="355">
        <v>1.4647495986748721E-2</v>
      </c>
      <c r="N165" s="288">
        <v>1.4080646023106106E-2</v>
      </c>
      <c r="O165" s="355">
        <v>1.397378086602594E-2</v>
      </c>
      <c r="P165" s="288">
        <v>8.0032710030688882E-3</v>
      </c>
      <c r="Q165" s="355">
        <v>5.4942629672737071E-3</v>
      </c>
      <c r="R165" s="288">
        <v>1.0338042369711626E-2</v>
      </c>
      <c r="S165" s="355">
        <v>6.1191918206338035E-3</v>
      </c>
      <c r="T165" s="288">
        <v>8.827991237057119E-3</v>
      </c>
      <c r="U165" s="355">
        <v>2.7227383499555118E-3</v>
      </c>
      <c r="V165" s="288">
        <v>2.2069978092642798E-3</v>
      </c>
      <c r="W165" s="355">
        <v>2.7877867064390904E-3</v>
      </c>
      <c r="X165" s="288">
        <v>0.77612911169499754</v>
      </c>
      <c r="Y165" s="364">
        <v>1</v>
      </c>
    </row>
    <row r="166" spans="2:25" ht="15" hidden="1" customHeight="1" outlineLevel="1" x14ac:dyDescent="0.2">
      <c r="B166" s="62" t="s">
        <v>85</v>
      </c>
      <c r="C166" s="355">
        <v>0.26748757302678011</v>
      </c>
      <c r="D166" s="288">
        <v>3.0163595274310624E-2</v>
      </c>
      <c r="E166" s="355">
        <v>2.3982593320135647E-2</v>
      </c>
      <c r="F166" s="288">
        <v>0.14581406547377915</v>
      </c>
      <c r="G166" s="355">
        <v>2.7702404883653976E-2</v>
      </c>
      <c r="H166" s="288">
        <v>0.40442504707090315</v>
      </c>
      <c r="I166" s="355">
        <v>1.0874079282942626E-2</v>
      </c>
      <c r="J166" s="288">
        <v>1.9771053241713864E-2</v>
      </c>
      <c r="K166" s="355">
        <v>1.5144219132570517E-2</v>
      </c>
      <c r="L166" s="288">
        <v>5.8319511430777113E-3</v>
      </c>
      <c r="M166" s="355">
        <v>4.5503996249614646E-3</v>
      </c>
      <c r="N166" s="288">
        <v>4.2930701948824569E-3</v>
      </c>
      <c r="O166" s="355">
        <v>4.6879816964888547E-4</v>
      </c>
      <c r="P166" s="288">
        <v>7.3708320912729657E-3</v>
      </c>
      <c r="Q166" s="355">
        <v>5.6128389550896447E-3</v>
      </c>
      <c r="R166" s="288">
        <v>9.8447615626265951E-3</v>
      </c>
      <c r="S166" s="355">
        <v>7.1440764548667112E-3</v>
      </c>
      <c r="T166" s="288">
        <v>1.5488174311388993E-2</v>
      </c>
      <c r="U166" s="355">
        <v>1.4548030155951827E-3</v>
      </c>
      <c r="V166" s="288">
        <v>2.8917713182145923E-3</v>
      </c>
      <c r="W166" s="355">
        <v>4.8281115841556409E-3</v>
      </c>
      <c r="X166" s="288">
        <v>0.73251242697321994</v>
      </c>
      <c r="Y166" s="364">
        <v>1</v>
      </c>
    </row>
    <row r="167" spans="2:25" ht="15" hidden="1" customHeight="1" outlineLevel="1" x14ac:dyDescent="0.2">
      <c r="B167" s="62" t="s">
        <v>84</v>
      </c>
      <c r="C167" s="355">
        <v>0.29568393692310591</v>
      </c>
      <c r="D167" s="288">
        <v>3.0916391070040988E-2</v>
      </c>
      <c r="E167" s="355">
        <v>2.7644837459079398E-2</v>
      </c>
      <c r="F167" s="288">
        <v>0.1149861032277793</v>
      </c>
      <c r="G167" s="355">
        <v>3.1768838137685912E-2</v>
      </c>
      <c r="H167" s="288">
        <v>0.36990757127986446</v>
      </c>
      <c r="I167" s="355">
        <v>1.0078563364882951E-2</v>
      </c>
      <c r="J167" s="288">
        <v>4.0934214963273562E-2</v>
      </c>
      <c r="K167" s="355">
        <v>1.3557468965271683E-2</v>
      </c>
      <c r="L167" s="288">
        <v>4.8507798738713455E-3</v>
      </c>
      <c r="M167" s="355">
        <v>4.5994441291111717E-3</v>
      </c>
      <c r="N167" s="288">
        <v>3.9501601218140574E-3</v>
      </c>
      <c r="O167" s="355">
        <v>1.5708484047510834E-4</v>
      </c>
      <c r="P167" s="288">
        <v>5.7786276649443189E-3</v>
      </c>
      <c r="Q167" s="355">
        <v>4.8738189838076944E-3</v>
      </c>
      <c r="R167" s="288">
        <v>9.3434063114594436E-3</v>
      </c>
      <c r="S167" s="355">
        <v>6.7169477787156328E-3</v>
      </c>
      <c r="T167" s="288">
        <v>2.9043939771577699E-2</v>
      </c>
      <c r="U167" s="355">
        <v>1.5917930501477644E-3</v>
      </c>
      <c r="V167" s="288">
        <v>2.7961101604569282E-3</v>
      </c>
      <c r="W167" s="355">
        <v>4.3774308879063525E-3</v>
      </c>
      <c r="X167" s="288">
        <v>0.70431606307689409</v>
      </c>
      <c r="Y167" s="364">
        <v>1</v>
      </c>
    </row>
    <row r="168" spans="2:25" ht="15" hidden="1" customHeight="1" outlineLevel="1" x14ac:dyDescent="0.2">
      <c r="B168" s="62" t="s">
        <v>83</v>
      </c>
      <c r="C168" s="355">
        <v>0.25759265348525789</v>
      </c>
      <c r="D168" s="288">
        <v>3.5312450855647846E-2</v>
      </c>
      <c r="E168" s="355">
        <v>3.4878789178473223E-2</v>
      </c>
      <c r="F168" s="288">
        <v>0.12158014877931386</v>
      </c>
      <c r="G168" s="355">
        <v>2.8755105055732675E-2</v>
      </c>
      <c r="H168" s="288">
        <v>0.40380573863067754</v>
      </c>
      <c r="I168" s="355">
        <v>1.1430082776959697E-2</v>
      </c>
      <c r="J168" s="288">
        <v>2.7975943690699147E-2</v>
      </c>
      <c r="K168" s="355">
        <v>1.8259062814226009E-2</v>
      </c>
      <c r="L168" s="288">
        <v>7.5056828741761616E-3</v>
      </c>
      <c r="M168" s="355">
        <v>4.3580615799581586E-3</v>
      </c>
      <c r="N168" s="288">
        <v>6.0879427757206646E-3</v>
      </c>
      <c r="O168" s="355">
        <v>3.0737558437102377E-4</v>
      </c>
      <c r="P168" s="288">
        <v>7.9417273078187765E-3</v>
      </c>
      <c r="Q168" s="355">
        <v>4.6582888949252051E-3</v>
      </c>
      <c r="R168" s="288">
        <v>8.9448677808435916E-3</v>
      </c>
      <c r="S168" s="355">
        <v>7.689155122211579E-3</v>
      </c>
      <c r="T168" s="288">
        <v>1.909302757802336E-2</v>
      </c>
      <c r="U168" s="355">
        <v>2.4232633279483036E-3</v>
      </c>
      <c r="V168" s="288">
        <v>3.1404730248140258E-3</v>
      </c>
      <c r="W168" s="355">
        <v>6.5192216964272947E-3</v>
      </c>
      <c r="X168" s="288">
        <v>0.74240734651474216</v>
      </c>
      <c r="Y168" s="364">
        <v>1</v>
      </c>
    </row>
    <row r="169" spans="2:25" ht="15" hidden="1" customHeight="1" outlineLevel="1" x14ac:dyDescent="0.2">
      <c r="B169" s="62" t="s">
        <v>82</v>
      </c>
      <c r="C169" s="355">
        <v>0.22604864682854858</v>
      </c>
      <c r="D169" s="288">
        <v>2.8330621592652854E-2</v>
      </c>
      <c r="E169" s="355">
        <v>2.5713984613763306E-2</v>
      </c>
      <c r="F169" s="288">
        <v>0.13529144143796798</v>
      </c>
      <c r="G169" s="355">
        <v>2.996537711188051E-2</v>
      </c>
      <c r="H169" s="288">
        <v>0.46184156751463185</v>
      </c>
      <c r="I169" s="355">
        <v>1.04819701374377E-2</v>
      </c>
      <c r="J169" s="288">
        <v>1.9444851419744044E-2</v>
      </c>
      <c r="K169" s="355">
        <v>1.3494444144567908E-2</v>
      </c>
      <c r="L169" s="288">
        <v>5.4234813609596736E-3</v>
      </c>
      <c r="M169" s="355">
        <v>3.1846888181180262E-3</v>
      </c>
      <c r="N169" s="288">
        <v>4.5392739732013189E-3</v>
      </c>
      <c r="O169" s="355">
        <v>3.4699999228888904E-4</v>
      </c>
      <c r="P169" s="288">
        <v>6.8397554035609914E-3</v>
      </c>
      <c r="Q169" s="355">
        <v>4.5135702700688091E-3</v>
      </c>
      <c r="R169" s="288">
        <v>9.3792812730530088E-3</v>
      </c>
      <c r="S169" s="355">
        <v>5.6702369110317721E-3</v>
      </c>
      <c r="T169" s="288">
        <v>1.1656629370593422E-2</v>
      </c>
      <c r="U169" s="355">
        <v>2.6706147554678202E-3</v>
      </c>
      <c r="V169" s="288">
        <v>3.1795480774915244E-3</v>
      </c>
      <c r="W169" s="355">
        <v>5.4774591375379451E-3</v>
      </c>
      <c r="X169" s="288">
        <v>0.77395135317145136</v>
      </c>
      <c r="Y169" s="364">
        <v>1</v>
      </c>
    </row>
    <row r="170" spans="2:25" ht="15" hidden="1" customHeight="1" outlineLevel="1" x14ac:dyDescent="0.2">
      <c r="B170" s="62" t="s">
        <v>81</v>
      </c>
      <c r="C170" s="355">
        <v>0.21937613713082582</v>
      </c>
      <c r="D170" s="288">
        <v>3.4133949720222906E-2</v>
      </c>
      <c r="E170" s="355">
        <v>2.7737410030781201E-2</v>
      </c>
      <c r="F170" s="288">
        <v>0.1611664816743143</v>
      </c>
      <c r="G170" s="355">
        <v>3.3395887448364248E-2</v>
      </c>
      <c r="H170" s="288">
        <v>0.43695861129864633</v>
      </c>
      <c r="I170" s="355">
        <v>8.7137119383002819E-3</v>
      </c>
      <c r="J170" s="288">
        <v>1.6463365792816195E-2</v>
      </c>
      <c r="K170" s="355">
        <v>1.7925186804133148E-2</v>
      </c>
      <c r="L170" s="288">
        <v>7.6352255953130183E-3</v>
      </c>
      <c r="M170" s="355">
        <v>2.7405568079092815E-3</v>
      </c>
      <c r="N170" s="288">
        <v>7.043059353938049E-3</v>
      </c>
      <c r="O170" s="355">
        <v>5.0634504697280038E-4</v>
      </c>
      <c r="P170" s="288">
        <v>8.2960487922097235E-3</v>
      </c>
      <c r="Q170" s="355">
        <v>4.9461615040450393E-3</v>
      </c>
      <c r="R170" s="288">
        <v>9.6977949674451596E-3</v>
      </c>
      <c r="S170" s="355">
        <v>4.6429266171573733E-3</v>
      </c>
      <c r="T170" s="288">
        <v>6.2363401265576549E-3</v>
      </c>
      <c r="U170" s="355">
        <v>2.5145609959835681E-3</v>
      </c>
      <c r="V170" s="288">
        <v>3.7475254888947374E-3</v>
      </c>
      <c r="W170" s="355">
        <v>4.0478996693023312E-3</v>
      </c>
      <c r="X170" s="288">
        <v>0.78062386286917418</v>
      </c>
      <c r="Y170" s="364">
        <v>1</v>
      </c>
    </row>
    <row r="171" spans="2:25" ht="15" hidden="1" customHeight="1" outlineLevel="1" x14ac:dyDescent="0.2">
      <c r="B171" s="62" t="s">
        <v>80</v>
      </c>
      <c r="C171" s="355">
        <v>0.23609323644113361</v>
      </c>
      <c r="D171" s="288">
        <v>3.0972579377726309E-2</v>
      </c>
      <c r="E171" s="355">
        <v>2.7257621502477854E-2</v>
      </c>
      <c r="F171" s="288">
        <v>0.15538595906491079</v>
      </c>
      <c r="G171" s="355">
        <v>4.37231322422824E-2</v>
      </c>
      <c r="H171" s="288">
        <v>0.34577572553589547</v>
      </c>
      <c r="I171" s="355">
        <v>3.2405526455998308E-3</v>
      </c>
      <c r="J171" s="288">
        <v>2.8233193282421947E-2</v>
      </c>
      <c r="K171" s="355">
        <v>8.3373678051581232E-2</v>
      </c>
      <c r="L171" s="288">
        <v>3.7655610997443079E-2</v>
      </c>
      <c r="M171" s="355">
        <v>1.5309908257327127E-2</v>
      </c>
      <c r="N171" s="288">
        <v>1.3949946599001072E-2</v>
      </c>
      <c r="O171" s="355">
        <v>1.6458212197809952E-2</v>
      </c>
      <c r="P171" s="288">
        <v>6.6684345357275795E-3</v>
      </c>
      <c r="Q171" s="355">
        <v>5.2354874574555826E-3</v>
      </c>
      <c r="R171" s="288">
        <v>9.4735075089832886E-3</v>
      </c>
      <c r="S171" s="355">
        <v>4.5591558992898523E-3</v>
      </c>
      <c r="T171" s="288">
        <v>1.0361496784992251E-2</v>
      </c>
      <c r="U171" s="355">
        <v>3.0775518743872267E-3</v>
      </c>
      <c r="V171" s="288">
        <v>2.3841903849007762E-3</v>
      </c>
      <c r="W171" s="355">
        <v>4.1844974102340157E-3</v>
      </c>
      <c r="X171" s="288">
        <v>0.76390676355886644</v>
      </c>
      <c r="Y171" s="364">
        <v>1</v>
      </c>
    </row>
    <row r="172" spans="2:25" ht="15" hidden="1" customHeight="1" outlineLevel="1" x14ac:dyDescent="0.2">
      <c r="B172" s="62" t="s">
        <v>79</v>
      </c>
      <c r="C172" s="355">
        <v>0.15107710882949588</v>
      </c>
      <c r="D172" s="288">
        <v>3.7364778785417191E-2</v>
      </c>
      <c r="E172" s="355">
        <v>2.8016370811305091E-2</v>
      </c>
      <c r="F172" s="288">
        <v>0.17592185689744716</v>
      </c>
      <c r="G172" s="355">
        <v>3.983504898370465E-2</v>
      </c>
      <c r="H172" s="288">
        <v>0.35893714016841338</v>
      </c>
      <c r="I172" s="355">
        <v>3.5245184859662906E-3</v>
      </c>
      <c r="J172" s="288">
        <v>2.2527621305137184E-2</v>
      </c>
      <c r="K172" s="355">
        <v>0.13817976819854491</v>
      </c>
      <c r="L172" s="288">
        <v>6.070916507974556E-2</v>
      </c>
      <c r="M172" s="355">
        <v>2.3102464055682066E-2</v>
      </c>
      <c r="N172" s="288">
        <v>2.0867457685802938E-2</v>
      </c>
      <c r="O172" s="355">
        <v>3.3500681377314351E-2</v>
      </c>
      <c r="P172" s="288">
        <v>6.6339960670990196E-3</v>
      </c>
      <c r="Q172" s="355">
        <v>6.7915784427310137E-3</v>
      </c>
      <c r="R172" s="288">
        <v>9.9765180065607539E-3</v>
      </c>
      <c r="S172" s="355">
        <v>5.7262328046555604E-3</v>
      </c>
      <c r="T172" s="288">
        <v>7.184424646771337E-3</v>
      </c>
      <c r="U172" s="355">
        <v>3.404667101682802E-3</v>
      </c>
      <c r="V172" s="288">
        <v>2.2416647801170994E-3</v>
      </c>
      <c r="W172" s="355">
        <v>2.6567056849506614E-3</v>
      </c>
      <c r="X172" s="288">
        <v>0.84892289117050412</v>
      </c>
      <c r="Y172" s="364">
        <v>1</v>
      </c>
    </row>
    <row r="173" spans="2:25" ht="15" hidden="1" customHeight="1" outlineLevel="1" x14ac:dyDescent="0.2">
      <c r="B173" s="62" t="s">
        <v>78</v>
      </c>
      <c r="C173" s="355">
        <v>0.15265600566266482</v>
      </c>
      <c r="D173" s="288">
        <v>3.2377089299922938E-2</v>
      </c>
      <c r="E173" s="355">
        <v>3.1774678149292544E-2</v>
      </c>
      <c r="F173" s="288">
        <v>0.16881066468540332</v>
      </c>
      <c r="G173" s="355">
        <v>4.5579933684572499E-2</v>
      </c>
      <c r="H173" s="288">
        <v>0.34346722757838249</v>
      </c>
      <c r="I173" s="355">
        <v>4.0160743375359876E-3</v>
      </c>
      <c r="J173" s="288">
        <v>3.3624582391020057E-2</v>
      </c>
      <c r="K173" s="355">
        <v>0.14883069485616179</v>
      </c>
      <c r="L173" s="288">
        <v>6.7015730461170833E-2</v>
      </c>
      <c r="M173" s="355">
        <v>2.4297249742092727E-2</v>
      </c>
      <c r="N173" s="288">
        <v>2.4159197186739926E-2</v>
      </c>
      <c r="O173" s="355">
        <v>3.3358517466158297E-2</v>
      </c>
      <c r="P173" s="288">
        <v>5.3514190547667038E-3</v>
      </c>
      <c r="Q173" s="355">
        <v>6.8122660950454194E-3</v>
      </c>
      <c r="R173" s="288">
        <v>5.4794314242756631E-3</v>
      </c>
      <c r="S173" s="355">
        <v>5.7178858380668622E-3</v>
      </c>
      <c r="T173" s="288">
        <v>4.9548317139350246E-3</v>
      </c>
      <c r="U173" s="355">
        <v>3.6872582511502288E-3</v>
      </c>
      <c r="V173" s="288">
        <v>2.8664730584163113E-3</v>
      </c>
      <c r="W173" s="355">
        <v>3.9934839193873474E-3</v>
      </c>
      <c r="X173" s="288">
        <v>0.8473439943373352</v>
      </c>
      <c r="Y173" s="364">
        <v>1</v>
      </c>
    </row>
    <row r="174" spans="2:25" ht="15" hidden="1" customHeight="1" outlineLevel="1" x14ac:dyDescent="0.2">
      <c r="B174" s="62" t="s">
        <v>77</v>
      </c>
      <c r="C174" s="355">
        <v>0.13540459508595851</v>
      </c>
      <c r="D174" s="288">
        <v>3.3144795177392432E-2</v>
      </c>
      <c r="E174" s="355">
        <v>3.1021082960332565E-2</v>
      </c>
      <c r="F174" s="288">
        <v>0.15250592725687614</v>
      </c>
      <c r="G174" s="355">
        <v>2.6728473159892404E-2</v>
      </c>
      <c r="H174" s="288">
        <v>0.35667733395706858</v>
      </c>
      <c r="I174" s="355">
        <v>3.4899050575714725E-3</v>
      </c>
      <c r="J174" s="288">
        <v>3.9470746462251613E-2</v>
      </c>
      <c r="K174" s="355">
        <v>0.17409124254441455</v>
      </c>
      <c r="L174" s="288">
        <v>7.8649117024782847E-2</v>
      </c>
      <c r="M174" s="355">
        <v>2.8296671167483547E-2</v>
      </c>
      <c r="N174" s="288">
        <v>2.7533835865485821E-2</v>
      </c>
      <c r="O174" s="355">
        <v>3.9611618486662344E-2</v>
      </c>
      <c r="P174" s="288">
        <v>6.5545360791860255E-3</v>
      </c>
      <c r="Q174" s="355">
        <v>8.0722327950072826E-3</v>
      </c>
      <c r="R174" s="288">
        <v>8.7128018116673939E-3</v>
      </c>
      <c r="S174" s="355">
        <v>6.7565412462655622E-3</v>
      </c>
      <c r="T174" s="288">
        <v>6.9319667860977914E-3</v>
      </c>
      <c r="U174" s="355">
        <v>3.213476934199475E-3</v>
      </c>
      <c r="V174" s="288">
        <v>3.7743070691176627E-3</v>
      </c>
      <c r="W174" s="355">
        <v>3.4500356167005116E-3</v>
      </c>
      <c r="X174" s="288">
        <v>0.86459540491404152</v>
      </c>
      <c r="Y174" s="364">
        <v>1</v>
      </c>
    </row>
    <row r="175" spans="2:25" ht="15" customHeight="1" collapsed="1" x14ac:dyDescent="0.25">
      <c r="B175" s="299">
        <v>2001</v>
      </c>
      <c r="C175" s="301">
        <v>0.20821206551832885</v>
      </c>
      <c r="D175" s="301">
        <v>3.2733959708108891E-2</v>
      </c>
      <c r="E175" s="301">
        <v>2.9203250219926521E-2</v>
      </c>
      <c r="F175" s="301">
        <v>0.14861766473587609</v>
      </c>
      <c r="G175" s="301">
        <v>3.1480486119065849E-2</v>
      </c>
      <c r="H175" s="301">
        <v>0.38620572499523059</v>
      </c>
      <c r="I175" s="301">
        <v>6.8841662945726455E-3</v>
      </c>
      <c r="J175" s="301">
        <v>2.6159831919376056E-2</v>
      </c>
      <c r="K175" s="301">
        <v>8.1297710940424858E-2</v>
      </c>
      <c r="L175" s="301">
        <v>3.5543773318205039E-2</v>
      </c>
      <c r="M175" s="301">
        <v>1.4396606256630326E-2</v>
      </c>
      <c r="N175" s="301">
        <v>1.415582949234627E-2</v>
      </c>
      <c r="O175" s="301">
        <v>1.7201501873243225E-2</v>
      </c>
      <c r="P175" s="301">
        <v>6.8317076974179916E-3</v>
      </c>
      <c r="Q175" s="301">
        <v>5.9415508769499591E-3</v>
      </c>
      <c r="R175" s="301">
        <v>9.603201941623828E-3</v>
      </c>
      <c r="S175" s="301">
        <v>6.150975432778304E-3</v>
      </c>
      <c r="T175" s="301">
        <v>1.1335155313307947E-2</v>
      </c>
      <c r="U175" s="301">
        <v>2.4856358729919985E-3</v>
      </c>
      <c r="V175" s="301">
        <v>2.8245675905458952E-3</v>
      </c>
      <c r="W175" s="301">
        <v>4.0323448234737469E-3</v>
      </c>
      <c r="X175" s="301">
        <v>0.79178793448167117</v>
      </c>
      <c r="Y175" s="301">
        <v>1</v>
      </c>
    </row>
    <row r="176" spans="2:25" ht="15" hidden="1" customHeight="1" outlineLevel="1" x14ac:dyDescent="0.2">
      <c r="B176" s="62" t="s">
        <v>88</v>
      </c>
      <c r="C176" s="355">
        <v>0.16521682468315252</v>
      </c>
      <c r="D176" s="288">
        <v>3.2390246836537524E-2</v>
      </c>
      <c r="E176" s="355">
        <v>3.1934116774308352E-2</v>
      </c>
      <c r="F176" s="288">
        <v>0.14605184344212788</v>
      </c>
      <c r="G176" s="355">
        <v>2.8202371375081765E-2</v>
      </c>
      <c r="H176" s="288">
        <v>0.36364092038024204</v>
      </c>
      <c r="I176" s="355">
        <v>5.7542561696603337E-3</v>
      </c>
      <c r="J176" s="288">
        <v>2.1558410963161231E-2</v>
      </c>
      <c r="K176" s="355">
        <v>0.15874328649228464</v>
      </c>
      <c r="L176" s="288">
        <v>7.0870581866574439E-2</v>
      </c>
      <c r="M176" s="355">
        <v>2.4530774995050238E-2</v>
      </c>
      <c r="N176" s="288">
        <v>2.6593385111614024E-2</v>
      </c>
      <c r="O176" s="355">
        <v>3.6748544519045939E-2</v>
      </c>
      <c r="P176" s="288">
        <v>7.0925718467503241E-3</v>
      </c>
      <c r="Q176" s="355">
        <v>7.5161211902488416E-3</v>
      </c>
      <c r="R176" s="288">
        <v>8.3256267402489672E-3</v>
      </c>
      <c r="S176" s="355">
        <v>6.1427185852950686E-3</v>
      </c>
      <c r="T176" s="288">
        <v>8.8469182399394507E-3</v>
      </c>
      <c r="U176" s="355">
        <v>2.1152405083594604E-3</v>
      </c>
      <c r="V176" s="288">
        <v>2.1027094626938241E-3</v>
      </c>
      <c r="W176" s="355">
        <v>4.3658163099077963E-3</v>
      </c>
      <c r="X176" s="288">
        <v>0.83478317531684754</v>
      </c>
      <c r="Y176" s="364">
        <v>1</v>
      </c>
    </row>
    <row r="177" spans="2:25" ht="15" hidden="1" customHeight="1" outlineLevel="1" x14ac:dyDescent="0.2">
      <c r="B177" s="62" t="s">
        <v>87</v>
      </c>
      <c r="C177" s="355">
        <v>0.16829570608744501</v>
      </c>
      <c r="D177" s="288">
        <v>3.2912351408670285E-2</v>
      </c>
      <c r="E177" s="355">
        <v>3.1013165455946359E-2</v>
      </c>
      <c r="F177" s="288">
        <v>0.1762841408953747</v>
      </c>
      <c r="G177" s="355">
        <v>1.9450550300081689E-2</v>
      </c>
      <c r="H177" s="288">
        <v>0.33806540724267575</v>
      </c>
      <c r="I177" s="355">
        <v>5.6666348847217319E-3</v>
      </c>
      <c r="J177" s="288">
        <v>1.9378396695364904E-2</v>
      </c>
      <c r="K177" s="355">
        <v>0.16189722749773874</v>
      </c>
      <c r="L177" s="288">
        <v>7.2697333666614267E-2</v>
      </c>
      <c r="M177" s="355">
        <v>2.8701673190555093E-2</v>
      </c>
      <c r="N177" s="288">
        <v>2.3277268264525423E-2</v>
      </c>
      <c r="O177" s="355">
        <v>3.7220952376043975E-2</v>
      </c>
      <c r="P177" s="288">
        <v>7.9781271501129982E-3</v>
      </c>
      <c r="Q177" s="355">
        <v>8.5089715276721965E-3</v>
      </c>
      <c r="R177" s="288">
        <v>7.6328206132541014E-3</v>
      </c>
      <c r="S177" s="355">
        <v>5.9887491914930903E-3</v>
      </c>
      <c r="T177" s="288">
        <v>7.9368965188462634E-3</v>
      </c>
      <c r="U177" s="355">
        <v>2.7856445249587049E-3</v>
      </c>
      <c r="V177" s="288">
        <v>2.2367617462203107E-3</v>
      </c>
      <c r="W177" s="355">
        <v>3.9684482594231317E-3</v>
      </c>
      <c r="X177" s="288">
        <v>0.83170429391255496</v>
      </c>
      <c r="Y177" s="364">
        <v>1</v>
      </c>
    </row>
    <row r="178" spans="2:25" ht="15" hidden="1" customHeight="1" outlineLevel="1" x14ac:dyDescent="0.2">
      <c r="B178" s="62" t="s">
        <v>86</v>
      </c>
      <c r="C178" s="355">
        <v>0.21977000115335821</v>
      </c>
      <c r="D178" s="288">
        <v>4.3015454999807773E-2</v>
      </c>
      <c r="E178" s="355">
        <v>3.0503921417861676E-2</v>
      </c>
      <c r="F178" s="288">
        <v>0.14191592018761293</v>
      </c>
      <c r="G178" s="355">
        <v>2.7284129791242166E-2</v>
      </c>
      <c r="H178" s="288">
        <v>0.37716014378532159</v>
      </c>
      <c r="I178" s="355">
        <v>7.3214217062012223E-3</v>
      </c>
      <c r="J178" s="288">
        <v>1.7442139863903732E-2</v>
      </c>
      <c r="K178" s="355">
        <v>7.9526450347929725E-2</v>
      </c>
      <c r="L178" s="288">
        <v>3.3815020568221138E-2</v>
      </c>
      <c r="M178" s="355">
        <v>1.6324824112875322E-2</v>
      </c>
      <c r="N178" s="288">
        <v>1.2814290108031218E-2</v>
      </c>
      <c r="O178" s="355">
        <v>1.6572315558802047E-2</v>
      </c>
      <c r="P178" s="288">
        <v>1.2047787474530006E-2</v>
      </c>
      <c r="Q178" s="355">
        <v>7.1171811925723732E-3</v>
      </c>
      <c r="R178" s="288">
        <v>6.7495482680404442E-3</v>
      </c>
      <c r="S178" s="355">
        <v>5.5241051862673484E-3</v>
      </c>
      <c r="T178" s="288">
        <v>1.1480719695513437E-2</v>
      </c>
      <c r="U178" s="355">
        <v>2.1433239783168658E-3</v>
      </c>
      <c r="V178" s="288">
        <v>4.8513129060781977E-3</v>
      </c>
      <c r="W178" s="355">
        <v>6.1464380454423128E-3</v>
      </c>
      <c r="X178" s="288">
        <v>0.78022999884664179</v>
      </c>
      <c r="Y178" s="364">
        <v>1</v>
      </c>
    </row>
    <row r="179" spans="2:25" ht="15" hidden="1" customHeight="1" outlineLevel="1" x14ac:dyDescent="0.2">
      <c r="B179" s="62" t="s">
        <v>85</v>
      </c>
      <c r="C179" s="355">
        <v>0.2696799705720066</v>
      </c>
      <c r="D179" s="288">
        <v>3.1296283747809843E-2</v>
      </c>
      <c r="E179" s="355">
        <v>2.0582654908376331E-2</v>
      </c>
      <c r="F179" s="288">
        <v>0.13107315373222461</v>
      </c>
      <c r="G179" s="355">
        <v>2.5892278055816384E-2</v>
      </c>
      <c r="H179" s="288">
        <v>0.41216373193421296</v>
      </c>
      <c r="I179" s="355">
        <v>8.5404102494603257E-3</v>
      </c>
      <c r="J179" s="288">
        <v>2.0459231580883419E-2</v>
      </c>
      <c r="K179" s="355">
        <v>2.1078768283592925E-2</v>
      </c>
      <c r="L179" s="288">
        <v>8.3855260737829493E-3</v>
      </c>
      <c r="M179" s="355">
        <v>6.4906149869800494E-3</v>
      </c>
      <c r="N179" s="288">
        <v>4.5013213556237474E-3</v>
      </c>
      <c r="O179" s="355">
        <v>1.7013058672061799E-3</v>
      </c>
      <c r="P179" s="288">
        <v>7.9426541339554513E-3</v>
      </c>
      <c r="Q179" s="355">
        <v>6.3623515289972215E-3</v>
      </c>
      <c r="R179" s="288">
        <v>7.0254494061159885E-3</v>
      </c>
      <c r="S179" s="355">
        <v>7.4538009544737327E-3</v>
      </c>
      <c r="T179" s="288">
        <v>1.7828620659612982E-2</v>
      </c>
      <c r="U179" s="355">
        <v>1.8489298471486791E-3</v>
      </c>
      <c r="V179" s="288">
        <v>3.046862143403386E-3</v>
      </c>
      <c r="W179" s="355">
        <v>7.7248482619091414E-3</v>
      </c>
      <c r="X179" s="288">
        <v>0.73032002942799334</v>
      </c>
      <c r="Y179" s="364">
        <v>1</v>
      </c>
    </row>
    <row r="180" spans="2:25" ht="15" hidden="1" customHeight="1" outlineLevel="1" x14ac:dyDescent="0.2">
      <c r="B180" s="62" t="s">
        <v>84</v>
      </c>
      <c r="C180" s="355">
        <v>0.31431143945515411</v>
      </c>
      <c r="D180" s="288">
        <v>2.9213898187694792E-2</v>
      </c>
      <c r="E180" s="355">
        <v>2.243795451921967E-2</v>
      </c>
      <c r="F180" s="288">
        <v>0.1090245873254069</v>
      </c>
      <c r="G180" s="355">
        <v>3.4879372042017777E-2</v>
      </c>
      <c r="H180" s="288">
        <v>0.35193120166224173</v>
      </c>
      <c r="I180" s="355">
        <v>9.4770864596560086E-3</v>
      </c>
      <c r="J180" s="288">
        <v>3.8727923352187464E-2</v>
      </c>
      <c r="K180" s="355">
        <v>2.443033591134711E-2</v>
      </c>
      <c r="L180" s="288">
        <v>9.1215514256031398E-3</v>
      </c>
      <c r="M180" s="355">
        <v>8.09881103543807E-3</v>
      </c>
      <c r="N180" s="288">
        <v>5.753203278310054E-3</v>
      </c>
      <c r="O180" s="355">
        <v>1.4567701719958445E-3</v>
      </c>
      <c r="P180" s="288">
        <v>6.4619646773635001E-3</v>
      </c>
      <c r="Q180" s="355">
        <v>5.0744545769363962E-3</v>
      </c>
      <c r="R180" s="288">
        <v>6.6789795682788873E-3</v>
      </c>
      <c r="S180" s="355">
        <v>7.094539997691331E-3</v>
      </c>
      <c r="T180" s="288">
        <v>2.7863326792104352E-2</v>
      </c>
      <c r="U180" s="355">
        <v>1.0504444187925662E-3</v>
      </c>
      <c r="V180" s="288">
        <v>2.7334641579129632E-3</v>
      </c>
      <c r="W180" s="355">
        <v>8.6090268959944597E-3</v>
      </c>
      <c r="X180" s="288">
        <v>0.68568856054484595</v>
      </c>
      <c r="Y180" s="364">
        <v>1</v>
      </c>
    </row>
    <row r="181" spans="2:25" ht="15" hidden="1" customHeight="1" outlineLevel="1" x14ac:dyDescent="0.2">
      <c r="B181" s="62" t="s">
        <v>83</v>
      </c>
      <c r="C181" s="355">
        <v>0.27017157708376882</v>
      </c>
      <c r="D181" s="288">
        <v>4.3039077669291659E-2</v>
      </c>
      <c r="E181" s="355">
        <v>3.2396412822572725E-2</v>
      </c>
      <c r="F181" s="288">
        <v>0.12467733283637343</v>
      </c>
      <c r="G181" s="355">
        <v>3.7287102631453031E-2</v>
      </c>
      <c r="H181" s="288">
        <v>0.36162143240296063</v>
      </c>
      <c r="I181" s="355">
        <v>1.173815921688522E-2</v>
      </c>
      <c r="J181" s="288">
        <v>3.1907847517257185E-2</v>
      </c>
      <c r="K181" s="355">
        <v>2.0602849292713579E-2</v>
      </c>
      <c r="L181" s="288">
        <v>7.529949808729201E-3</v>
      </c>
      <c r="M181" s="355">
        <v>6.6963667362578416E-3</v>
      </c>
      <c r="N181" s="288">
        <v>4.613668244010668E-3</v>
      </c>
      <c r="O181" s="355">
        <v>1.7628645037158666E-3</v>
      </c>
      <c r="P181" s="288">
        <v>1.0443712995585283E-2</v>
      </c>
      <c r="Q181" s="355">
        <v>6.2858711446782895E-3</v>
      </c>
      <c r="R181" s="288">
        <v>6.8222856293804037E-3</v>
      </c>
      <c r="S181" s="355">
        <v>7.8598573087103139E-3</v>
      </c>
      <c r="T181" s="288">
        <v>2.1491836678158863E-2</v>
      </c>
      <c r="U181" s="355">
        <v>1.8837466411135259E-3</v>
      </c>
      <c r="V181" s="288">
        <v>4.45501043867624E-3</v>
      </c>
      <c r="W181" s="355">
        <v>7.3158876904208464E-3</v>
      </c>
      <c r="X181" s="288">
        <v>0.72982842291623118</v>
      </c>
      <c r="Y181" s="364">
        <v>1</v>
      </c>
    </row>
    <row r="182" spans="2:25" ht="15" hidden="1" customHeight="1" outlineLevel="1" x14ac:dyDescent="0.2">
      <c r="B182" s="62" t="s">
        <v>82</v>
      </c>
      <c r="C182" s="355">
        <v>0.25278413894659046</v>
      </c>
      <c r="D182" s="288">
        <v>2.9837458916803377E-2</v>
      </c>
      <c r="E182" s="355">
        <v>2.5699744122373334E-2</v>
      </c>
      <c r="F182" s="288">
        <v>0.12461016455674941</v>
      </c>
      <c r="G182" s="355">
        <v>2.6752369807559868E-2</v>
      </c>
      <c r="H182" s="288">
        <v>0.42439012099596307</v>
      </c>
      <c r="I182" s="355">
        <v>1.071102625405233E-2</v>
      </c>
      <c r="J182" s="288">
        <v>2.1878376940778606E-2</v>
      </c>
      <c r="K182" s="355">
        <v>2.5982497298447378E-2</v>
      </c>
      <c r="L182" s="288">
        <v>1.0781014663971647E-2</v>
      </c>
      <c r="M182" s="355">
        <v>7.3851770146863682E-3</v>
      </c>
      <c r="N182" s="288">
        <v>5.6886579582421147E-3</v>
      </c>
      <c r="O182" s="355">
        <v>2.1276476615472478E-3</v>
      </c>
      <c r="P182" s="288">
        <v>7.589543171650775E-3</v>
      </c>
      <c r="Q182" s="355">
        <v>6.3801434482449702E-3</v>
      </c>
      <c r="R182" s="288">
        <v>7.1696127121348707E-3</v>
      </c>
      <c r="S182" s="355">
        <v>7.5783450260636835E-3</v>
      </c>
      <c r="T182" s="288">
        <v>1.5165088661317687E-2</v>
      </c>
      <c r="U182" s="355">
        <v>2.5615758030470156E-3</v>
      </c>
      <c r="V182" s="288">
        <v>3.4882223503787772E-3</v>
      </c>
      <c r="W182" s="355">
        <v>7.4215709878444128E-3</v>
      </c>
      <c r="X182" s="288">
        <v>0.74721586105340954</v>
      </c>
      <c r="Y182" s="364">
        <v>1</v>
      </c>
    </row>
    <row r="183" spans="2:25" ht="15" hidden="1" customHeight="1" outlineLevel="1" x14ac:dyDescent="0.2">
      <c r="B183" s="62" t="s">
        <v>81</v>
      </c>
      <c r="C183" s="355">
        <v>0.23677777978960329</v>
      </c>
      <c r="D183" s="288">
        <v>3.7543681761393471E-2</v>
      </c>
      <c r="E183" s="355">
        <v>2.2943864032784707E-2</v>
      </c>
      <c r="F183" s="288">
        <v>0.15174093320538123</v>
      </c>
      <c r="G183" s="355">
        <v>3.4453517777496119E-2</v>
      </c>
      <c r="H183" s="288">
        <v>0.40141652634183733</v>
      </c>
      <c r="I183" s="355">
        <v>9.5088932746685007E-3</v>
      </c>
      <c r="J183" s="288">
        <v>2.24308485276455E-2</v>
      </c>
      <c r="K183" s="355">
        <v>3.598954655464822E-2</v>
      </c>
      <c r="L183" s="288">
        <v>1.4391593788287554E-2</v>
      </c>
      <c r="M183" s="355">
        <v>1.0468534043105373E-2</v>
      </c>
      <c r="N183" s="288">
        <v>7.7254099597433715E-3</v>
      </c>
      <c r="O183" s="355">
        <v>3.404008763511923E-3</v>
      </c>
      <c r="P183" s="288">
        <v>8.7725651378804618E-3</v>
      </c>
      <c r="Q183" s="355">
        <v>6.3764809550538063E-3</v>
      </c>
      <c r="R183" s="288">
        <v>5.0698002860815874E-3</v>
      </c>
      <c r="S183" s="355">
        <v>5.0516938564884387E-3</v>
      </c>
      <c r="T183" s="288">
        <v>8.3289576128483221E-3</v>
      </c>
      <c r="U183" s="355">
        <v>3.0388624333834279E-3</v>
      </c>
      <c r="V183" s="288">
        <v>3.7963147380301412E-3</v>
      </c>
      <c r="W183" s="355">
        <v>6.7597337147754502E-3</v>
      </c>
      <c r="X183" s="288">
        <v>0.76322222021039676</v>
      </c>
      <c r="Y183" s="364">
        <v>1</v>
      </c>
    </row>
    <row r="184" spans="2:25" ht="15" hidden="1" customHeight="1" outlineLevel="1" x14ac:dyDescent="0.2">
      <c r="B184" s="62" t="s">
        <v>80</v>
      </c>
      <c r="C184" s="355">
        <v>0.25149600437257341</v>
      </c>
      <c r="D184" s="288">
        <v>3.2257152550039581E-2</v>
      </c>
      <c r="E184" s="355">
        <v>3.3713106411851185E-2</v>
      </c>
      <c r="F184" s="288">
        <v>0.16117739077990123</v>
      </c>
      <c r="G184" s="355">
        <v>5.4645388065890158E-2</v>
      </c>
      <c r="H184" s="288">
        <v>0.28434684684684686</v>
      </c>
      <c r="I184" s="355">
        <v>3.3218364808322966E-3</v>
      </c>
      <c r="J184" s="288">
        <v>2.852538731199819E-2</v>
      </c>
      <c r="K184" s="355">
        <v>9.2250461758829963E-2</v>
      </c>
      <c r="L184" s="288">
        <v>4.1449922726073354E-2</v>
      </c>
      <c r="M184" s="355">
        <v>1.8941535677937351E-2</v>
      </c>
      <c r="N184" s="288">
        <v>1.3817426212823702E-2</v>
      </c>
      <c r="O184" s="355">
        <v>1.804157714199555E-2</v>
      </c>
      <c r="P184" s="288">
        <v>9.894832070564288E-3</v>
      </c>
      <c r="Q184" s="355">
        <v>7.5177164612311052E-3</v>
      </c>
      <c r="R184" s="288">
        <v>7.4352595273097363E-3</v>
      </c>
      <c r="S184" s="355">
        <v>7.9724075539975119E-3</v>
      </c>
      <c r="T184" s="288">
        <v>1.3440480229183158E-2</v>
      </c>
      <c r="U184" s="355">
        <v>2.5420294771759206E-3</v>
      </c>
      <c r="V184" s="288">
        <v>2.5867918127332355E-3</v>
      </c>
      <c r="W184" s="355">
        <v>6.8769082890421801E-3</v>
      </c>
      <c r="X184" s="288">
        <v>0.74850399562742664</v>
      </c>
      <c r="Y184" s="364">
        <v>1</v>
      </c>
    </row>
    <row r="185" spans="2:25" ht="15" hidden="1" customHeight="1" outlineLevel="1" x14ac:dyDescent="0.2">
      <c r="B185" s="62" t="s">
        <v>79</v>
      </c>
      <c r="C185" s="355">
        <v>0.16618676130846755</v>
      </c>
      <c r="D185" s="288">
        <v>3.5574379750226003E-2</v>
      </c>
      <c r="E185" s="355">
        <v>2.9638540386188291E-2</v>
      </c>
      <c r="F185" s="288">
        <v>0.18728027588977803</v>
      </c>
      <c r="G185" s="355">
        <v>2.988247899018984E-2</v>
      </c>
      <c r="H185" s="288">
        <v>0.33978495137968806</v>
      </c>
      <c r="I185" s="355">
        <v>2.4393860400154974E-3</v>
      </c>
      <c r="J185" s="288">
        <v>2.4181012010388914E-2</v>
      </c>
      <c r="K185" s="355">
        <v>0.14007815601547816</v>
      </c>
      <c r="L185" s="288">
        <v>5.7466673681894495E-2</v>
      </c>
      <c r="M185" s="355">
        <v>2.3288962017324423E-2</v>
      </c>
      <c r="N185" s="288">
        <v>2.3128727836264584E-2</v>
      </c>
      <c r="O185" s="355">
        <v>3.6193792479994644E-2</v>
      </c>
      <c r="P185" s="288">
        <v>8.2006418933462163E-3</v>
      </c>
      <c r="Q185" s="355">
        <v>6.6174325222773346E-3</v>
      </c>
      <c r="R185" s="288">
        <v>4.9218200689724444E-3</v>
      </c>
      <c r="S185" s="355">
        <v>8.1217205802868904E-3</v>
      </c>
      <c r="T185" s="288">
        <v>8.7076515408788489E-3</v>
      </c>
      <c r="U185" s="355">
        <v>3.3744840220214377E-3</v>
      </c>
      <c r="V185" s="288">
        <v>2.1500078921313061E-3</v>
      </c>
      <c r="W185" s="355">
        <v>2.86029970966523E-3</v>
      </c>
      <c r="X185" s="288">
        <v>0.83381323869153245</v>
      </c>
      <c r="Y185" s="364">
        <v>1</v>
      </c>
    </row>
    <row r="186" spans="2:25" ht="15" hidden="1" customHeight="1" outlineLevel="1" x14ac:dyDescent="0.2">
      <c r="B186" s="62" t="s">
        <v>78</v>
      </c>
      <c r="C186" s="355">
        <v>0.14809906381401861</v>
      </c>
      <c r="D186" s="288">
        <v>3.3417567769262836E-2</v>
      </c>
      <c r="E186" s="355">
        <v>3.1150443388797678E-2</v>
      </c>
      <c r="F186" s="288">
        <v>0.15649591608809105</v>
      </c>
      <c r="G186" s="355">
        <v>4.4863843869500097E-2</v>
      </c>
      <c r="H186" s="288">
        <v>0.33925033067591703</v>
      </c>
      <c r="I186" s="355">
        <v>2.938769628253362E-3</v>
      </c>
      <c r="J186" s="288">
        <v>2.50155687883108E-2</v>
      </c>
      <c r="K186" s="355">
        <v>0.17152944688341165</v>
      </c>
      <c r="L186" s="288">
        <v>7.1117195662355442E-2</v>
      </c>
      <c r="M186" s="355">
        <v>3.0136542133515871E-2</v>
      </c>
      <c r="N186" s="288">
        <v>2.6384592818285219E-2</v>
      </c>
      <c r="O186" s="355">
        <v>4.3891116269255119E-2</v>
      </c>
      <c r="P186" s="288">
        <v>8.9526966170695686E-3</v>
      </c>
      <c r="Q186" s="355">
        <v>9.3309795727203951E-3</v>
      </c>
      <c r="R186" s="288">
        <v>4.3335271926257983E-3</v>
      </c>
      <c r="S186" s="355">
        <v>7.5270588114195128E-3</v>
      </c>
      <c r="T186" s="288">
        <v>8.098343275055455E-3</v>
      </c>
      <c r="U186" s="355">
        <v>2.8924492663369343E-3</v>
      </c>
      <c r="V186" s="288">
        <v>2.9953834039289961E-3</v>
      </c>
      <c r="W186" s="355">
        <v>3.1086109552802641E-3</v>
      </c>
      <c r="X186" s="288">
        <v>0.85190093618598139</v>
      </c>
      <c r="Y186" s="364">
        <v>1</v>
      </c>
    </row>
    <row r="187" spans="2:25" ht="15" hidden="1" customHeight="1" outlineLevel="1" x14ac:dyDescent="0.2">
      <c r="B187" s="62" t="s">
        <v>77</v>
      </c>
      <c r="C187" s="355">
        <v>0.14053467414001539</v>
      </c>
      <c r="D187" s="288">
        <v>3.1129794482910211E-2</v>
      </c>
      <c r="E187" s="355">
        <v>3.1621606769974719E-2</v>
      </c>
      <c r="F187" s="288">
        <v>0.16206451258380042</v>
      </c>
      <c r="G187" s="355">
        <v>3.1231454005934717E-2</v>
      </c>
      <c r="H187" s="288">
        <v>0.31625453346521598</v>
      </c>
      <c r="I187" s="355">
        <v>3.291570502252995E-3</v>
      </c>
      <c r="J187" s="288">
        <v>3.5391251785910537E-2</v>
      </c>
      <c r="K187" s="355">
        <v>0.19379052643147598</v>
      </c>
      <c r="L187" s="288">
        <v>7.8363006923837783E-2</v>
      </c>
      <c r="M187" s="355">
        <v>3.1272667326079792E-2</v>
      </c>
      <c r="N187" s="288">
        <v>3.4487306297395319E-2</v>
      </c>
      <c r="O187" s="355">
        <v>4.9667545884163097E-2</v>
      </c>
      <c r="P187" s="288">
        <v>8.9323002527750307E-3</v>
      </c>
      <c r="Q187" s="355">
        <v>7.8689965930322011E-3</v>
      </c>
      <c r="R187" s="288">
        <v>7.5805033520167054E-3</v>
      </c>
      <c r="S187" s="355">
        <v>1.0328058028354764E-2</v>
      </c>
      <c r="T187" s="288">
        <v>9.6851302340916576E-3</v>
      </c>
      <c r="U187" s="355">
        <v>2.5277503022310146E-3</v>
      </c>
      <c r="V187" s="288">
        <v>3.3739971425431367E-3</v>
      </c>
      <c r="W187" s="355">
        <v>4.3933399274645561E-3</v>
      </c>
      <c r="X187" s="288">
        <v>0.85946532585998459</v>
      </c>
      <c r="Y187" s="364">
        <v>1</v>
      </c>
    </row>
    <row r="188" spans="2:25" ht="15" customHeight="1" collapsed="1" x14ac:dyDescent="0.25">
      <c r="B188" s="367">
        <v>2000</v>
      </c>
      <c r="C188" s="301">
        <v>0.21800387914405153</v>
      </c>
      <c r="D188" s="301">
        <v>3.4300512110434049E-2</v>
      </c>
      <c r="E188" s="301">
        <v>2.8678184306906884E-2</v>
      </c>
      <c r="F188" s="301">
        <v>0.14754593931834878</v>
      </c>
      <c r="G188" s="301">
        <v>3.3027264992046168E-2</v>
      </c>
      <c r="H188" s="301">
        <v>0.35808917803368617</v>
      </c>
      <c r="I188" s="301">
        <v>6.6767785135585069E-3</v>
      </c>
      <c r="J188" s="301">
        <v>2.5652874741698684E-2</v>
      </c>
      <c r="K188" s="301">
        <v>9.3619495077080811E-2</v>
      </c>
      <c r="L188" s="301">
        <v>3.9609126029902172E-2</v>
      </c>
      <c r="M188" s="301">
        <v>1.7661626598032946E-2</v>
      </c>
      <c r="N188" s="301">
        <v>1.5663286068376522E-2</v>
      </c>
      <c r="O188" s="301">
        <v>2.0685456380769171E-2</v>
      </c>
      <c r="P188" s="301">
        <v>8.6979499727825732E-3</v>
      </c>
      <c r="Q188" s="301">
        <v>7.0661727011843544E-3</v>
      </c>
      <c r="R188" s="301">
        <v>6.6581755339108007E-3</v>
      </c>
      <c r="S188" s="301">
        <v>7.2283145806137927E-3</v>
      </c>
      <c r="T188" s="301">
        <v>1.3434945063075727E-2</v>
      </c>
      <c r="U188" s="301">
        <v>2.3761078550024574E-3</v>
      </c>
      <c r="V188" s="301">
        <v>3.1352362631264633E-3</v>
      </c>
      <c r="W188" s="301">
        <v>5.808991792492218E-3</v>
      </c>
      <c r="X188" s="301">
        <v>0.7819961208559485</v>
      </c>
      <c r="Y188" s="301">
        <v>1</v>
      </c>
    </row>
    <row r="189" spans="2:25" ht="15" hidden="1" customHeight="1" outlineLevel="1" x14ac:dyDescent="0.2">
      <c r="B189" s="62" t="s">
        <v>88</v>
      </c>
      <c r="C189" s="355">
        <v>0.19379885131925551</v>
      </c>
      <c r="D189" s="288">
        <v>2.7902290164241193E-2</v>
      </c>
      <c r="E189" s="355">
        <v>3.3236890213182477E-2</v>
      </c>
      <c r="F189" s="288">
        <v>0.1410171150552029</v>
      </c>
      <c r="G189" s="355">
        <v>2.5363101150120193E-2</v>
      </c>
      <c r="H189" s="288">
        <v>0.34206791322998087</v>
      </c>
      <c r="I189" s="355">
        <v>3.9584862748484979E-3</v>
      </c>
      <c r="J189" s="288">
        <v>2.0569734133667285E-2</v>
      </c>
      <c r="K189" s="355">
        <v>0.16353586388565014</v>
      </c>
      <c r="L189" s="288">
        <v>6.9844971282981394E-2</v>
      </c>
      <c r="M189" s="355">
        <v>2.3439996545321071E-2</v>
      </c>
      <c r="N189" s="288">
        <v>2.6943616760950612E-2</v>
      </c>
      <c r="O189" s="355">
        <v>4.3307279296397057E-2</v>
      </c>
      <c r="P189" s="288">
        <v>6.851779879374127E-3</v>
      </c>
      <c r="Q189" s="355">
        <v>7.02163492680399E-3</v>
      </c>
      <c r="R189" s="288">
        <v>7.9774294309855904E-3</v>
      </c>
      <c r="S189" s="355">
        <v>7.85363676929942E-3</v>
      </c>
      <c r="T189" s="288">
        <v>9.9753854126182154E-3</v>
      </c>
      <c r="U189" s="355">
        <v>2.1908422219343322E-3</v>
      </c>
      <c r="V189" s="288">
        <v>1.7187027680614932E-3</v>
      </c>
      <c r="W189" s="355">
        <v>4.9603431647737908E-3</v>
      </c>
      <c r="X189" s="288">
        <v>0.80620114868074444</v>
      </c>
      <c r="Y189" s="364">
        <v>1</v>
      </c>
    </row>
    <row r="190" spans="2:25" ht="15" hidden="1" customHeight="1" outlineLevel="1" x14ac:dyDescent="0.2">
      <c r="B190" s="62" t="s">
        <v>87</v>
      </c>
      <c r="C190" s="355">
        <v>0.16270868213045911</v>
      </c>
      <c r="D190" s="288">
        <v>3.3188334132376825E-2</v>
      </c>
      <c r="E190" s="355">
        <v>3.4794788061035212E-2</v>
      </c>
      <c r="F190" s="288">
        <v>0.17082880472297454</v>
      </c>
      <c r="G190" s="355">
        <v>1.9064089981500679E-2</v>
      </c>
      <c r="H190" s="288">
        <v>0.33496572479938153</v>
      </c>
      <c r="I190" s="355">
        <v>3.9985642318012618E-3</v>
      </c>
      <c r="J190" s="288">
        <v>1.884822273483721E-2</v>
      </c>
      <c r="K190" s="355">
        <v>0.17289460407185869</v>
      </c>
      <c r="L190" s="288">
        <v>7.1949055329787417E-2</v>
      </c>
      <c r="M190" s="355">
        <v>2.9064265687399126E-2</v>
      </c>
      <c r="N190" s="288">
        <v>2.5018009854590819E-2</v>
      </c>
      <c r="O190" s="355">
        <v>4.6863273200081323E-2</v>
      </c>
      <c r="P190" s="288">
        <v>8.9936319162234272E-3</v>
      </c>
      <c r="Q190" s="355">
        <v>9.1567873933527943E-3</v>
      </c>
      <c r="R190" s="288">
        <v>4.2596129952082494E-3</v>
      </c>
      <c r="S190" s="355">
        <v>7.13616956121217E-3</v>
      </c>
      <c r="T190" s="288">
        <v>9.8043891333432064E-3</v>
      </c>
      <c r="U190" s="355">
        <v>1.9503354727618207E-3</v>
      </c>
      <c r="V190" s="288">
        <v>2.2490355001217391E-3</v>
      </c>
      <c r="W190" s="355">
        <v>5.1582231615515334E-3</v>
      </c>
      <c r="X190" s="288">
        <v>0.83729131786954092</v>
      </c>
      <c r="Y190" s="364">
        <v>1</v>
      </c>
    </row>
    <row r="191" spans="2:25" ht="15" hidden="1" customHeight="1" outlineLevel="1" x14ac:dyDescent="0.2">
      <c r="B191" s="62" t="s">
        <v>86</v>
      </c>
      <c r="C191" s="355">
        <v>0.2212670097198399</v>
      </c>
      <c r="D191" s="288">
        <v>3.9060034305317327E-2</v>
      </c>
      <c r="E191" s="355">
        <v>2.8923956546598056E-2</v>
      </c>
      <c r="F191" s="288">
        <v>0.1545934819897084</v>
      </c>
      <c r="G191" s="355">
        <v>3.4835906232132646E-2</v>
      </c>
      <c r="H191" s="288">
        <v>0.36434076615208688</v>
      </c>
      <c r="I191" s="355">
        <v>6.6392224128073189E-3</v>
      </c>
      <c r="J191" s="288">
        <v>1.7436249285305887E-2</v>
      </c>
      <c r="K191" s="355">
        <v>7.7534591194968555E-2</v>
      </c>
      <c r="L191" s="288">
        <v>3.1279588336192113E-2</v>
      </c>
      <c r="M191" s="355">
        <v>1.303830760434534E-2</v>
      </c>
      <c r="N191" s="288">
        <v>1.5560891938250429E-2</v>
      </c>
      <c r="O191" s="355">
        <v>1.7655803316180673E-2</v>
      </c>
      <c r="P191" s="288">
        <v>1.3484276729559748E-2</v>
      </c>
      <c r="Q191" s="355">
        <v>7.9451114922813038E-3</v>
      </c>
      <c r="R191" s="288">
        <v>5.0154373927958837E-3</v>
      </c>
      <c r="S191" s="355">
        <v>6.8679245283018867E-3</v>
      </c>
      <c r="T191" s="288">
        <v>1.1398513436249286E-2</v>
      </c>
      <c r="U191" s="355">
        <v>1.6489422527158377E-3</v>
      </c>
      <c r="V191" s="288">
        <v>2.6415094339622643E-3</v>
      </c>
      <c r="W191" s="355">
        <v>6.3670668953687819E-3</v>
      </c>
      <c r="X191" s="288">
        <v>0.77873299028016008</v>
      </c>
      <c r="Y191" s="364">
        <v>1</v>
      </c>
    </row>
    <row r="192" spans="2:25" ht="15" hidden="1" customHeight="1" outlineLevel="1" x14ac:dyDescent="0.2">
      <c r="B192" s="62" t="s">
        <v>85</v>
      </c>
      <c r="C192" s="355">
        <v>0.28244911271084133</v>
      </c>
      <c r="D192" s="288">
        <v>3.1293808833701996E-2</v>
      </c>
      <c r="E192" s="355">
        <v>2.5433781427290157E-2</v>
      </c>
      <c r="F192" s="288">
        <v>0.14426240718773919</v>
      </c>
      <c r="G192" s="355">
        <v>3.5575731911636675E-2</v>
      </c>
      <c r="H192" s="288">
        <v>0.37242999134672794</v>
      </c>
      <c r="I192" s="355">
        <v>7.5959421677367087E-3</v>
      </c>
      <c r="J192" s="288">
        <v>2.4171297964508433E-2</v>
      </c>
      <c r="K192" s="355">
        <v>1.6038800325089492E-2</v>
      </c>
      <c r="L192" s="288">
        <v>4.8237388973785059E-3</v>
      </c>
      <c r="M192" s="355">
        <v>3.7506279540140399E-3</v>
      </c>
      <c r="N192" s="288">
        <v>4.1924971659876437E-3</v>
      </c>
      <c r="O192" s="355">
        <v>3.2719363077093025E-3</v>
      </c>
      <c r="P192" s="288">
        <v>8.5243935476574349E-3</v>
      </c>
      <c r="Q192" s="355">
        <v>6.4149940952596372E-3</v>
      </c>
      <c r="R192" s="288">
        <v>4.5528309876565936E-3</v>
      </c>
      <c r="S192" s="355">
        <v>9.3765698850351003E-3</v>
      </c>
      <c r="T192" s="288">
        <v>1.8939882115606661E-2</v>
      </c>
      <c r="U192" s="355">
        <v>2.6827773584111644E-3</v>
      </c>
      <c r="V192" s="288">
        <v>2.9010817905171711E-3</v>
      </c>
      <c r="W192" s="355">
        <v>7.3565963445843402E-3</v>
      </c>
      <c r="X192" s="288">
        <v>0.71755088728915872</v>
      </c>
      <c r="Y192" s="364">
        <v>1</v>
      </c>
    </row>
    <row r="193" spans="2:25" ht="15" hidden="1" customHeight="1" outlineLevel="1" x14ac:dyDescent="0.2">
      <c r="B193" s="62" t="s">
        <v>84</v>
      </c>
      <c r="C193" s="355">
        <v>0.31494946934166101</v>
      </c>
      <c r="D193" s="288">
        <v>3.4787218105762914E-2</v>
      </c>
      <c r="E193" s="355">
        <v>2.8965533135896934E-2</v>
      </c>
      <c r="F193" s="288">
        <v>0.11619631477661646</v>
      </c>
      <c r="G193" s="355">
        <v>4.2183016628446972E-2</v>
      </c>
      <c r="H193" s="288">
        <v>0.32155014462024223</v>
      </c>
      <c r="I193" s="355">
        <v>8.8062780165708288E-3</v>
      </c>
      <c r="J193" s="288">
        <v>4.4423189942267141E-2</v>
      </c>
      <c r="K193" s="355">
        <v>1.6469422325677871E-2</v>
      </c>
      <c r="L193" s="288">
        <v>5.5382062480554047E-3</v>
      </c>
      <c r="M193" s="355">
        <v>3.5930351813226701E-3</v>
      </c>
      <c r="N193" s="288">
        <v>5.5773862339967041E-3</v>
      </c>
      <c r="O193" s="355">
        <v>1.7607946623030917E-3</v>
      </c>
      <c r="P193" s="288">
        <v>7.7991219073739034E-3</v>
      </c>
      <c r="Q193" s="355">
        <v>6.2711024556632369E-3</v>
      </c>
      <c r="R193" s="288">
        <v>5.6465273856578201E-3</v>
      </c>
      <c r="S193" s="355">
        <v>1.1505087636409731E-2</v>
      </c>
      <c r="T193" s="288">
        <v>2.9979603360259972E-2</v>
      </c>
      <c r="U193" s="355">
        <v>1.094734901301006E-3</v>
      </c>
      <c r="V193" s="288">
        <v>2.2862674149275748E-3</v>
      </c>
      <c r="W193" s="355">
        <v>7.0869680452644076E-3</v>
      </c>
      <c r="X193" s="288">
        <v>0.68505053065833899</v>
      </c>
      <c r="Y193" s="364">
        <v>1</v>
      </c>
    </row>
    <row r="194" spans="2:25" ht="15" hidden="1" customHeight="1" outlineLevel="1" x14ac:dyDescent="0.2">
      <c r="B194" s="62" t="s">
        <v>83</v>
      </c>
      <c r="C194" s="355">
        <v>0.26419469810199192</v>
      </c>
      <c r="D194" s="288">
        <v>4.2661761216447283E-2</v>
      </c>
      <c r="E194" s="355">
        <v>3.9462129125213734E-2</v>
      </c>
      <c r="F194" s="288">
        <v>0.13248140275002018</v>
      </c>
      <c r="G194" s="355">
        <v>4.0293837772782087E-2</v>
      </c>
      <c r="H194" s="288">
        <v>0.36469201094919973</v>
      </c>
      <c r="I194" s="355">
        <v>8.1825453709298262E-3</v>
      </c>
      <c r="J194" s="288">
        <v>2.7282489842146592E-2</v>
      </c>
      <c r="K194" s="355">
        <v>1.2588155001137484E-2</v>
      </c>
      <c r="L194" s="288">
        <v>5.0636379425485021E-3</v>
      </c>
      <c r="M194" s="355">
        <v>3.6570718473961403E-3</v>
      </c>
      <c r="N194" s="288">
        <v>2.2529519541483914E-3</v>
      </c>
      <c r="O194" s="355">
        <v>1.61449325704445E-3</v>
      </c>
      <c r="P194" s="288">
        <v>1.1656152075480005E-2</v>
      </c>
      <c r="Q194" s="355">
        <v>8.603292098523228E-3</v>
      </c>
      <c r="R194" s="288">
        <v>4.5939671768628438E-3</v>
      </c>
      <c r="S194" s="355">
        <v>1.1756446353569131E-2</v>
      </c>
      <c r="T194" s="288">
        <v>2.0643497873027442E-2</v>
      </c>
      <c r="U194" s="355">
        <v>2.2627367617668427E-3</v>
      </c>
      <c r="V194" s="288">
        <v>2.9085340645846228E-3</v>
      </c>
      <c r="W194" s="355">
        <v>5.7363434663170228E-3</v>
      </c>
      <c r="X194" s="288">
        <v>0.73580530189800808</v>
      </c>
      <c r="Y194" s="364">
        <v>1</v>
      </c>
    </row>
    <row r="195" spans="2:25" ht="15" hidden="1" customHeight="1" outlineLevel="1" x14ac:dyDescent="0.2">
      <c r="B195" s="62" t="s">
        <v>82</v>
      </c>
      <c r="C195" s="355">
        <v>0.25550724901315192</v>
      </c>
      <c r="D195" s="288">
        <v>3.0505884707038002E-2</v>
      </c>
      <c r="E195" s="355">
        <v>2.7707541277839424E-2</v>
      </c>
      <c r="F195" s="288">
        <v>0.14006572923677685</v>
      </c>
      <c r="G195" s="355">
        <v>3.2227942201929434E-2</v>
      </c>
      <c r="H195" s="288">
        <v>0.40115450615150466</v>
      </c>
      <c r="I195" s="355">
        <v>7.1641229937120651E-3</v>
      </c>
      <c r="J195" s="288">
        <v>2.2353397728581911E-2</v>
      </c>
      <c r="K195" s="355">
        <v>2.2793007476397505E-2</v>
      </c>
      <c r="L195" s="288">
        <v>7.1883773246260285E-3</v>
      </c>
      <c r="M195" s="355">
        <v>3.683626507558256E-3</v>
      </c>
      <c r="N195" s="288">
        <v>7.9281344175019253E-3</v>
      </c>
      <c r="O195" s="355">
        <v>3.9928692267112943E-3</v>
      </c>
      <c r="P195" s="288">
        <v>1.0229264062964243E-2</v>
      </c>
      <c r="Q195" s="355">
        <v>5.9938515271133102E-3</v>
      </c>
      <c r="R195" s="288">
        <v>4.9812332114553201E-3</v>
      </c>
      <c r="S195" s="355">
        <v>9.5167930923665562E-3</v>
      </c>
      <c r="T195" s="288">
        <v>1.6617248467429464E-2</v>
      </c>
      <c r="U195" s="355">
        <v>2.5709590768801653E-3</v>
      </c>
      <c r="V195" s="288">
        <v>3.8139935362208116E-3</v>
      </c>
      <c r="W195" s="355">
        <v>6.7972762386383622E-3</v>
      </c>
      <c r="X195" s="288">
        <v>0.74449275098684808</v>
      </c>
      <c r="Y195" s="364">
        <v>1</v>
      </c>
    </row>
    <row r="196" spans="2:25" ht="15" hidden="1" customHeight="1" outlineLevel="1" x14ac:dyDescent="0.2">
      <c r="B196" s="62" t="s">
        <v>81</v>
      </c>
      <c r="C196" s="355">
        <v>0.23176044375629481</v>
      </c>
      <c r="D196" s="288">
        <v>3.7403604768275631E-2</v>
      </c>
      <c r="E196" s="355">
        <v>2.9725057498910152E-2</v>
      </c>
      <c r="F196" s="288">
        <v>0.16877470949897028</v>
      </c>
      <c r="G196" s="355">
        <v>4.3019707469596984E-2</v>
      </c>
      <c r="H196" s="288">
        <v>0.37683808607549268</v>
      </c>
      <c r="I196" s="355">
        <v>6.9419599236354348E-3</v>
      </c>
      <c r="J196" s="288">
        <v>2.061542624355486E-2</v>
      </c>
      <c r="K196" s="355">
        <v>1.821024307382409E-2</v>
      </c>
      <c r="L196" s="288">
        <v>4.9125866241750971E-3</v>
      </c>
      <c r="M196" s="355">
        <v>2.0654510470062984E-3</v>
      </c>
      <c r="N196" s="288">
        <v>6.1091652511161554E-3</v>
      </c>
      <c r="O196" s="355">
        <v>5.1230401515265393E-3</v>
      </c>
      <c r="P196" s="288">
        <v>1.1292334981885964E-2</v>
      </c>
      <c r="Q196" s="355">
        <v>7.9852081235061555E-3</v>
      </c>
      <c r="R196" s="288">
        <v>5.4086556529320687E-3</v>
      </c>
      <c r="S196" s="355">
        <v>7.4320159944680783E-3</v>
      </c>
      <c r="T196" s="288">
        <v>2.1373058942020053E-2</v>
      </c>
      <c r="U196" s="355">
        <v>2.9433429039580294E-3</v>
      </c>
      <c r="V196" s="288">
        <v>3.6949626444988952E-3</v>
      </c>
      <c r="W196" s="355">
        <v>6.581182448175819E-3</v>
      </c>
      <c r="X196" s="288">
        <v>0.76823955624370521</v>
      </c>
      <c r="Y196" s="364">
        <v>1</v>
      </c>
    </row>
    <row r="197" spans="2:25" ht="15" hidden="1" customHeight="1" outlineLevel="1" x14ac:dyDescent="0.2">
      <c r="B197" s="62" t="s">
        <v>80</v>
      </c>
      <c r="C197" s="355">
        <v>0.21239796998342739</v>
      </c>
      <c r="D197" s="288">
        <v>3.7358087282452129E-2</v>
      </c>
      <c r="E197" s="355">
        <v>3.6988946425529058E-2</v>
      </c>
      <c r="F197" s="288">
        <v>0.17052242466170692</v>
      </c>
      <c r="G197" s="355">
        <v>5.9651097355092851E-2</v>
      </c>
      <c r="H197" s="288">
        <v>0.32237871270515711</v>
      </c>
      <c r="I197" s="355">
        <v>5.2892980128347433E-3</v>
      </c>
      <c r="J197" s="288">
        <v>1.9879396777374506E-2</v>
      </c>
      <c r="K197" s="355">
        <v>7.7715766702978431E-2</v>
      </c>
      <c r="L197" s="288">
        <v>3.5762779243441942E-2</v>
      </c>
      <c r="M197" s="355">
        <v>1.2388160645970685E-2</v>
      </c>
      <c r="N197" s="288">
        <v>1.349816462133376E-2</v>
      </c>
      <c r="O197" s="355">
        <v>1.6066662192232038E-2</v>
      </c>
      <c r="P197" s="288">
        <v>9.7267325096931749E-3</v>
      </c>
      <c r="Q197" s="355">
        <v>9.4247081722106628E-3</v>
      </c>
      <c r="R197" s="288">
        <v>6.6161399740826982E-3</v>
      </c>
      <c r="S197" s="355">
        <v>8.1675641349971354E-3</v>
      </c>
      <c r="T197" s="288">
        <v>1.3877631096632299E-2</v>
      </c>
      <c r="U197" s="355">
        <v>2.4574971733619696E-3</v>
      </c>
      <c r="V197" s="288">
        <v>1.9386348499945791E-3</v>
      </c>
      <c r="W197" s="355">
        <v>5.6093921824743277E-3</v>
      </c>
      <c r="X197" s="288">
        <v>0.78760203001657259</v>
      </c>
      <c r="Y197" s="364">
        <v>1</v>
      </c>
    </row>
    <row r="198" spans="2:25" ht="15" hidden="1" customHeight="1" outlineLevel="1" x14ac:dyDescent="0.2">
      <c r="B198" s="62" t="s">
        <v>79</v>
      </c>
      <c r="C198" s="355">
        <v>0.18169948995778121</v>
      </c>
      <c r="D198" s="288">
        <v>3.047319227859531E-2</v>
      </c>
      <c r="E198" s="355">
        <v>2.764721673133709E-2</v>
      </c>
      <c r="F198" s="288">
        <v>0.17388535031847133</v>
      </c>
      <c r="G198" s="355">
        <v>4.0056617126680821E-2</v>
      </c>
      <c r="H198" s="288">
        <v>0.30449520462698587</v>
      </c>
      <c r="I198" s="355">
        <v>4.5318105278570903E-3</v>
      </c>
      <c r="J198" s="288">
        <v>2.3108085023305757E-2</v>
      </c>
      <c r="K198" s="355">
        <v>0.16386997584010543</v>
      </c>
      <c r="L198" s="288">
        <v>7.1174073260609608E-2</v>
      </c>
      <c r="M198" s="355">
        <v>2.5621690216462895E-2</v>
      </c>
      <c r="N198" s="288">
        <v>2.9382336432632942E-2</v>
      </c>
      <c r="O198" s="355">
        <v>3.7691875930399979E-2</v>
      </c>
      <c r="P198" s="288">
        <v>8.6292310320423646E-3</v>
      </c>
      <c r="Q198" s="355">
        <v>8.3266222515069425E-3</v>
      </c>
      <c r="R198" s="288">
        <v>4.5977011494252873E-3</v>
      </c>
      <c r="S198" s="355">
        <v>7.6359909217365842E-3</v>
      </c>
      <c r="T198" s="288">
        <v>1.1033018522585841E-2</v>
      </c>
      <c r="U198" s="355">
        <v>2.835737120823877E-3</v>
      </c>
      <c r="V198" s="288">
        <v>2.1768309051419087E-3</v>
      </c>
      <c r="W198" s="355">
        <v>4.9979256656172977E-3</v>
      </c>
      <c r="X198" s="288">
        <v>0.81830051004221882</v>
      </c>
      <c r="Y198" s="364">
        <v>1</v>
      </c>
    </row>
    <row r="199" spans="2:25" ht="15" hidden="1" customHeight="1" outlineLevel="1" x14ac:dyDescent="0.2">
      <c r="B199" s="62" t="s">
        <v>78</v>
      </c>
      <c r="C199" s="355">
        <v>0.13071499277437523</v>
      </c>
      <c r="D199" s="288">
        <v>3.6482788191264673E-2</v>
      </c>
      <c r="E199" s="355">
        <v>3.7348275113677873E-2</v>
      </c>
      <c r="F199" s="288">
        <v>0.16240716527888793</v>
      </c>
      <c r="G199" s="355">
        <v>5.2140955264648431E-2</v>
      </c>
      <c r="H199" s="288">
        <v>0.32151912805501004</v>
      </c>
      <c r="I199" s="355">
        <v>7.9799482295895945E-3</v>
      </c>
      <c r="J199" s="288">
        <v>3.0133237344569665E-2</v>
      </c>
      <c r="K199" s="355">
        <v>0.16285181911058647</v>
      </c>
      <c r="L199" s="288">
        <v>6.8471396583576399E-2</v>
      </c>
      <c r="M199" s="355">
        <v>2.7579124561301353E-2</v>
      </c>
      <c r="N199" s="288">
        <v>3.0342330515427899E-2</v>
      </c>
      <c r="O199" s="355">
        <v>3.6458967450280821E-2</v>
      </c>
      <c r="P199" s="288">
        <v>9.3933121946313345E-3</v>
      </c>
      <c r="Q199" s="355">
        <v>1.0208510886078629E-2</v>
      </c>
      <c r="R199" s="288">
        <v>3.8536665413872141E-3</v>
      </c>
      <c r="S199" s="355">
        <v>1.0491713028886619E-2</v>
      </c>
      <c r="T199" s="288">
        <v>1.1375727194287257E-2</v>
      </c>
      <c r="U199" s="355">
        <v>3.8960145253585021E-3</v>
      </c>
      <c r="V199" s="288">
        <v>2.8346681770780951E-3</v>
      </c>
      <c r="W199" s="355">
        <v>6.368078089682443E-3</v>
      </c>
      <c r="X199" s="288">
        <v>0.86928500722562474</v>
      </c>
      <c r="Y199" s="364">
        <v>1</v>
      </c>
    </row>
    <row r="200" spans="2:25" ht="15" hidden="1" customHeight="1" outlineLevel="1" x14ac:dyDescent="0.2">
      <c r="B200" s="62" t="s">
        <v>77</v>
      </c>
      <c r="C200" s="355">
        <v>0.12678428026500702</v>
      </c>
      <c r="D200" s="288">
        <v>3.2593856655290104E-2</v>
      </c>
      <c r="E200" s="355">
        <v>3.5524994980927524E-2</v>
      </c>
      <c r="F200" s="288">
        <v>0.17102740413571571</v>
      </c>
      <c r="G200" s="355">
        <v>3.3336679381650268E-2</v>
      </c>
      <c r="H200" s="288">
        <v>0.31154637622967274</v>
      </c>
      <c r="I200" s="355">
        <v>4.8484240112427225E-3</v>
      </c>
      <c r="J200" s="288">
        <v>3.5173659907649063E-2</v>
      </c>
      <c r="K200" s="355">
        <v>0.18870959646657298</v>
      </c>
      <c r="L200" s="288">
        <v>8.3745733788395907E-2</v>
      </c>
      <c r="M200" s="355">
        <v>2.9351535836177476E-2</v>
      </c>
      <c r="N200" s="288">
        <v>3.4438365790002007E-2</v>
      </c>
      <c r="O200" s="355">
        <v>4.1173961051997589E-2</v>
      </c>
      <c r="P200" s="288">
        <v>8.4395703673961053E-3</v>
      </c>
      <c r="Q200" s="355">
        <v>9.6717526601084111E-3</v>
      </c>
      <c r="R200" s="288">
        <v>7.5235896406344108E-3</v>
      </c>
      <c r="S200" s="355">
        <v>1.0673057618952018E-2</v>
      </c>
      <c r="T200" s="288">
        <v>1.302951214615539E-2</v>
      </c>
      <c r="U200" s="355">
        <v>2.5446697450311182E-3</v>
      </c>
      <c r="V200" s="288">
        <v>3.8295522987351937E-3</v>
      </c>
      <c r="W200" s="355">
        <v>4.7430234892591851E-3</v>
      </c>
      <c r="X200" s="288">
        <v>0.87321571973499301</v>
      </c>
      <c r="Y200" s="364">
        <v>1</v>
      </c>
    </row>
    <row r="201" spans="2:25" ht="15" customHeight="1" collapsed="1" x14ac:dyDescent="0.25">
      <c r="B201" s="367">
        <v>1999</v>
      </c>
      <c r="C201" s="301">
        <v>0.21520490740238063</v>
      </c>
      <c r="D201" s="301">
        <v>3.4611327837194332E-2</v>
      </c>
      <c r="E201" s="301">
        <v>3.2180376422615002E-2</v>
      </c>
      <c r="F201" s="301">
        <v>0.15365125283187311</v>
      </c>
      <c r="G201" s="301">
        <v>3.8214237395633247E-2</v>
      </c>
      <c r="H201" s="301">
        <v>0.34355522120279097</v>
      </c>
      <c r="I201" s="301">
        <v>6.3445160545339699E-3</v>
      </c>
      <c r="J201" s="301">
        <v>2.5571308051783315E-2</v>
      </c>
      <c r="K201" s="301">
        <v>9.1674056035110488E-2</v>
      </c>
      <c r="L201" s="301">
        <v>3.8600078762481137E-2</v>
      </c>
      <c r="M201" s="301">
        <v>1.4911874779719265E-2</v>
      </c>
      <c r="N201" s="301">
        <v>1.6840004446547076E-2</v>
      </c>
      <c r="O201" s="301">
        <v>2.1322098046363008E-2</v>
      </c>
      <c r="P201" s="301">
        <v>9.6072561443783493E-3</v>
      </c>
      <c r="Q201" s="301">
        <v>8.1099934422047982E-3</v>
      </c>
      <c r="R201" s="301">
        <v>5.3994093675648518E-3</v>
      </c>
      <c r="S201" s="301">
        <v>9.0607013997144221E-3</v>
      </c>
      <c r="T201" s="301">
        <v>1.5722335540233928E-2</v>
      </c>
      <c r="U201" s="301">
        <v>2.3926042547251026E-3</v>
      </c>
      <c r="V201" s="301">
        <v>2.7271724527791349E-3</v>
      </c>
      <c r="W201" s="301">
        <v>5.9733241644843258E-3</v>
      </c>
      <c r="X201" s="301">
        <v>0.78479509259761937</v>
      </c>
      <c r="Y201" s="301">
        <v>1</v>
      </c>
    </row>
    <row r="202" spans="2:25" ht="15" hidden="1" customHeight="1" outlineLevel="1" x14ac:dyDescent="0.2">
      <c r="B202" s="62" t="s">
        <v>88</v>
      </c>
      <c r="C202" s="355">
        <v>0.15866005583100704</v>
      </c>
      <c r="D202" s="288">
        <v>3.4631890337902586E-2</v>
      </c>
      <c r="E202" s="355">
        <v>4.024276766245851E-2</v>
      </c>
      <c r="F202" s="288">
        <v>0.16959293362776551</v>
      </c>
      <c r="G202" s="355">
        <v>3.1290362901545771E-2</v>
      </c>
      <c r="H202" s="288">
        <v>0.2962765440328875</v>
      </c>
      <c r="I202" s="355">
        <v>3.1332027832173658E-3</v>
      </c>
      <c r="J202" s="288">
        <v>1.874088579642515E-2</v>
      </c>
      <c r="K202" s="355">
        <v>0.19145591155924058</v>
      </c>
      <c r="L202" s="288">
        <v>8.4079830007083037E-2</v>
      </c>
      <c r="M202" s="355">
        <v>3.3373609432940293E-2</v>
      </c>
      <c r="N202" s="288">
        <v>3.4748552143660683E-2</v>
      </c>
      <c r="O202" s="355">
        <v>3.9253919975556571E-2</v>
      </c>
      <c r="P202" s="288">
        <v>7.8385622821271327E-3</v>
      </c>
      <c r="Q202" s="355">
        <v>8.4746468897129289E-3</v>
      </c>
      <c r="R202" s="288">
        <v>0</v>
      </c>
      <c r="S202" s="355">
        <v>0</v>
      </c>
      <c r="T202" s="288">
        <v>3.014041081621599E-2</v>
      </c>
      <c r="U202" s="355">
        <v>1.9110314847992445E-3</v>
      </c>
      <c r="V202" s="288">
        <v>1.2360596086274183E-3</v>
      </c>
      <c r="W202" s="355">
        <v>6.1552990847603571E-3</v>
      </c>
      <c r="X202" s="288">
        <v>0.84133994416899294</v>
      </c>
      <c r="Y202" s="364">
        <v>1</v>
      </c>
    </row>
    <row r="203" spans="2:25" ht="15" hidden="1" customHeight="1" outlineLevel="1" x14ac:dyDescent="0.2">
      <c r="B203" s="62" t="s">
        <v>87</v>
      </c>
      <c r="C203" s="355">
        <v>0.15937488672669936</v>
      </c>
      <c r="D203" s="288">
        <v>3.343310014136508E-2</v>
      </c>
      <c r="E203" s="355">
        <v>3.8774421723618321E-2</v>
      </c>
      <c r="F203" s="288">
        <v>0.17745201095708818</v>
      </c>
      <c r="G203" s="355">
        <v>2.1098608615502518E-2</v>
      </c>
      <c r="H203" s="288">
        <v>0.30709880538740764</v>
      </c>
      <c r="I203" s="355">
        <v>2.4441141898434628E-3</v>
      </c>
      <c r="J203" s="288">
        <v>1.7533412387309249E-2</v>
      </c>
      <c r="K203" s="355">
        <v>0.18529181791349286</v>
      </c>
      <c r="L203" s="288">
        <v>8.3195679303220332E-2</v>
      </c>
      <c r="M203" s="355">
        <v>3.0031017466095683E-2</v>
      </c>
      <c r="N203" s="288">
        <v>3.1833033860302305E-2</v>
      </c>
      <c r="O203" s="355">
        <v>4.0232087283874542E-2</v>
      </c>
      <c r="P203" s="288">
        <v>1.1565527633507149E-2</v>
      </c>
      <c r="Q203" s="355">
        <v>1.0827632989327714E-2</v>
      </c>
      <c r="R203" s="288">
        <v>0</v>
      </c>
      <c r="S203" s="355">
        <v>0</v>
      </c>
      <c r="T203" s="288">
        <v>2.5992015203218775E-2</v>
      </c>
      <c r="U203" s="355">
        <v>2.3767974854621808E-3</v>
      </c>
      <c r="V203" s="288">
        <v>1.7139868577080216E-3</v>
      </c>
      <c r="W203" s="355">
        <v>4.5645903778538397E-3</v>
      </c>
      <c r="X203" s="288">
        <v>0.84062511327330069</v>
      </c>
      <c r="Y203" s="364">
        <v>1</v>
      </c>
    </row>
    <row r="204" spans="2:25" ht="15" hidden="1" customHeight="1" outlineLevel="1" x14ac:dyDescent="0.2">
      <c r="B204" s="62" t="s">
        <v>86</v>
      </c>
      <c r="C204" s="355">
        <v>0.21976269178396593</v>
      </c>
      <c r="D204" s="288">
        <v>3.9432552819926296E-2</v>
      </c>
      <c r="E204" s="355">
        <v>2.6210582192395571E-2</v>
      </c>
      <c r="F204" s="288">
        <v>0.16831855820000666</v>
      </c>
      <c r="G204" s="355">
        <v>3.180863531107276E-2</v>
      </c>
      <c r="H204" s="288">
        <v>0.35427752290637171</v>
      </c>
      <c r="I204" s="355">
        <v>5.1390281492574826E-3</v>
      </c>
      <c r="J204" s="288">
        <v>1.707880612477786E-2</v>
      </c>
      <c r="K204" s="355">
        <v>7.3569649987049859E-2</v>
      </c>
      <c r="L204" s="288">
        <v>3.3170323907507751E-2</v>
      </c>
      <c r="M204" s="355">
        <v>1.0339601545811461E-2</v>
      </c>
      <c r="N204" s="288">
        <v>1.5096536284769859E-2</v>
      </c>
      <c r="O204" s="355">
        <v>1.4963188248960783E-2</v>
      </c>
      <c r="P204" s="288">
        <v>1.455288660031747E-2</v>
      </c>
      <c r="Q204" s="355">
        <v>9.0779239762332764E-3</v>
      </c>
      <c r="R204" s="288">
        <v>0</v>
      </c>
      <c r="S204" s="355">
        <v>0</v>
      </c>
      <c r="T204" s="288">
        <v>2.6854242903704768E-2</v>
      </c>
      <c r="U204" s="355">
        <v>2.2540946822341952E-3</v>
      </c>
      <c r="V204" s="288">
        <v>3.1721446210736057E-3</v>
      </c>
      <c r="W204" s="355">
        <v>8.1367945696576797E-3</v>
      </c>
      <c r="X204" s="288">
        <v>0.7802373082160341</v>
      </c>
      <c r="Y204" s="364">
        <v>1</v>
      </c>
    </row>
    <row r="205" spans="2:25" ht="15" hidden="1" customHeight="1" outlineLevel="1" x14ac:dyDescent="0.2">
      <c r="B205" s="62" t="s">
        <v>85</v>
      </c>
      <c r="C205" s="355">
        <v>0.28411588766245482</v>
      </c>
      <c r="D205" s="288">
        <v>3.0229248824763251E-2</v>
      </c>
      <c r="E205" s="355">
        <v>2.6912847578672079E-2</v>
      </c>
      <c r="F205" s="288">
        <v>0.12896984471195236</v>
      </c>
      <c r="G205" s="355">
        <v>3.1817926317315399E-2</v>
      </c>
      <c r="H205" s="288">
        <v>0.37514089528041489</v>
      </c>
      <c r="I205" s="355">
        <v>6.8251005126961067E-3</v>
      </c>
      <c r="J205" s="288">
        <v>2.5336003810459237E-2</v>
      </c>
      <c r="K205" s="355">
        <v>1.7783129250895664E-2</v>
      </c>
      <c r="L205" s="288">
        <v>5.5500167151356292E-3</v>
      </c>
      <c r="M205" s="355">
        <v>5.6180606300866524E-3</v>
      </c>
      <c r="N205" s="288">
        <v>6.4050032986506591E-3</v>
      </c>
      <c r="O205" s="355">
        <v>2.100486070227237E-4</v>
      </c>
      <c r="P205" s="288">
        <v>1.0878151098909227E-2</v>
      </c>
      <c r="Q205" s="355">
        <v>6.9523130493436723E-3</v>
      </c>
      <c r="R205" s="288">
        <v>0</v>
      </c>
      <c r="S205" s="355">
        <v>0</v>
      </c>
      <c r="T205" s="288">
        <v>3.9403343618812071E-2</v>
      </c>
      <c r="U205" s="355">
        <v>2.4643730936609698E-3</v>
      </c>
      <c r="V205" s="288">
        <v>3.8222929615966063E-3</v>
      </c>
      <c r="W205" s="355">
        <v>9.2391802779150153E-3</v>
      </c>
      <c r="X205" s="288">
        <v>0.71588411233754512</v>
      </c>
      <c r="Y205" s="364">
        <v>1</v>
      </c>
    </row>
    <row r="206" spans="2:25" ht="15" hidden="1" customHeight="1" outlineLevel="1" x14ac:dyDescent="0.2">
      <c r="B206" s="62" t="s">
        <v>84</v>
      </c>
      <c r="C206" s="355">
        <v>0.31960792558203954</v>
      </c>
      <c r="D206" s="288">
        <v>3.7117466504745109E-2</v>
      </c>
      <c r="E206" s="355">
        <v>3.3273890643588724E-2</v>
      </c>
      <c r="F206" s="288">
        <v>0.11635350015211063</v>
      </c>
      <c r="G206" s="355">
        <v>4.4802144883517886E-2</v>
      </c>
      <c r="H206" s="288">
        <v>0.29797606298121992</v>
      </c>
      <c r="I206" s="355">
        <v>1.0247062286210367E-2</v>
      </c>
      <c r="J206" s="288">
        <v>4.6075916806616692E-2</v>
      </c>
      <c r="K206" s="355">
        <v>9.2700915879112868E-3</v>
      </c>
      <c r="L206" s="288">
        <v>3.3513804966968496E-3</v>
      </c>
      <c r="M206" s="355">
        <v>4.1379037424161104E-3</v>
      </c>
      <c r="N206" s="288">
        <v>1.6917669813584098E-3</v>
      </c>
      <c r="O206" s="355">
        <v>8.9040367439916304E-5</v>
      </c>
      <c r="P206" s="288">
        <v>9.3937587649111694E-3</v>
      </c>
      <c r="Q206" s="355">
        <v>7.2741033511331621E-3</v>
      </c>
      <c r="R206" s="288">
        <v>0</v>
      </c>
      <c r="S206" s="355">
        <v>0</v>
      </c>
      <c r="T206" s="288">
        <v>5.4777139380328507E-2</v>
      </c>
      <c r="U206" s="355">
        <v>1.2836652972587933E-3</v>
      </c>
      <c r="V206" s="288">
        <v>2.3298896146778099E-3</v>
      </c>
      <c r="W206" s="355">
        <v>1.0143181857530466E-2</v>
      </c>
      <c r="X206" s="288">
        <v>0.68039207441796046</v>
      </c>
      <c r="Y206" s="364">
        <v>1</v>
      </c>
    </row>
    <row r="207" spans="2:25" ht="15" hidden="1" customHeight="1" outlineLevel="1" x14ac:dyDescent="0.2">
      <c r="B207" s="62" t="s">
        <v>83</v>
      </c>
      <c r="C207" s="355">
        <v>0.26452597718224169</v>
      </c>
      <c r="D207" s="288">
        <v>3.7874857320742972E-2</v>
      </c>
      <c r="E207" s="355">
        <v>4.4513197489937359E-2</v>
      </c>
      <c r="F207" s="288">
        <v>0.12290896380725602</v>
      </c>
      <c r="G207" s="355">
        <v>3.7853011692872321E-2</v>
      </c>
      <c r="H207" s="288">
        <v>0.36145502804432478</v>
      </c>
      <c r="I207" s="355">
        <v>8.4051053232333719E-3</v>
      </c>
      <c r="J207" s="288">
        <v>2.466371386596615E-2</v>
      </c>
      <c r="K207" s="355">
        <v>1.2364625374789053E-2</v>
      </c>
      <c r="L207" s="288">
        <v>3.0065045356984866E-3</v>
      </c>
      <c r="M207" s="355">
        <v>4.1725149232945393E-3</v>
      </c>
      <c r="N207" s="288">
        <v>4.6886178817386933E-3</v>
      </c>
      <c r="O207" s="355">
        <v>4.9698803405733385E-4</v>
      </c>
      <c r="P207" s="288">
        <v>1.2806999339169758E-2</v>
      </c>
      <c r="Q207" s="355">
        <v>9.7131122919886619E-3</v>
      </c>
      <c r="R207" s="288">
        <v>0</v>
      </c>
      <c r="S207" s="355">
        <v>0</v>
      </c>
      <c r="T207" s="288">
        <v>4.7691736345117232E-2</v>
      </c>
      <c r="U207" s="355">
        <v>1.6083843519767561E-3</v>
      </c>
      <c r="V207" s="288">
        <v>2.0207205780353133E-3</v>
      </c>
      <c r="W207" s="355">
        <v>1.1436186190286341E-2</v>
      </c>
      <c r="X207" s="288">
        <v>0.73547402281775831</v>
      </c>
      <c r="Y207" s="364">
        <v>1</v>
      </c>
    </row>
    <row r="208" spans="2:25" ht="15" hidden="1" customHeight="1" outlineLevel="1" x14ac:dyDescent="0.2">
      <c r="B208" s="62" t="s">
        <v>82</v>
      </c>
      <c r="C208" s="355">
        <v>0.27399109061099858</v>
      </c>
      <c r="D208" s="288">
        <v>2.5336678917344962E-2</v>
      </c>
      <c r="E208" s="355">
        <v>3.0921957488750526E-2</v>
      </c>
      <c r="F208" s="288">
        <v>0.12764970575824827</v>
      </c>
      <c r="G208" s="355">
        <v>2.9942762168273428E-2</v>
      </c>
      <c r="H208" s="288">
        <v>0.38879207882522332</v>
      </c>
      <c r="I208" s="355">
        <v>8.2812867399559998E-3</v>
      </c>
      <c r="J208" s="288">
        <v>2.8167970649908683E-2</v>
      </c>
      <c r="K208" s="355">
        <v>1.7619073694110976E-2</v>
      </c>
      <c r="L208" s="288">
        <v>6.2616963914719822E-3</v>
      </c>
      <c r="M208" s="355">
        <v>3.8265922392328776E-3</v>
      </c>
      <c r="N208" s="288">
        <v>6.7158626420880056E-3</v>
      </c>
      <c r="O208" s="355">
        <v>8.1492242131811282E-4</v>
      </c>
      <c r="P208" s="288">
        <v>1.0877442754115681E-2</v>
      </c>
      <c r="Q208" s="355">
        <v>7.9044253830618527E-3</v>
      </c>
      <c r="R208" s="288">
        <v>0</v>
      </c>
      <c r="S208" s="355">
        <v>0</v>
      </c>
      <c r="T208" s="288">
        <v>3.5959659729626135E-2</v>
      </c>
      <c r="U208" s="355">
        <v>2.4318831150006927E-3</v>
      </c>
      <c r="V208" s="288">
        <v>1.5235506137686458E-3</v>
      </c>
      <c r="W208" s="355">
        <v>1.0455486875883772E-2</v>
      </c>
      <c r="X208" s="288">
        <v>0.72600890938900142</v>
      </c>
      <c r="Y208" s="364">
        <v>1</v>
      </c>
    </row>
    <row r="209" spans="2:25" ht="15" hidden="1" customHeight="1" outlineLevel="1" x14ac:dyDescent="0.2">
      <c r="B209" s="62" t="s">
        <v>81</v>
      </c>
      <c r="C209" s="355">
        <v>0.22987809090737799</v>
      </c>
      <c r="D209" s="288">
        <v>3.2088282030185218E-2</v>
      </c>
      <c r="E209" s="355">
        <v>3.132831293140808E-2</v>
      </c>
      <c r="F209" s="288">
        <v>0.16941030166376705</v>
      </c>
      <c r="G209" s="355">
        <v>4.1386912201586516E-2</v>
      </c>
      <c r="H209" s="288">
        <v>0.39101666279354591</v>
      </c>
      <c r="I209" s="355">
        <v>7.6562176149531768E-3</v>
      </c>
      <c r="J209" s="288">
        <v>1.8883033846888209E-2</v>
      </c>
      <c r="K209" s="355">
        <v>1.107607855945031E-2</v>
      </c>
      <c r="L209" s="288">
        <v>2.719558841078528E-3</v>
      </c>
      <c r="M209" s="355">
        <v>2.8200506227350096E-3</v>
      </c>
      <c r="N209" s="288">
        <v>5.2663974324349784E-3</v>
      </c>
      <c r="O209" s="355">
        <v>2.7007166320179376E-4</v>
      </c>
      <c r="P209" s="288">
        <v>1.3258634442302016E-2</v>
      </c>
      <c r="Q209" s="355">
        <v>9.8262120250978222E-3</v>
      </c>
      <c r="R209" s="288">
        <v>0</v>
      </c>
      <c r="S209" s="355">
        <v>0</v>
      </c>
      <c r="T209" s="288">
        <v>2.598026592637721E-2</v>
      </c>
      <c r="U209" s="355">
        <v>5.0057468737634801E-3</v>
      </c>
      <c r="V209" s="288">
        <v>2.1637136737911152E-3</v>
      </c>
      <c r="W209" s="355">
        <v>1.0724357323652626E-2</v>
      </c>
      <c r="X209" s="288">
        <v>0.77012190909262201</v>
      </c>
      <c r="Y209" s="364">
        <v>1</v>
      </c>
    </row>
    <row r="210" spans="2:25" ht="15" hidden="1" customHeight="1" outlineLevel="1" x14ac:dyDescent="0.2">
      <c r="B210" s="62" t="s">
        <v>80</v>
      </c>
      <c r="C210" s="355">
        <v>0.25301951483868196</v>
      </c>
      <c r="D210" s="288">
        <v>2.9527126001362872E-2</v>
      </c>
      <c r="E210" s="355">
        <v>3.8053130583620844E-2</v>
      </c>
      <c r="F210" s="288">
        <v>0.16147630264365165</v>
      </c>
      <c r="G210" s="355">
        <v>5.8042828551652347E-2</v>
      </c>
      <c r="H210" s="288">
        <v>0.29409350167139736</v>
      </c>
      <c r="I210" s="355">
        <v>2.5111202923201572E-3</v>
      </c>
      <c r="J210" s="288">
        <v>2.6197745357378562E-2</v>
      </c>
      <c r="K210" s="355">
        <v>6.4551351873413779E-2</v>
      </c>
      <c r="L210" s="288">
        <v>2.794962735618739E-2</v>
      </c>
      <c r="M210" s="355">
        <v>1.2789006873386953E-2</v>
      </c>
      <c r="N210" s="288">
        <v>1.0696406629786824E-2</v>
      </c>
      <c r="O210" s="355">
        <v>1.3116311014052615E-2</v>
      </c>
      <c r="P210" s="288">
        <v>1.1621979814456111E-2</v>
      </c>
      <c r="Q210" s="355">
        <v>1.0513974813678094E-2</v>
      </c>
      <c r="R210" s="288">
        <v>0</v>
      </c>
      <c r="S210" s="355">
        <v>0</v>
      </c>
      <c r="T210" s="288">
        <v>3.6765376587559226E-2</v>
      </c>
      <c r="U210" s="355">
        <v>2.9806139367176223E-3</v>
      </c>
      <c r="V210" s="288">
        <v>1.4862827371211187E-3</v>
      </c>
      <c r="W210" s="355">
        <v>8.9874497641800489E-3</v>
      </c>
      <c r="X210" s="288">
        <v>0.74698048516131799</v>
      </c>
      <c r="Y210" s="364">
        <v>1</v>
      </c>
    </row>
    <row r="211" spans="2:25" ht="15" hidden="1" customHeight="1" outlineLevel="1" x14ac:dyDescent="0.2">
      <c r="B211" s="62" t="s">
        <v>79</v>
      </c>
      <c r="C211" s="355">
        <v>0.16317936235544533</v>
      </c>
      <c r="D211" s="288">
        <v>2.8170018179133206E-2</v>
      </c>
      <c r="E211" s="355">
        <v>2.9076428742380804E-2</v>
      </c>
      <c r="F211" s="288">
        <v>0.16109920103473385</v>
      </c>
      <c r="G211" s="355">
        <v>3.99609937926153E-2</v>
      </c>
      <c r="H211" s="288">
        <v>0.30774166280508608</v>
      </c>
      <c r="I211" s="355">
        <v>2.2354732430657047E-3</v>
      </c>
      <c r="J211" s="288">
        <v>3.1062384470844643E-2</v>
      </c>
      <c r="K211" s="355">
        <v>0.18063540398922492</v>
      </c>
      <c r="L211" s="288">
        <v>7.6917593021657099E-2</v>
      </c>
      <c r="M211" s="355">
        <v>2.9692584237622149E-2</v>
      </c>
      <c r="N211" s="288">
        <v>3.3832538102342921E-2</v>
      </c>
      <c r="O211" s="355">
        <v>4.0192688627602745E-2</v>
      </c>
      <c r="P211" s="288">
        <v>8.1780638459305732E-3</v>
      </c>
      <c r="Q211" s="355">
        <v>8.150056777965058E-3</v>
      </c>
      <c r="R211" s="288">
        <v>0</v>
      </c>
      <c r="S211" s="355">
        <v>0</v>
      </c>
      <c r="T211" s="288">
        <v>2.8114004043202176E-2</v>
      </c>
      <c r="U211" s="355">
        <v>3.6867485830969706E-3</v>
      </c>
      <c r="V211" s="288">
        <v>1.5734880002444254E-3</v>
      </c>
      <c r="W211" s="355">
        <v>6.8490011661124662E-3</v>
      </c>
      <c r="X211" s="288">
        <v>0.83682063764455461</v>
      </c>
      <c r="Y211" s="364">
        <v>1</v>
      </c>
    </row>
    <row r="212" spans="2:25" ht="15" hidden="1" customHeight="1" outlineLevel="1" x14ac:dyDescent="0.2">
      <c r="B212" s="62" t="s">
        <v>78</v>
      </c>
      <c r="C212" s="355">
        <v>0.1355925969933065</v>
      </c>
      <c r="D212" s="288">
        <v>3.121835022264469E-2</v>
      </c>
      <c r="E212" s="355">
        <v>3.6406791936131812E-2</v>
      </c>
      <c r="F212" s="288">
        <v>0.1653257062674339</v>
      </c>
      <c r="G212" s="355">
        <v>5.7115294304030235E-2</v>
      </c>
      <c r="H212" s="288">
        <v>0.31662225088973006</v>
      </c>
      <c r="I212" s="355">
        <v>3.0468657172440716E-3</v>
      </c>
      <c r="J212" s="288">
        <v>3.637001454121614E-2</v>
      </c>
      <c r="K212" s="355">
        <v>0.1581937206841727</v>
      </c>
      <c r="L212" s="288">
        <v>6.3457980411793666E-2</v>
      </c>
      <c r="M212" s="355">
        <v>2.6960659503561749E-2</v>
      </c>
      <c r="N212" s="288">
        <v>2.9571854542574078E-2</v>
      </c>
      <c r="O212" s="355">
        <v>3.8203226226243218E-2</v>
      </c>
      <c r="P212" s="288">
        <v>9.3358002478230607E-3</v>
      </c>
      <c r="Q212" s="355">
        <v>1.086347665201229E-2</v>
      </c>
      <c r="R212" s="288">
        <v>0</v>
      </c>
      <c r="S212" s="355">
        <v>0</v>
      </c>
      <c r="T212" s="288">
        <v>2.7472714002002952E-2</v>
      </c>
      <c r="U212" s="355">
        <v>3.5108266992570965E-3</v>
      </c>
      <c r="V212" s="288">
        <v>1.5899150725080485E-3</v>
      </c>
      <c r="W212" s="355">
        <v>7.109353340236167E-3</v>
      </c>
      <c r="X212" s="288">
        <v>0.8644074030066935</v>
      </c>
      <c r="Y212" s="364">
        <v>1</v>
      </c>
    </row>
    <row r="213" spans="2:25" ht="15" hidden="1" customHeight="1" outlineLevel="1" x14ac:dyDescent="0.2">
      <c r="B213" s="62" t="s">
        <v>77</v>
      </c>
      <c r="C213" s="355">
        <v>0.12339387208641121</v>
      </c>
      <c r="D213" s="288">
        <v>2.8450455308731623E-2</v>
      </c>
      <c r="E213" s="355">
        <v>3.3664280889847589E-2</v>
      </c>
      <c r="F213" s="288">
        <v>0.17172253798243906</v>
      </c>
      <c r="G213" s="355">
        <v>3.5778643337489091E-2</v>
      </c>
      <c r="H213" s="288">
        <v>0.33066813319415561</v>
      </c>
      <c r="I213" s="355">
        <v>3.0033557494907642E-3</v>
      </c>
      <c r="J213" s="288">
        <v>3.723360234502017E-2</v>
      </c>
      <c r="K213" s="355">
        <v>0.16458656472164898</v>
      </c>
      <c r="L213" s="288">
        <v>6.3174587071955071E-2</v>
      </c>
      <c r="M213" s="355">
        <v>2.7662908689976267E-2</v>
      </c>
      <c r="N213" s="288">
        <v>3.0583505303258842E-2</v>
      </c>
      <c r="O213" s="355">
        <v>4.3165563656458815E-2</v>
      </c>
      <c r="P213" s="288">
        <v>9.6000598001500341E-3</v>
      </c>
      <c r="Q213" s="355">
        <v>1.1434109044505729E-2</v>
      </c>
      <c r="R213" s="288">
        <v>0</v>
      </c>
      <c r="S213" s="355">
        <v>0</v>
      </c>
      <c r="T213" s="288">
        <v>3.6072304788550405E-2</v>
      </c>
      <c r="U213" s="355">
        <v>3.2916779014418775E-3</v>
      </c>
      <c r="V213" s="288">
        <v>1.6071290321719469E-3</v>
      </c>
      <c r="W213" s="355">
        <v>9.3170769473091275E-3</v>
      </c>
      <c r="X213" s="288">
        <v>0.87660612791358883</v>
      </c>
      <c r="Y213" s="364">
        <v>1</v>
      </c>
    </row>
    <row r="214" spans="2:25" ht="15" customHeight="1" collapsed="1" x14ac:dyDescent="0.25">
      <c r="B214" s="367">
        <v>1998</v>
      </c>
      <c r="C214" s="301">
        <v>0.21462692732538435</v>
      </c>
      <c r="D214" s="301">
        <v>3.2446249214598308E-2</v>
      </c>
      <c r="E214" s="301">
        <v>3.4162683939703134E-2</v>
      </c>
      <c r="F214" s="301">
        <v>0.15357213513855128</v>
      </c>
      <c r="G214" s="301">
        <v>3.8456060553325795E-2</v>
      </c>
      <c r="H214" s="301">
        <v>0.33306573193942468</v>
      </c>
      <c r="I214" s="301">
        <v>5.1815903674489235E-3</v>
      </c>
      <c r="J214" s="301">
        <v>2.7461581721160873E-2</v>
      </c>
      <c r="K214" s="301">
        <v>9.2746552017864109E-2</v>
      </c>
      <c r="L214" s="301">
        <v>3.8744117501589119E-2</v>
      </c>
      <c r="M214" s="301">
        <v>1.6292620063418323E-2</v>
      </c>
      <c r="N214" s="301">
        <v>1.7907158650226507E-2</v>
      </c>
      <c r="O214" s="301">
        <v>1.9802655802630156E-2</v>
      </c>
      <c r="P214" s="301">
        <v>1.0800532699272209E-2</v>
      </c>
      <c r="Q214" s="301">
        <v>9.2615575408637862E-3</v>
      </c>
      <c r="R214" s="301">
        <v>0</v>
      </c>
      <c r="S214" s="301">
        <v>0</v>
      </c>
      <c r="T214" s="301">
        <v>3.4736050075197061E-2</v>
      </c>
      <c r="U214" s="301">
        <v>2.7037968561950104E-3</v>
      </c>
      <c r="V214" s="301">
        <v>2.018688438703863E-3</v>
      </c>
      <c r="W214" s="301">
        <v>8.533629847279442E-3</v>
      </c>
      <c r="X214" s="301">
        <v>0.78537307267461565</v>
      </c>
      <c r="Y214" s="301">
        <v>1</v>
      </c>
    </row>
    <row r="215" spans="2:25" ht="15" hidden="1" customHeight="1" outlineLevel="1" x14ac:dyDescent="0.2">
      <c r="B215" s="62" t="s">
        <v>88</v>
      </c>
      <c r="C215" s="355">
        <v>0.16947432739176474</v>
      </c>
      <c r="D215" s="288">
        <v>2.9035995012289564E-2</v>
      </c>
      <c r="E215" s="355">
        <v>3.6893574313844213E-2</v>
      </c>
      <c r="F215" s="288">
        <v>0.15869434790662695</v>
      </c>
      <c r="G215" s="355">
        <v>3.4228301109516739E-2</v>
      </c>
      <c r="H215" s="288">
        <v>0.3151796156366381</v>
      </c>
      <c r="I215" s="355">
        <v>3.1325254569533494E-3</v>
      </c>
      <c r="J215" s="288">
        <v>2.3663976510206283E-2</v>
      </c>
      <c r="K215" s="355">
        <v>0.16936097033639397</v>
      </c>
      <c r="L215" s="288">
        <v>6.6615241270815528E-2</v>
      </c>
      <c r="M215" s="355">
        <v>3.0794411773650842E-2</v>
      </c>
      <c r="N215" s="288">
        <v>2.8552153922292357E-2</v>
      </c>
      <c r="O215" s="355">
        <v>4.3399163369635237E-2</v>
      </c>
      <c r="P215" s="288">
        <v>7.6778668966985446E-3</v>
      </c>
      <c r="Q215" s="355">
        <v>8.9552073742911725E-3</v>
      </c>
      <c r="R215" s="288">
        <v>0</v>
      </c>
      <c r="S215" s="355">
        <v>0</v>
      </c>
      <c r="T215" s="288">
        <v>2.8966874856575679E-2</v>
      </c>
      <c r="U215" s="355">
        <v>2.267141107415487E-3</v>
      </c>
      <c r="V215" s="288">
        <v>7.7967535645264297E-4</v>
      </c>
      <c r="W215" s="355">
        <v>1.1479475460962318E-2</v>
      </c>
      <c r="X215" s="288">
        <v>0.83052567260823529</v>
      </c>
      <c r="Y215" s="364">
        <v>1</v>
      </c>
    </row>
    <row r="216" spans="2:25" ht="15" hidden="1" customHeight="1" outlineLevel="1" x14ac:dyDescent="0.2">
      <c r="B216" s="62" t="s">
        <v>87</v>
      </c>
      <c r="C216" s="355">
        <v>0.16243968263685021</v>
      </c>
      <c r="D216" s="288">
        <v>2.5479012352250738E-2</v>
      </c>
      <c r="E216" s="355">
        <v>3.2928689107076796E-2</v>
      </c>
      <c r="F216" s="288">
        <v>0.19744171872213689</v>
      </c>
      <c r="G216" s="355">
        <v>2.3866113419265891E-2</v>
      </c>
      <c r="H216" s="288">
        <v>0.3048911293220235</v>
      </c>
      <c r="I216" s="355">
        <v>3.2896750514344419E-3</v>
      </c>
      <c r="J216" s="288">
        <v>1.9109924651536644E-2</v>
      </c>
      <c r="K216" s="355">
        <v>0.16894184780728252</v>
      </c>
      <c r="L216" s="288">
        <v>6.9344007920771E-2</v>
      </c>
      <c r="M216" s="355">
        <v>2.8672871625488063E-2</v>
      </c>
      <c r="N216" s="288">
        <v>2.8505194013643102E-2</v>
      </c>
      <c r="O216" s="355">
        <v>4.2419774247380367E-2</v>
      </c>
      <c r="P216" s="288">
        <v>1.0465212218640959E-2</v>
      </c>
      <c r="Q216" s="355">
        <v>1.0917675615682914E-2</v>
      </c>
      <c r="R216" s="288">
        <v>0</v>
      </c>
      <c r="S216" s="355">
        <v>0</v>
      </c>
      <c r="T216" s="288">
        <v>2.7866422158995638E-2</v>
      </c>
      <c r="U216" s="355">
        <v>1.7699303472523496E-3</v>
      </c>
      <c r="V216" s="288">
        <v>1.0859121529006896E-3</v>
      </c>
      <c r="W216" s="355">
        <v>9.3127613308811585E-3</v>
      </c>
      <c r="X216" s="288">
        <v>0.83756031736314973</v>
      </c>
      <c r="Y216" s="364">
        <v>1</v>
      </c>
    </row>
    <row r="217" spans="2:25" ht="15" hidden="1" customHeight="1" outlineLevel="1" x14ac:dyDescent="0.2">
      <c r="B217" s="62" t="s">
        <v>86</v>
      </c>
      <c r="C217" s="355">
        <v>0.22012872431586844</v>
      </c>
      <c r="D217" s="288">
        <v>3.2544133860474798E-2</v>
      </c>
      <c r="E217" s="355">
        <v>3.2052941945920836E-2</v>
      </c>
      <c r="F217" s="288">
        <v>0.16536883440692582</v>
      </c>
      <c r="G217" s="355">
        <v>3.7133040931769709E-2</v>
      </c>
      <c r="H217" s="288">
        <v>0.35265710800082223</v>
      </c>
      <c r="I217" s="355">
        <v>3.7560164335729675E-3</v>
      </c>
      <c r="J217" s="288">
        <v>2.2896483973529027E-2</v>
      </c>
      <c r="K217" s="355">
        <v>7.1132063886983149E-2</v>
      </c>
      <c r="L217" s="288">
        <v>2.7955226789179895E-2</v>
      </c>
      <c r="M217" s="355">
        <v>1.077418786489019E-2</v>
      </c>
      <c r="N217" s="288">
        <v>1.3502438607684485E-2</v>
      </c>
      <c r="O217" s="355">
        <v>1.8900210625228578E-2</v>
      </c>
      <c r="P217" s="288">
        <v>1.3000568608031522E-2</v>
      </c>
      <c r="Q217" s="355">
        <v>8.4650519622316133E-3</v>
      </c>
      <c r="R217" s="288">
        <v>0</v>
      </c>
      <c r="S217" s="355">
        <v>0</v>
      </c>
      <c r="T217" s="288">
        <v>2.4949345833811622E-2</v>
      </c>
      <c r="U217" s="355">
        <v>1.449550052189141E-3</v>
      </c>
      <c r="V217" s="288">
        <v>1.3667948926718971E-3</v>
      </c>
      <c r="W217" s="355">
        <v>1.2851075416645532E-2</v>
      </c>
      <c r="X217" s="288">
        <v>0.77987127568413162</v>
      </c>
      <c r="Y217" s="364">
        <v>1</v>
      </c>
    </row>
    <row r="218" spans="2:25" ht="15" hidden="1" customHeight="1" outlineLevel="1" x14ac:dyDescent="0.2">
      <c r="B218" s="62" t="s">
        <v>85</v>
      </c>
      <c r="C218" s="355">
        <v>0.29757527358250474</v>
      </c>
      <c r="D218" s="288">
        <v>2.7889180437205466E-2</v>
      </c>
      <c r="E218" s="355">
        <v>2.5701105445908038E-2</v>
      </c>
      <c r="F218" s="288">
        <v>0.14098457524140492</v>
      </c>
      <c r="G218" s="355">
        <v>3.5965751360965095E-2</v>
      </c>
      <c r="H218" s="288">
        <v>0.35318689612201737</v>
      </c>
      <c r="I218" s="355">
        <v>4.6715986110989222E-3</v>
      </c>
      <c r="J218" s="288">
        <v>3.6533246746408544E-2</v>
      </c>
      <c r="K218" s="355">
        <v>1.0235393575601208E-2</v>
      </c>
      <c r="L218" s="288">
        <v>3.2265330419800325E-3</v>
      </c>
      <c r="M218" s="355">
        <v>2.4484208124544759E-3</v>
      </c>
      <c r="N218" s="288">
        <v>3.6419162622530737E-3</v>
      </c>
      <c r="O218" s="355">
        <v>9.1852345891362658E-4</v>
      </c>
      <c r="P218" s="288">
        <v>9.3987766671639571E-3</v>
      </c>
      <c r="Q218" s="355">
        <v>7.0907670840975505E-3</v>
      </c>
      <c r="R218" s="288">
        <v>0</v>
      </c>
      <c r="S218" s="355">
        <v>0</v>
      </c>
      <c r="T218" s="288">
        <v>3.259880708959699E-2</v>
      </c>
      <c r="U218" s="355">
        <v>2.9661872208229852E-3</v>
      </c>
      <c r="V218" s="288">
        <v>1.8721497251742707E-3</v>
      </c>
      <c r="W218" s="355">
        <v>1.2932459273430393E-2</v>
      </c>
      <c r="X218" s="288">
        <v>0.7024247264174952</v>
      </c>
      <c r="Y218" s="364">
        <v>1</v>
      </c>
    </row>
    <row r="219" spans="2:25" ht="15" hidden="1" customHeight="1" outlineLevel="1" x14ac:dyDescent="0.2">
      <c r="B219" s="62" t="s">
        <v>84</v>
      </c>
      <c r="C219" s="355">
        <v>0.3187421793979171</v>
      </c>
      <c r="D219" s="288">
        <v>2.2384571564899435E-2</v>
      </c>
      <c r="E219" s="355">
        <v>3.2850180391163997E-2</v>
      </c>
      <c r="F219" s="288">
        <v>0.12790975086057052</v>
      </c>
      <c r="G219" s="355">
        <v>5.0930682078223065E-2</v>
      </c>
      <c r="H219" s="288">
        <v>0.32018823002429558</v>
      </c>
      <c r="I219" s="355">
        <v>5.4652923505382521E-3</v>
      </c>
      <c r="J219" s="288">
        <v>4.7098891361186446E-2</v>
      </c>
      <c r="K219" s="355">
        <v>6.9965479801545379E-3</v>
      </c>
      <c r="L219" s="288">
        <v>2.0887397936578266E-3</v>
      </c>
      <c r="M219" s="355">
        <v>1.9305019305019305E-3</v>
      </c>
      <c r="N219" s="288">
        <v>2.4685106652319769E-3</v>
      </c>
      <c r="O219" s="355">
        <v>5.0879559076280384E-4</v>
      </c>
      <c r="P219" s="288">
        <v>8.8564514794022987E-3</v>
      </c>
      <c r="Q219" s="355">
        <v>7.4590894263025414E-3</v>
      </c>
      <c r="R219" s="288">
        <v>0</v>
      </c>
      <c r="S219" s="355">
        <v>0</v>
      </c>
      <c r="T219" s="288">
        <v>3.8400677744940041E-2</v>
      </c>
      <c r="U219" s="355">
        <v>9.1534517764025962E-4</v>
      </c>
      <c r="V219" s="288">
        <v>1.4825670563375481E-3</v>
      </c>
      <c r="W219" s="355">
        <v>1.0071231382706793E-2</v>
      </c>
      <c r="X219" s="288">
        <v>0.68125782060208284</v>
      </c>
      <c r="Y219" s="364">
        <v>1</v>
      </c>
    </row>
    <row r="220" spans="2:25" ht="15" hidden="1" customHeight="1" outlineLevel="1" x14ac:dyDescent="0.2">
      <c r="B220" s="62" t="s">
        <v>83</v>
      </c>
      <c r="C220" s="355">
        <v>0.28468109892243471</v>
      </c>
      <c r="D220" s="288">
        <v>3.2775230274616401E-2</v>
      </c>
      <c r="E220" s="355">
        <v>4.2009056802023791E-2</v>
      </c>
      <c r="F220" s="288">
        <v>0.12826852904058431</v>
      </c>
      <c r="G220" s="355">
        <v>4.3319609175579754E-2</v>
      </c>
      <c r="H220" s="288">
        <v>0.35045997818601277</v>
      </c>
      <c r="I220" s="355">
        <v>4.8995814227059623E-3</v>
      </c>
      <c r="J220" s="288">
        <v>3.1744490826133384E-2</v>
      </c>
      <c r="K220" s="355">
        <v>1.1632223028032686E-2</v>
      </c>
      <c r="L220" s="288">
        <v>4.0858397528509508E-3</v>
      </c>
      <c r="M220" s="355">
        <v>3.2235591061975707E-3</v>
      </c>
      <c r="N220" s="288">
        <v>3.7746192545555259E-3</v>
      </c>
      <c r="O220" s="355">
        <v>5.4820491442863909E-4</v>
      </c>
      <c r="P220" s="288">
        <v>1.0955532586784835E-2</v>
      </c>
      <c r="Q220" s="355">
        <v>7.3864901751400491E-3</v>
      </c>
      <c r="R220" s="288">
        <v>0</v>
      </c>
      <c r="S220" s="355">
        <v>0</v>
      </c>
      <c r="T220" s="288">
        <v>3.5984513211167392E-2</v>
      </c>
      <c r="U220" s="355">
        <v>1.4761559414562834E-3</v>
      </c>
      <c r="V220" s="288">
        <v>1.8844543933484469E-3</v>
      </c>
      <c r="W220" s="355">
        <v>1.2277505896058064E-2</v>
      </c>
      <c r="X220" s="288">
        <v>0.71531890107756524</v>
      </c>
      <c r="Y220" s="364">
        <v>1</v>
      </c>
    </row>
    <row r="221" spans="2:25" ht="15" hidden="1" customHeight="1" outlineLevel="1" x14ac:dyDescent="0.2">
      <c r="B221" s="62" t="s">
        <v>82</v>
      </c>
      <c r="C221" s="355">
        <v>0.28486515885685226</v>
      </c>
      <c r="D221" s="288">
        <v>2.9733566897876727E-2</v>
      </c>
      <c r="E221" s="355">
        <v>3.5723367284953449E-2</v>
      </c>
      <c r="F221" s="288">
        <v>0.11444898074505205</v>
      </c>
      <c r="G221" s="355">
        <v>3.93751677567915E-2</v>
      </c>
      <c r="H221" s="288">
        <v>0.38932289827228161</v>
      </c>
      <c r="I221" s="355">
        <v>8.4973229547798332E-3</v>
      </c>
      <c r="J221" s="288">
        <v>3.0694195261841865E-2</v>
      </c>
      <c r="K221" s="355">
        <v>1.0026558548886094E-2</v>
      </c>
      <c r="L221" s="288">
        <v>3.8531086216395667E-3</v>
      </c>
      <c r="M221" s="355">
        <v>1.8930029525195304E-3</v>
      </c>
      <c r="N221" s="288">
        <v>3.5599757017531469E-3</v>
      </c>
      <c r="O221" s="355">
        <v>7.2047127297385108E-4</v>
      </c>
      <c r="P221" s="288">
        <v>9.5391809230508419E-3</v>
      </c>
      <c r="Q221" s="355">
        <v>7.7874468475850082E-3</v>
      </c>
      <c r="R221" s="288">
        <v>0</v>
      </c>
      <c r="S221" s="355">
        <v>0</v>
      </c>
      <c r="T221" s="288">
        <v>2.6943506576066228E-2</v>
      </c>
      <c r="U221" s="355">
        <v>1.7835195728029159E-3</v>
      </c>
      <c r="V221" s="288">
        <v>2.0024863322361452E-3</v>
      </c>
      <c r="W221" s="355">
        <v>8.9529150832780031E-3</v>
      </c>
      <c r="X221" s="288">
        <v>0.71513484114314774</v>
      </c>
      <c r="Y221" s="364">
        <v>1</v>
      </c>
    </row>
    <row r="222" spans="2:25" ht="15" hidden="1" customHeight="1" outlineLevel="1" x14ac:dyDescent="0.2">
      <c r="B222" s="62" t="s">
        <v>81</v>
      </c>
      <c r="C222" s="355">
        <v>0.25058167471738196</v>
      </c>
      <c r="D222" s="288">
        <v>2.8141675728990161E-2</v>
      </c>
      <c r="E222" s="355">
        <v>2.6036266154118509E-2</v>
      </c>
      <c r="F222" s="288">
        <v>0.1733200981259958</v>
      </c>
      <c r="G222" s="355">
        <v>5.3444525935105333E-2</v>
      </c>
      <c r="H222" s="288">
        <v>0.38786006929516198</v>
      </c>
      <c r="I222" s="355">
        <v>5.7851344174401258E-3</v>
      </c>
      <c r="J222" s="288">
        <v>1.9599908955261626E-2</v>
      </c>
      <c r="K222" s="355">
        <v>4.1981740471915231E-3</v>
      </c>
      <c r="L222" s="288">
        <v>3.0032118560481525E-3</v>
      </c>
      <c r="M222" s="355">
        <v>3.7935307655345083E-4</v>
      </c>
      <c r="N222" s="288">
        <v>1.9916036519056169E-4</v>
      </c>
      <c r="O222" s="355">
        <v>6.1644874939935758E-4</v>
      </c>
      <c r="P222" s="288">
        <v>9.5438911509572351E-3</v>
      </c>
      <c r="Q222" s="355">
        <v>8.895829645178422E-3</v>
      </c>
      <c r="R222" s="288">
        <v>0</v>
      </c>
      <c r="S222" s="355">
        <v>0</v>
      </c>
      <c r="T222" s="288">
        <v>2.0523001441541691E-2</v>
      </c>
      <c r="U222" s="355">
        <v>1.5521863382312031E-3</v>
      </c>
      <c r="V222" s="288">
        <v>1.239220050074606E-3</v>
      </c>
      <c r="W222" s="355">
        <v>9.0380870488859667E-3</v>
      </c>
      <c r="X222" s="288">
        <v>0.74941832528261809</v>
      </c>
      <c r="Y222" s="364">
        <v>1</v>
      </c>
    </row>
    <row r="223" spans="2:25" ht="15" hidden="1" customHeight="1" outlineLevel="1" x14ac:dyDescent="0.2">
      <c r="B223" s="62" t="s">
        <v>80</v>
      </c>
      <c r="C223" s="355">
        <v>0.22971224116930572</v>
      </c>
      <c r="D223" s="288">
        <v>2.7985336831256442E-2</v>
      </c>
      <c r="E223" s="355">
        <v>3.5220298885037006E-2</v>
      </c>
      <c r="F223" s="288">
        <v>0.1700055045441769</v>
      </c>
      <c r="G223" s="355">
        <v>7.8984353040382274E-2</v>
      </c>
      <c r="H223" s="288">
        <v>0.31340180830132108</v>
      </c>
      <c r="I223" s="355">
        <v>2.5941628408132672E-3</v>
      </c>
      <c r="J223" s="288">
        <v>2.9042326431181487E-2</v>
      </c>
      <c r="K223" s="355">
        <v>5.3238897217277238E-2</v>
      </c>
      <c r="L223" s="288">
        <v>2.3496790967862832E-2</v>
      </c>
      <c r="M223" s="355">
        <v>1.1246252225241263E-2</v>
      </c>
      <c r="N223" s="288">
        <v>9.023938911271432E-3</v>
      </c>
      <c r="O223" s="355">
        <v>9.4719151129017149E-3</v>
      </c>
      <c r="P223" s="288">
        <v>9.2845263749648643E-3</v>
      </c>
      <c r="Q223" s="355">
        <v>9.4016443361753955E-3</v>
      </c>
      <c r="R223" s="288">
        <v>0</v>
      </c>
      <c r="S223" s="355">
        <v>0</v>
      </c>
      <c r="T223" s="288">
        <v>2.7660334488897216E-2</v>
      </c>
      <c r="U223" s="355">
        <v>1.5547409350698024E-3</v>
      </c>
      <c r="V223" s="288">
        <v>1.645507355007964E-3</v>
      </c>
      <c r="W223" s="355">
        <v>9.7764218120490951E-3</v>
      </c>
      <c r="X223" s="288">
        <v>0.77028775883069422</v>
      </c>
      <c r="Y223" s="364">
        <v>1</v>
      </c>
    </row>
    <row r="224" spans="2:25" ht="15" hidden="1" customHeight="1" outlineLevel="1" x14ac:dyDescent="0.2">
      <c r="B224" s="62" t="s">
        <v>79</v>
      </c>
      <c r="C224" s="355">
        <v>0.20835482594738608</v>
      </c>
      <c r="D224" s="288">
        <v>2.7316069130262768E-2</v>
      </c>
      <c r="E224" s="355">
        <v>3.0628853020567805E-2</v>
      </c>
      <c r="F224" s="288">
        <v>0.17840455526564872</v>
      </c>
      <c r="G224" s="355">
        <v>4.9200975556011842E-2</v>
      </c>
      <c r="H224" s="288">
        <v>0.26210555836559313</v>
      </c>
      <c r="I224" s="355">
        <v>2.3888101521927474E-3</v>
      </c>
      <c r="J224" s="288">
        <v>3.0055438424286738E-2</v>
      </c>
      <c r="K224" s="355">
        <v>0.1575062224247675</v>
      </c>
      <c r="L224" s="288">
        <v>5.2005448690661607E-2</v>
      </c>
      <c r="M224" s="355">
        <v>3.2529384368067064E-2</v>
      </c>
      <c r="N224" s="288">
        <v>2.913146468617445E-2</v>
      </c>
      <c r="O224" s="355">
        <v>4.3839924679864382E-2</v>
      </c>
      <c r="P224" s="288">
        <v>1.0103615266349827E-2</v>
      </c>
      <c r="Q224" s="355">
        <v>1.1548419729468502E-2</v>
      </c>
      <c r="R224" s="288">
        <v>0</v>
      </c>
      <c r="S224" s="355">
        <v>0</v>
      </c>
      <c r="T224" s="288">
        <v>2.1722146824184576E-2</v>
      </c>
      <c r="U224" s="355">
        <v>1.9656351881250597E-3</v>
      </c>
      <c r="V224" s="288">
        <v>1.4322844937675592E-3</v>
      </c>
      <c r="W224" s="355">
        <v>6.7532714679914467E-3</v>
      </c>
      <c r="X224" s="288">
        <v>0.79164517405261392</v>
      </c>
      <c r="Y224" s="364">
        <v>1</v>
      </c>
    </row>
    <row r="225" spans="2:25" ht="15" hidden="1" customHeight="1" outlineLevel="1" x14ac:dyDescent="0.2">
      <c r="B225" s="62" t="s">
        <v>78</v>
      </c>
      <c r="C225" s="355">
        <v>0.13526571395894413</v>
      </c>
      <c r="D225" s="288">
        <v>2.9524083160616704E-2</v>
      </c>
      <c r="E225" s="355">
        <v>3.4361078644413887E-2</v>
      </c>
      <c r="F225" s="288">
        <v>0.16323046581884421</v>
      </c>
      <c r="G225" s="355">
        <v>5.9703699157849517E-2</v>
      </c>
      <c r="H225" s="288">
        <v>0.33221009408988333</v>
      </c>
      <c r="I225" s="355">
        <v>4.7226259250684128E-3</v>
      </c>
      <c r="J225" s="288">
        <v>3.8587173314513494E-2</v>
      </c>
      <c r="K225" s="355">
        <v>0.15434590375662158</v>
      </c>
      <c r="L225" s="288">
        <v>5.5884871696881618E-2</v>
      </c>
      <c r="M225" s="355">
        <v>2.8268807516032661E-2</v>
      </c>
      <c r="N225" s="288">
        <v>3.0182405498665223E-2</v>
      </c>
      <c r="O225" s="355">
        <v>4.0009819045042076E-2</v>
      </c>
      <c r="P225" s="288">
        <v>9.6572539589999083E-3</v>
      </c>
      <c r="Q225" s="355">
        <v>1.1116163208149808E-2</v>
      </c>
      <c r="R225" s="288">
        <v>0</v>
      </c>
      <c r="S225" s="355">
        <v>0</v>
      </c>
      <c r="T225" s="288">
        <v>1.764917556285165E-2</v>
      </c>
      <c r="U225" s="355">
        <v>1.8187549339306586E-3</v>
      </c>
      <c r="V225" s="288">
        <v>1.723911885228753E-3</v>
      </c>
      <c r="W225" s="355">
        <v>5.662687907790241E-3</v>
      </c>
      <c r="X225" s="288">
        <v>0.86473428604105584</v>
      </c>
      <c r="Y225" s="364">
        <v>1</v>
      </c>
    </row>
    <row r="226" spans="2:25" ht="15" hidden="1" customHeight="1" outlineLevel="1" x14ac:dyDescent="0.2">
      <c r="B226" s="62" t="s">
        <v>77</v>
      </c>
      <c r="C226" s="355">
        <v>0.12414281374102125</v>
      </c>
      <c r="D226" s="288">
        <v>2.5159501746923895E-2</v>
      </c>
      <c r="E226" s="355">
        <v>3.8364510318786488E-2</v>
      </c>
      <c r="F226" s="288">
        <v>0.18931338295609904</v>
      </c>
      <c r="G226" s="355">
        <v>5.2006249864369261E-2</v>
      </c>
      <c r="H226" s="288">
        <v>0.30352802673553092</v>
      </c>
      <c r="I226" s="355">
        <v>1.8337275666760705E-3</v>
      </c>
      <c r="J226" s="288">
        <v>4.4644213450228946E-2</v>
      </c>
      <c r="K226" s="355">
        <v>0.15857403268158243</v>
      </c>
      <c r="L226" s="288">
        <v>5.4919598098999586E-2</v>
      </c>
      <c r="M226" s="355">
        <v>2.953494932835659E-2</v>
      </c>
      <c r="N226" s="288">
        <v>2.5425337991797053E-2</v>
      </c>
      <c r="O226" s="355">
        <v>4.8694147262429203E-2</v>
      </c>
      <c r="P226" s="288">
        <v>1.016145482953929E-2</v>
      </c>
      <c r="Q226" s="355">
        <v>1.2212191575703652E-2</v>
      </c>
      <c r="R226" s="288">
        <v>0</v>
      </c>
      <c r="S226" s="355">
        <v>0</v>
      </c>
      <c r="T226" s="288">
        <v>2.6331351316160673E-2</v>
      </c>
      <c r="U226" s="355">
        <v>3.2252989301447452E-3</v>
      </c>
      <c r="V226" s="288">
        <v>1.3780082897506564E-3</v>
      </c>
      <c r="W226" s="355">
        <v>8.7237690154293532E-3</v>
      </c>
      <c r="X226" s="288">
        <v>0.87585718625897879</v>
      </c>
      <c r="Y226" s="364">
        <v>1</v>
      </c>
    </row>
    <row r="227" spans="2:25" ht="15" customHeight="1" collapsed="1" x14ac:dyDescent="0.25">
      <c r="B227" s="367">
        <v>1997</v>
      </c>
      <c r="C227" s="301">
        <v>0.22253915405432353</v>
      </c>
      <c r="D227" s="301">
        <v>2.8050062827227575E-2</v>
      </c>
      <c r="E227" s="301">
        <v>3.3576897327396757E-2</v>
      </c>
      <c r="F227" s="301">
        <v>0.15973340986400317</v>
      </c>
      <c r="G227" s="301">
        <v>4.6446145938974573E-2</v>
      </c>
      <c r="H227" s="301">
        <v>0.32955747261043455</v>
      </c>
      <c r="I227" s="301">
        <v>4.1516642968779738E-3</v>
      </c>
      <c r="J227" s="301">
        <v>3.137835301359361E-2</v>
      </c>
      <c r="K227" s="301">
        <v>8.4267413043077222E-2</v>
      </c>
      <c r="L227" s="301">
        <v>3.1554189855685359E-2</v>
      </c>
      <c r="M227" s="301">
        <v>1.5695948443610431E-2</v>
      </c>
      <c r="N227" s="301">
        <v>1.5331664946049848E-2</v>
      </c>
      <c r="O227" s="301">
        <v>2.1685609797731587E-2</v>
      </c>
      <c r="P227" s="301">
        <v>9.9012721667092046E-3</v>
      </c>
      <c r="Q227" s="301">
        <v>9.3209872363001975E-3</v>
      </c>
      <c r="R227" s="301">
        <v>0</v>
      </c>
      <c r="S227" s="301">
        <v>0</v>
      </c>
      <c r="T227" s="301">
        <v>2.7576027250273739E-2</v>
      </c>
      <c r="U227" s="301">
        <v>1.8886698258141093E-3</v>
      </c>
      <c r="V227" s="301">
        <v>1.4781503458708349E-3</v>
      </c>
      <c r="W227" s="301">
        <v>9.8073991115685925E-3</v>
      </c>
      <c r="X227" s="301">
        <v>0.77746084594567644</v>
      </c>
      <c r="Y227" s="301">
        <v>1</v>
      </c>
    </row>
    <row r="228" spans="2:25" ht="15" hidden="1" customHeight="1" outlineLevel="1" x14ac:dyDescent="0.2">
      <c r="B228" s="62" t="s">
        <v>88</v>
      </c>
      <c r="C228" s="355">
        <v>0.16105029225178441</v>
      </c>
      <c r="D228" s="288">
        <v>2.7033998718740966E-2</v>
      </c>
      <c r="E228" s="355">
        <v>4.200942235626938E-2</v>
      </c>
      <c r="F228" s="288">
        <v>0.17414067770665972</v>
      </c>
      <c r="G228" s="355">
        <v>3.7159346671277689E-2</v>
      </c>
      <c r="H228" s="288">
        <v>0.29440327911604464</v>
      </c>
      <c r="I228" s="355">
        <v>2.0664553912092022E-3</v>
      </c>
      <c r="J228" s="288">
        <v>2.6107070168774695E-2</v>
      </c>
      <c r="K228" s="355">
        <v>0.17573091292540918</v>
      </c>
      <c r="L228" s="288">
        <v>6.1486260481095761E-2</v>
      </c>
      <c r="M228" s="355">
        <v>3.6136040229265996E-2</v>
      </c>
      <c r="N228" s="288">
        <v>3.1991790871312833E-2</v>
      </c>
      <c r="O228" s="355">
        <v>4.6116821343734585E-2</v>
      </c>
      <c r="P228" s="288">
        <v>1.0777316045785168E-2</v>
      </c>
      <c r="Q228" s="355">
        <v>1.4399990929139572E-2</v>
      </c>
      <c r="R228" s="288">
        <v>0</v>
      </c>
      <c r="S228" s="355">
        <v>0</v>
      </c>
      <c r="T228" s="288">
        <v>2.4196520191168382E-2</v>
      </c>
      <c r="U228" s="355">
        <v>1.5930698626331573E-3</v>
      </c>
      <c r="V228" s="288">
        <v>1.1650386361961346E-3</v>
      </c>
      <c r="W228" s="355">
        <v>7.8803099966551198E-3</v>
      </c>
      <c r="X228" s="288">
        <v>0.83894970774821565</v>
      </c>
      <c r="Y228" s="364">
        <v>1</v>
      </c>
    </row>
    <row r="229" spans="2:25" ht="15" hidden="1" customHeight="1" outlineLevel="1" x14ac:dyDescent="0.2">
      <c r="B229" s="62" t="s">
        <v>87</v>
      </c>
      <c r="C229" s="355">
        <v>0.16750378312244438</v>
      </c>
      <c r="D229" s="288">
        <v>2.6052566620517938E-2</v>
      </c>
      <c r="E229" s="355">
        <v>3.3369286411882762E-2</v>
      </c>
      <c r="F229" s="288">
        <v>0.18337143286433347</v>
      </c>
      <c r="G229" s="355">
        <v>3.237923521899181E-2</v>
      </c>
      <c r="H229" s="288">
        <v>0.31326131985361194</v>
      </c>
      <c r="I229" s="355">
        <v>2.4067098103609259E-3</v>
      </c>
      <c r="J229" s="288">
        <v>1.7638473013726563E-2</v>
      </c>
      <c r="K229" s="355">
        <v>0.16297208538587848</v>
      </c>
      <c r="L229" s="288">
        <v>5.2617598763643386E-2</v>
      </c>
      <c r="M229" s="355">
        <v>4.2129495476351461E-2</v>
      </c>
      <c r="N229" s="288">
        <v>2.4244180430793006E-2</v>
      </c>
      <c r="O229" s="355">
        <v>4.3980810715090635E-2</v>
      </c>
      <c r="P229" s="288">
        <v>1.1617673889479164E-2</v>
      </c>
      <c r="Q229" s="355">
        <v>9.9192933878532261E-3</v>
      </c>
      <c r="R229" s="288">
        <v>0</v>
      </c>
      <c r="S229" s="355">
        <v>0</v>
      </c>
      <c r="T229" s="288">
        <v>2.455004990501948E-2</v>
      </c>
      <c r="U229" s="355">
        <v>7.2093971688292173E-3</v>
      </c>
      <c r="V229" s="288">
        <v>1.0598108975390923E-3</v>
      </c>
      <c r="W229" s="355">
        <v>6.3642315163613336E-3</v>
      </c>
      <c r="X229" s="288">
        <v>0.83249621687755559</v>
      </c>
      <c r="Y229" s="364">
        <v>1</v>
      </c>
    </row>
    <row r="230" spans="2:25" ht="15" hidden="1" customHeight="1" outlineLevel="1" x14ac:dyDescent="0.2">
      <c r="B230" s="62" t="s">
        <v>86</v>
      </c>
      <c r="C230" s="355">
        <v>0.23988042148810751</v>
      </c>
      <c r="D230" s="288">
        <v>2.7378714676257739E-2</v>
      </c>
      <c r="E230" s="355">
        <v>3.6463311534561851E-2</v>
      </c>
      <c r="F230" s="288">
        <v>0.1675261251158453</v>
      </c>
      <c r="G230" s="355">
        <v>4.9661688102286695E-2</v>
      </c>
      <c r="H230" s="288">
        <v>0.3263743830056739</v>
      </c>
      <c r="I230" s="355">
        <v>5.9992620762385641E-3</v>
      </c>
      <c r="J230" s="288">
        <v>2.357579261437092E-2</v>
      </c>
      <c r="K230" s="355">
        <v>8.0087969809040441E-2</v>
      </c>
      <c r="L230" s="288">
        <v>3.1533167348907203E-2</v>
      </c>
      <c r="M230" s="355">
        <v>1.3695167761447261E-2</v>
      </c>
      <c r="N230" s="288">
        <v>1.3852049191043813E-2</v>
      </c>
      <c r="O230" s="355">
        <v>2.100758550764216E-2</v>
      </c>
      <c r="P230" s="288">
        <v>1.2719016643957595E-2</v>
      </c>
      <c r="Q230" s="355">
        <v>6.888256843952366E-3</v>
      </c>
      <c r="R230" s="288">
        <v>0</v>
      </c>
      <c r="S230" s="355">
        <v>0</v>
      </c>
      <c r="T230" s="288">
        <v>1.5040280759654745E-2</v>
      </c>
      <c r="U230" s="355">
        <v>1.1185064887902407E-3</v>
      </c>
      <c r="V230" s="288">
        <v>1.4322693479833473E-3</v>
      </c>
      <c r="W230" s="355">
        <v>5.188708023323039E-3</v>
      </c>
      <c r="X230" s="288">
        <v>0.76011957851189249</v>
      </c>
      <c r="Y230" s="364">
        <v>1</v>
      </c>
    </row>
    <row r="231" spans="2:25" ht="15" hidden="1" customHeight="1" outlineLevel="1" x14ac:dyDescent="0.2">
      <c r="B231" s="62" t="s">
        <v>85</v>
      </c>
      <c r="C231" s="355">
        <v>0.3305728434194577</v>
      </c>
      <c r="D231" s="288">
        <v>2.5132569291533419E-2</v>
      </c>
      <c r="E231" s="355">
        <v>2.8615547488465766E-2</v>
      </c>
      <c r="F231" s="288">
        <v>0.1484368882471411</v>
      </c>
      <c r="G231" s="355">
        <v>5.4719090917633204E-2</v>
      </c>
      <c r="H231" s="288">
        <v>0.31751793953023644</v>
      </c>
      <c r="I231" s="355">
        <v>7.4326504148565309E-3</v>
      </c>
      <c r="J231" s="288">
        <v>3.3273091174471525E-2</v>
      </c>
      <c r="K231" s="355">
        <v>6.8312728844509459E-3</v>
      </c>
      <c r="L231" s="288">
        <v>3.5456216896829298E-3</v>
      </c>
      <c r="M231" s="355">
        <v>2.6529519179871392E-3</v>
      </c>
      <c r="N231" s="288">
        <v>4.6356184635430535E-4</v>
      </c>
      <c r="O231" s="355">
        <v>1.6913743042657085E-4</v>
      </c>
      <c r="P231" s="288">
        <v>1.0445802416159515E-2</v>
      </c>
      <c r="Q231" s="355">
        <v>7.9525914046863592E-3</v>
      </c>
      <c r="R231" s="288">
        <v>0</v>
      </c>
      <c r="S231" s="355">
        <v>0</v>
      </c>
      <c r="T231" s="288">
        <v>1.7674861479576656E-2</v>
      </c>
      <c r="U231" s="355">
        <v>1.3217776970372761E-3</v>
      </c>
      <c r="V231" s="288">
        <v>1.9450804499055649E-3</v>
      </c>
      <c r="W231" s="355">
        <v>7.9118731343984817E-3</v>
      </c>
      <c r="X231" s="288">
        <v>0.6694271565805423</v>
      </c>
      <c r="Y231" s="364">
        <v>1</v>
      </c>
    </row>
    <row r="232" spans="2:25" ht="15" hidden="1" customHeight="1" outlineLevel="1" x14ac:dyDescent="0.2">
      <c r="B232" s="62" t="s">
        <v>84</v>
      </c>
      <c r="C232" s="355">
        <v>0.32667592590124256</v>
      </c>
      <c r="D232" s="288">
        <v>2.0326774560741733E-2</v>
      </c>
      <c r="E232" s="355">
        <v>3.0531481841859026E-2</v>
      </c>
      <c r="F232" s="288">
        <v>0.12761482295046131</v>
      </c>
      <c r="G232" s="355">
        <v>6.6413237328755259E-2</v>
      </c>
      <c r="H232" s="288">
        <v>0.30416585581718963</v>
      </c>
      <c r="I232" s="355">
        <v>1.0135396312123289E-2</v>
      </c>
      <c r="J232" s="288">
        <v>5.1012873179587387E-2</v>
      </c>
      <c r="K232" s="355">
        <v>5.6701704250095306E-3</v>
      </c>
      <c r="L232" s="288">
        <v>2.8550787612530355E-3</v>
      </c>
      <c r="M232" s="355">
        <v>2.5005264967837043E-3</v>
      </c>
      <c r="N232" s="288">
        <v>2.8257548897555723E-4</v>
      </c>
      <c r="O232" s="355">
        <v>3.1989677997232895E-5</v>
      </c>
      <c r="P232" s="288">
        <v>7.3123072288674854E-3</v>
      </c>
      <c r="Q232" s="355">
        <v>1.06658918055774E-2</v>
      </c>
      <c r="R232" s="288">
        <v>0</v>
      </c>
      <c r="S232" s="355">
        <v>0</v>
      </c>
      <c r="T232" s="288">
        <v>2.768973211310484E-2</v>
      </c>
      <c r="U232" s="355">
        <v>1.1036438909045349E-3</v>
      </c>
      <c r="V232" s="288">
        <v>1.6288077713591082E-3</v>
      </c>
      <c r="W232" s="355">
        <v>8.8718040312325882E-3</v>
      </c>
      <c r="X232" s="288">
        <v>0.6733240740987575</v>
      </c>
      <c r="Y232" s="364">
        <v>1</v>
      </c>
    </row>
    <row r="233" spans="2:25" ht="15" hidden="1" customHeight="1" outlineLevel="1" x14ac:dyDescent="0.2">
      <c r="B233" s="62" t="s">
        <v>83</v>
      </c>
      <c r="C233" s="355">
        <v>0.29412638714769929</v>
      </c>
      <c r="D233" s="288">
        <v>3.1818111467087649E-2</v>
      </c>
      <c r="E233" s="355">
        <v>3.9367909489096284E-2</v>
      </c>
      <c r="F233" s="288">
        <v>0.14833077958861493</v>
      </c>
      <c r="G233" s="355">
        <v>5.5015399854513938E-2</v>
      </c>
      <c r="H233" s="288">
        <v>0.315407593134296</v>
      </c>
      <c r="I233" s="355">
        <v>8.3979508133289991E-3</v>
      </c>
      <c r="J233" s="288">
        <v>3.6027920942254418E-2</v>
      </c>
      <c r="K233" s="355">
        <v>9.2213400195013239E-3</v>
      </c>
      <c r="L233" s="288">
        <v>4.4295862933556203E-3</v>
      </c>
      <c r="M233" s="355">
        <v>4.1943322344492424E-3</v>
      </c>
      <c r="N233" s="288">
        <v>4.519354289517265E-4</v>
      </c>
      <c r="O233" s="355">
        <v>1.4548606274473387E-4</v>
      </c>
      <c r="P233" s="288">
        <v>1.0360464936311155E-2</v>
      </c>
      <c r="Q233" s="355">
        <v>9.3111080156629677E-3</v>
      </c>
      <c r="R233" s="288">
        <v>0</v>
      </c>
      <c r="S233" s="355">
        <v>0</v>
      </c>
      <c r="T233" s="288">
        <v>2.6311309219792297E-2</v>
      </c>
      <c r="U233" s="355">
        <v>3.733110461067001E-3</v>
      </c>
      <c r="V233" s="288">
        <v>1.8603643342464905E-3</v>
      </c>
      <c r="W233" s="355">
        <v>1.0357369488167649E-2</v>
      </c>
      <c r="X233" s="288">
        <v>0.70587361285230066</v>
      </c>
      <c r="Y233" s="364">
        <v>1</v>
      </c>
    </row>
    <row r="234" spans="2:25" ht="15" hidden="1" customHeight="1" outlineLevel="1" x14ac:dyDescent="0.2">
      <c r="B234" s="62" t="s">
        <v>82</v>
      </c>
      <c r="C234" s="355">
        <v>0.30220558114799456</v>
      </c>
      <c r="D234" s="288">
        <v>1.9694998814203685E-2</v>
      </c>
      <c r="E234" s="355">
        <v>3.0629478177754462E-2</v>
      </c>
      <c r="F234" s="288">
        <v>0.14951454217482232</v>
      </c>
      <c r="G234" s="355">
        <v>5.7266775424551011E-2</v>
      </c>
      <c r="H234" s="288">
        <v>0.34332756006238008</v>
      </c>
      <c r="I234" s="355">
        <v>1.1944202893343012E-2</v>
      </c>
      <c r="J234" s="288">
        <v>3.3313689838803569E-2</v>
      </c>
      <c r="K234" s="355">
        <v>4.3874463696666113E-3</v>
      </c>
      <c r="L234" s="288">
        <v>2.0805335364758133E-3</v>
      </c>
      <c r="M234" s="355">
        <v>1.3187492364190388E-3</v>
      </c>
      <c r="N234" s="288">
        <v>2.5512587407561786E-4</v>
      </c>
      <c r="O234" s="355">
        <v>7.3303772269614151E-4</v>
      </c>
      <c r="P234" s="288">
        <v>9.259991232293905E-3</v>
      </c>
      <c r="Q234" s="355">
        <v>1.1042279028653151E-2</v>
      </c>
      <c r="R234" s="288">
        <v>0</v>
      </c>
      <c r="S234" s="355">
        <v>0</v>
      </c>
      <c r="T234" s="288">
        <v>1.8617002163179946E-2</v>
      </c>
      <c r="U234" s="355">
        <v>1.7751011520190877E-3</v>
      </c>
      <c r="V234" s="288">
        <v>1.5487218553041028E-3</v>
      </c>
      <c r="W234" s="355">
        <v>5.2606236569958387E-3</v>
      </c>
      <c r="X234" s="288">
        <v>0.69779441885200544</v>
      </c>
      <c r="Y234" s="364">
        <v>1</v>
      </c>
    </row>
    <row r="235" spans="2:25" ht="15" hidden="1" customHeight="1" outlineLevel="1" x14ac:dyDescent="0.2">
      <c r="B235" s="62" t="s">
        <v>81</v>
      </c>
      <c r="C235" s="355">
        <v>0.23891801514264344</v>
      </c>
      <c r="D235" s="288">
        <v>2.3536419851281236E-2</v>
      </c>
      <c r="E235" s="355">
        <v>2.5096714581140402E-2</v>
      </c>
      <c r="F235" s="288">
        <v>0.1892999658156686</v>
      </c>
      <c r="G235" s="355">
        <v>7.7361511150522755E-2</v>
      </c>
      <c r="H235" s="288">
        <v>0.3562887323705311</v>
      </c>
      <c r="I235" s="355">
        <v>8.7288505603184217E-3</v>
      </c>
      <c r="J235" s="288">
        <v>2.6653624723733064E-2</v>
      </c>
      <c r="K235" s="355">
        <v>5.2630331994164975E-3</v>
      </c>
      <c r="L235" s="288">
        <v>3.7873531512199743E-3</v>
      </c>
      <c r="M235" s="355">
        <v>1.692293633252893E-4</v>
      </c>
      <c r="N235" s="288">
        <v>1.9630606145733557E-4</v>
      </c>
      <c r="O235" s="355">
        <v>1.1101446234138977E-3</v>
      </c>
      <c r="P235" s="288">
        <v>1.0258684004779037E-2</v>
      </c>
      <c r="Q235" s="355">
        <v>9.6765349949400423E-3</v>
      </c>
      <c r="R235" s="288">
        <v>0</v>
      </c>
      <c r="S235" s="355">
        <v>0</v>
      </c>
      <c r="T235" s="288">
        <v>2.0781365816345525E-2</v>
      </c>
      <c r="U235" s="355">
        <v>1.1439904960789556E-3</v>
      </c>
      <c r="V235" s="288">
        <v>1.3538349066023144E-3</v>
      </c>
      <c r="W235" s="355">
        <v>5.4018012773432347E-3</v>
      </c>
      <c r="X235" s="288">
        <v>0.76108198485735656</v>
      </c>
      <c r="Y235" s="364">
        <v>1</v>
      </c>
    </row>
    <row r="236" spans="2:25" ht="15" hidden="1" customHeight="1" outlineLevel="1" x14ac:dyDescent="0.2">
      <c r="B236" s="62" t="s">
        <v>80</v>
      </c>
      <c r="C236" s="355">
        <v>0.27477611168140198</v>
      </c>
      <c r="D236" s="288">
        <v>1.8692530339624081E-2</v>
      </c>
      <c r="E236" s="355">
        <v>2.7732472179034413E-2</v>
      </c>
      <c r="F236" s="288">
        <v>0.16010227114924344</v>
      </c>
      <c r="G236" s="355">
        <v>7.8805420697654782E-2</v>
      </c>
      <c r="H236" s="288">
        <v>0.28494876912478662</v>
      </c>
      <c r="I236" s="355">
        <v>4.0761424498786955E-3</v>
      </c>
      <c r="J236" s="288">
        <v>3.583846821997555E-2</v>
      </c>
      <c r="K236" s="355">
        <v>6.8760738334526866E-2</v>
      </c>
      <c r="L236" s="288">
        <v>3.8550450771798646E-2</v>
      </c>
      <c r="M236" s="355">
        <v>8.683245339120349E-3</v>
      </c>
      <c r="N236" s="288">
        <v>9.8622498019109127E-3</v>
      </c>
      <c r="O236" s="355">
        <v>1.166479242169695E-2</v>
      </c>
      <c r="P236" s="288">
        <v>1.1008579776125295E-2</v>
      </c>
      <c r="Q236" s="355">
        <v>9.5872395230613815E-3</v>
      </c>
      <c r="R236" s="288">
        <v>0</v>
      </c>
      <c r="S236" s="355">
        <v>0</v>
      </c>
      <c r="T236" s="288">
        <v>1.8180630018597231E-2</v>
      </c>
      <c r="U236" s="355">
        <v>1.4240631271119292E-3</v>
      </c>
      <c r="V236" s="288">
        <v>9.393915465652305E-4</v>
      </c>
      <c r="W236" s="355">
        <v>4.7568609618824859E-3</v>
      </c>
      <c r="X236" s="288">
        <v>0.72522388831859808</v>
      </c>
      <c r="Y236" s="364">
        <v>1</v>
      </c>
    </row>
    <row r="237" spans="2:25" ht="15" hidden="1" customHeight="1" outlineLevel="1" x14ac:dyDescent="0.2">
      <c r="B237" s="62" t="s">
        <v>79</v>
      </c>
      <c r="C237" s="355">
        <v>0.16764297691987612</v>
      </c>
      <c r="D237" s="288">
        <v>2.376532674209712E-2</v>
      </c>
      <c r="E237" s="355">
        <v>2.8641479440176806E-2</v>
      </c>
      <c r="F237" s="288">
        <v>0.18572984070902301</v>
      </c>
      <c r="G237" s="355">
        <v>7.3433813141443316E-2</v>
      </c>
      <c r="H237" s="288">
        <v>0.30937781088899463</v>
      </c>
      <c r="I237" s="355">
        <v>3.7947780067324297E-3</v>
      </c>
      <c r="J237" s="288">
        <v>3.0251083243426413E-2</v>
      </c>
      <c r="K237" s="355">
        <v>0.1302558173722595</v>
      </c>
      <c r="L237" s="288">
        <v>4.2888715581014647E-2</v>
      </c>
      <c r="M237" s="355">
        <v>2.274624321960627E-2</v>
      </c>
      <c r="N237" s="288">
        <v>2.6289364904158806E-2</v>
      </c>
      <c r="O237" s="355">
        <v>3.8331493667479774E-2</v>
      </c>
      <c r="P237" s="288">
        <v>9.4109497908262552E-3</v>
      </c>
      <c r="Q237" s="355">
        <v>1.1730672919038922E-2</v>
      </c>
      <c r="R237" s="288">
        <v>0</v>
      </c>
      <c r="S237" s="355">
        <v>0</v>
      </c>
      <c r="T237" s="288">
        <v>1.7581059498032844E-2</v>
      </c>
      <c r="U237" s="355">
        <v>2.9700429310735759E-3</v>
      </c>
      <c r="V237" s="288">
        <v>9.2190929907485153E-4</v>
      </c>
      <c r="W237" s="355">
        <v>3.9716849262846311E-3</v>
      </c>
      <c r="X237" s="288">
        <v>0.83235702308012394</v>
      </c>
      <c r="Y237" s="364">
        <v>1</v>
      </c>
    </row>
    <row r="238" spans="2:25" ht="15" hidden="1" customHeight="1" outlineLevel="1" x14ac:dyDescent="0.2">
      <c r="B238" s="62" t="s">
        <v>78</v>
      </c>
      <c r="C238" s="355">
        <v>0.12659259865345054</v>
      </c>
      <c r="D238" s="288">
        <v>2.310290817280718E-2</v>
      </c>
      <c r="E238" s="355">
        <v>3.6398915279596038E-2</v>
      </c>
      <c r="F238" s="288">
        <v>0.19851961380213204</v>
      </c>
      <c r="G238" s="355">
        <v>6.2590588180288009E-2</v>
      </c>
      <c r="H238" s="288">
        <v>0.31304645128109221</v>
      </c>
      <c r="I238" s="355">
        <v>4.184589489433327E-3</v>
      </c>
      <c r="J238" s="288">
        <v>4.4820693847017021E-2</v>
      </c>
      <c r="K238" s="355">
        <v>0.14156010379652142</v>
      </c>
      <c r="L238" s="288">
        <v>4.6530180475032726E-2</v>
      </c>
      <c r="M238" s="355">
        <v>2.436237609874696E-2</v>
      </c>
      <c r="N238" s="288">
        <v>2.8003436506452217E-2</v>
      </c>
      <c r="O238" s="355">
        <v>4.2664110716289505E-2</v>
      </c>
      <c r="P238" s="288">
        <v>9.625724705442304E-3</v>
      </c>
      <c r="Q238" s="355">
        <v>1.1814452029175238E-2</v>
      </c>
      <c r="R238" s="288">
        <v>0</v>
      </c>
      <c r="S238" s="355">
        <v>0</v>
      </c>
      <c r="T238" s="288">
        <v>1.8222835234711052E-2</v>
      </c>
      <c r="U238" s="355">
        <v>2.9718767533196185E-3</v>
      </c>
      <c r="V238" s="288">
        <v>1.9724845707873575E-3</v>
      </c>
      <c r="W238" s="355">
        <v>4.1144567046942212E-3</v>
      </c>
      <c r="X238" s="288">
        <v>0.87340740134654948</v>
      </c>
      <c r="Y238" s="364">
        <v>1</v>
      </c>
    </row>
    <row r="239" spans="2:25" ht="15" hidden="1" customHeight="1" outlineLevel="1" x14ac:dyDescent="0.2">
      <c r="B239" s="62" t="s">
        <v>77</v>
      </c>
      <c r="C239" s="355">
        <v>0.12731117022028374</v>
      </c>
      <c r="D239" s="288">
        <v>2.3636759372588481E-2</v>
      </c>
      <c r="E239" s="355">
        <v>3.6125063953800621E-2</v>
      </c>
      <c r="F239" s="288">
        <v>0.17722764160996804</v>
      </c>
      <c r="G239" s="355">
        <v>4.4438351362887291E-2</v>
      </c>
      <c r="H239" s="288">
        <v>0.32810490401983206</v>
      </c>
      <c r="I239" s="355">
        <v>3.6803468910679509E-3</v>
      </c>
      <c r="J239" s="288">
        <v>5.7028416687631263E-2</v>
      </c>
      <c r="K239" s="355">
        <v>0.1495374126200282</v>
      </c>
      <c r="L239" s="288">
        <v>5.3184121931984248E-2</v>
      </c>
      <c r="M239" s="355">
        <v>2.3984441912988912E-2</v>
      </c>
      <c r="N239" s="288">
        <v>3.0423635628697661E-2</v>
      </c>
      <c r="O239" s="355">
        <v>4.1945213146357387E-2</v>
      </c>
      <c r="P239" s="288">
        <v>9.7153243199696974E-3</v>
      </c>
      <c r="Q239" s="355">
        <v>1.0738585129928683E-2</v>
      </c>
      <c r="R239" s="288">
        <v>0</v>
      </c>
      <c r="S239" s="355">
        <v>0</v>
      </c>
      <c r="T239" s="288">
        <v>2.1222768401027783E-2</v>
      </c>
      <c r="U239" s="355">
        <v>1.9278007524641647E-3</v>
      </c>
      <c r="V239" s="288">
        <v>1.8034265103697023E-3</v>
      </c>
      <c r="W239" s="355">
        <v>7.1062919233063192E-3</v>
      </c>
      <c r="X239" s="288">
        <v>0.87268882977971629</v>
      </c>
      <c r="Y239" s="364">
        <v>1</v>
      </c>
    </row>
    <row r="240" spans="2:25" ht="15" customHeight="1" collapsed="1" x14ac:dyDescent="0.25">
      <c r="B240" s="367">
        <v>1996</v>
      </c>
      <c r="C240" s="301">
        <v>0.2269233454240828</v>
      </c>
      <c r="D240" s="301">
        <v>2.4168167102496009E-2</v>
      </c>
      <c r="E240" s="301">
        <v>3.2958684929806754E-2</v>
      </c>
      <c r="F240" s="301">
        <v>0.16777102622054033</v>
      </c>
      <c r="G240" s="301">
        <v>5.7393488447856099E-2</v>
      </c>
      <c r="H240" s="301">
        <v>0.3158797983646946</v>
      </c>
      <c r="I240" s="301">
        <v>5.8747274248642824E-3</v>
      </c>
      <c r="J240" s="301">
        <v>3.4725514777959737E-2</v>
      </c>
      <c r="K240" s="301">
        <v>8.2230670556649579E-2</v>
      </c>
      <c r="L240" s="301">
        <v>2.9959510048314517E-2</v>
      </c>
      <c r="M240" s="301">
        <v>1.5964491786144022E-2</v>
      </c>
      <c r="N240" s="301">
        <v>1.4577255235042424E-2</v>
      </c>
      <c r="O240" s="301">
        <v>2.1729413487148609E-2</v>
      </c>
      <c r="P240" s="301">
        <v>1.0203448433002025E-2</v>
      </c>
      <c r="Q240" s="301">
        <v>1.0350098461556361E-2</v>
      </c>
      <c r="R240" s="301">
        <v>0</v>
      </c>
      <c r="S240" s="301">
        <v>0</v>
      </c>
      <c r="T240" s="301">
        <v>2.0892417539052539E-2</v>
      </c>
      <c r="U240" s="301">
        <v>2.4050604682911126E-3</v>
      </c>
      <c r="V240" s="301">
        <v>1.452198877800046E-3</v>
      </c>
      <c r="W240" s="301">
        <v>6.4140601745062619E-3</v>
      </c>
      <c r="X240" s="301">
        <v>0.77307665457591723</v>
      </c>
      <c r="Y240" s="301">
        <v>1</v>
      </c>
    </row>
    <row r="241" spans="2:25" ht="15" hidden="1" customHeight="1" outlineLevel="1" x14ac:dyDescent="0.2">
      <c r="B241" s="62" t="s">
        <v>88</v>
      </c>
      <c r="C241" s="355">
        <v>0.16245050719428564</v>
      </c>
      <c r="D241" s="288">
        <v>2.4372710779447505E-2</v>
      </c>
      <c r="E241" s="355">
        <v>3.5994249135658782E-2</v>
      </c>
      <c r="F241" s="288">
        <v>0.17229486872282887</v>
      </c>
      <c r="G241" s="355">
        <v>4.3356838850283547E-2</v>
      </c>
      <c r="H241" s="288">
        <v>0.31438058398658131</v>
      </c>
      <c r="I241" s="355">
        <v>4.9321649037528956E-3</v>
      </c>
      <c r="J241" s="288">
        <v>3.147000764499823E-2</v>
      </c>
      <c r="K241" s="355">
        <v>0.14884069877565922</v>
      </c>
      <c r="L241" s="288">
        <v>5.0884880019169548E-2</v>
      </c>
      <c r="M241" s="355">
        <v>2.5508050069033193E-2</v>
      </c>
      <c r="N241" s="288">
        <v>2.6834514314403406E-2</v>
      </c>
      <c r="O241" s="355">
        <v>4.5613254373053094E-2</v>
      </c>
      <c r="P241" s="288">
        <v>1.0215200994990814E-2</v>
      </c>
      <c r="Q241" s="355">
        <v>1.0349273725168018E-2</v>
      </c>
      <c r="R241" s="288">
        <v>0</v>
      </c>
      <c r="S241" s="355">
        <v>0</v>
      </c>
      <c r="T241" s="288">
        <v>2.0279213592122227E-2</v>
      </c>
      <c r="U241" s="355">
        <v>2.5901710425723706E-3</v>
      </c>
      <c r="V241" s="288">
        <v>8.4722555026871596E-4</v>
      </c>
      <c r="W241" s="355">
        <v>7.2370748182886612E-3</v>
      </c>
      <c r="X241" s="288">
        <v>0.83754949280571434</v>
      </c>
      <c r="Y241" s="364">
        <v>1</v>
      </c>
    </row>
    <row r="242" spans="2:25" ht="15" hidden="1" customHeight="1" outlineLevel="1" x14ac:dyDescent="0.2">
      <c r="B242" s="62" t="s">
        <v>87</v>
      </c>
      <c r="C242" s="355">
        <v>0.19019033007762065</v>
      </c>
      <c r="D242" s="288">
        <v>2.5224431516108942E-2</v>
      </c>
      <c r="E242" s="355">
        <v>2.915862865128431E-2</v>
      </c>
      <c r="F242" s="288">
        <v>0.20793826804186349</v>
      </c>
      <c r="G242" s="355">
        <v>2.743608828399131E-2</v>
      </c>
      <c r="H242" s="288">
        <v>0.29354579010526638</v>
      </c>
      <c r="I242" s="355">
        <v>4.1893883007002568E-3</v>
      </c>
      <c r="J242" s="288">
        <v>2.6795072380113315E-2</v>
      </c>
      <c r="K242" s="355">
        <v>0.14281287500189874</v>
      </c>
      <c r="L242" s="288">
        <v>5.2013427916090711E-2</v>
      </c>
      <c r="M242" s="355">
        <v>2.2836571324411768E-2</v>
      </c>
      <c r="N242" s="288">
        <v>2.1536311576261145E-2</v>
      </c>
      <c r="O242" s="355">
        <v>4.6426564185135112E-2</v>
      </c>
      <c r="P242" s="288">
        <v>1.2993483511308917E-2</v>
      </c>
      <c r="Q242" s="355">
        <v>1.1832971306183829E-2</v>
      </c>
      <c r="R242" s="288">
        <v>0</v>
      </c>
      <c r="S242" s="355">
        <v>0</v>
      </c>
      <c r="T242" s="288">
        <v>1.8689714884632329E-2</v>
      </c>
      <c r="U242" s="355">
        <v>1.5432989534124224E-3</v>
      </c>
      <c r="V242" s="288">
        <v>9.8430878131028506E-4</v>
      </c>
      <c r="W242" s="355">
        <v>6.3524372275302662E-3</v>
      </c>
      <c r="X242" s="288">
        <v>0.80980966992237935</v>
      </c>
      <c r="Y242" s="364">
        <v>1</v>
      </c>
    </row>
    <row r="243" spans="2:25" ht="15" hidden="1" customHeight="1" outlineLevel="1" x14ac:dyDescent="0.2">
      <c r="B243" s="62" t="s">
        <v>86</v>
      </c>
      <c r="C243" s="355">
        <v>0.24846917948020139</v>
      </c>
      <c r="D243" s="288">
        <v>2.6639111897310292E-2</v>
      </c>
      <c r="E243" s="355">
        <v>3.1585930058511361E-2</v>
      </c>
      <c r="F243" s="288">
        <v>0.15098709574998867</v>
      </c>
      <c r="G243" s="355">
        <v>6.0234952601260945E-2</v>
      </c>
      <c r="H243" s="288">
        <v>0.32421361182927383</v>
      </c>
      <c r="I243" s="355">
        <v>7.5435433392298272E-3</v>
      </c>
      <c r="J243" s="288">
        <v>3.7485258765364904E-2</v>
      </c>
      <c r="K243" s="355">
        <v>7.1100943439016642E-2</v>
      </c>
      <c r="L243" s="288">
        <v>2.599843516124643E-2</v>
      </c>
      <c r="M243" s="355">
        <v>1.0369891595228376E-2</v>
      </c>
      <c r="N243" s="288">
        <v>1.2958112214813806E-2</v>
      </c>
      <c r="O243" s="355">
        <v>2.1774504467728037E-2</v>
      </c>
      <c r="P243" s="288">
        <v>1.3085680591463691E-2</v>
      </c>
      <c r="Q243" s="355">
        <v>9.910645439288792E-3</v>
      </c>
      <c r="R243" s="288">
        <v>0</v>
      </c>
      <c r="S243" s="355">
        <v>0</v>
      </c>
      <c r="T243" s="288">
        <v>1.1733455798974918E-2</v>
      </c>
      <c r="U243" s="355">
        <v>1.5364902254274958E-3</v>
      </c>
      <c r="V243" s="288">
        <v>1.0403909829001679E-3</v>
      </c>
      <c r="W243" s="355">
        <v>4.2749580441783465E-3</v>
      </c>
      <c r="X243" s="288">
        <v>0.75153082051979858</v>
      </c>
      <c r="Y243" s="364">
        <v>1</v>
      </c>
    </row>
    <row r="244" spans="2:25" ht="15" hidden="1" customHeight="1" outlineLevel="1" x14ac:dyDescent="0.2">
      <c r="B244" s="62" t="s">
        <v>85</v>
      </c>
      <c r="C244" s="355">
        <v>0.28006533704072406</v>
      </c>
      <c r="D244" s="288">
        <v>2.1958280411474605E-2</v>
      </c>
      <c r="E244" s="355">
        <v>2.2887988740516976E-2</v>
      </c>
      <c r="F244" s="288">
        <v>0.16118853912784778</v>
      </c>
      <c r="G244" s="355">
        <v>6.3491927271062898E-2</v>
      </c>
      <c r="H244" s="288">
        <v>0.34808279839346401</v>
      </c>
      <c r="I244" s="355">
        <v>1.345359468149623E-2</v>
      </c>
      <c r="J244" s="288">
        <v>3.923655212660053E-2</v>
      </c>
      <c r="K244" s="355">
        <v>4.9059993363312852E-3</v>
      </c>
      <c r="L244" s="288">
        <v>6.6080807387319351E-4</v>
      </c>
      <c r="M244" s="355">
        <v>2.4401267836096714E-3</v>
      </c>
      <c r="N244" s="288">
        <v>9.4973281612943823E-4</v>
      </c>
      <c r="O244" s="355">
        <v>8.553316627189821E-4</v>
      </c>
      <c r="P244" s="288">
        <v>1.0830386873090523E-2</v>
      </c>
      <c r="Q244" s="355">
        <v>1.0060874440744681E-2</v>
      </c>
      <c r="R244" s="288">
        <v>0</v>
      </c>
      <c r="S244" s="355">
        <v>0</v>
      </c>
      <c r="T244" s="288">
        <v>1.5129930314784937E-2</v>
      </c>
      <c r="U244" s="355">
        <v>1.6591717872140789E-3</v>
      </c>
      <c r="V244" s="288">
        <v>1.4160173011568433E-3</v>
      </c>
      <c r="W244" s="355">
        <v>5.4266360005950131E-3</v>
      </c>
      <c r="X244" s="288">
        <v>0.71993466295927588</v>
      </c>
      <c r="Y244" s="364">
        <v>1</v>
      </c>
    </row>
    <row r="245" spans="2:25" ht="15" hidden="1" customHeight="1" outlineLevel="1" x14ac:dyDescent="0.2">
      <c r="B245" s="62" t="s">
        <v>84</v>
      </c>
      <c r="C245" s="355">
        <v>0.32354640315112987</v>
      </c>
      <c r="D245" s="288">
        <v>2.130329624766775E-2</v>
      </c>
      <c r="E245" s="355">
        <v>3.0740100891438048E-2</v>
      </c>
      <c r="F245" s="288">
        <v>0.12402736507497754</v>
      </c>
      <c r="G245" s="355">
        <v>6.785156519936425E-2</v>
      </c>
      <c r="H245" s="288">
        <v>0.31615506875820609</v>
      </c>
      <c r="I245" s="355">
        <v>1.1252850528643494E-2</v>
      </c>
      <c r="J245" s="288">
        <v>5.7864694907055488E-2</v>
      </c>
      <c r="K245" s="355">
        <v>3.1953562297007809E-3</v>
      </c>
      <c r="L245" s="288">
        <v>4.3120724207034757E-4</v>
      </c>
      <c r="M245" s="355">
        <v>1.9514891852670858E-3</v>
      </c>
      <c r="N245" s="288">
        <v>6.191693732292171E-4</v>
      </c>
      <c r="O245" s="355">
        <v>1.9349042913413032E-4</v>
      </c>
      <c r="P245" s="288">
        <v>7.8142491880312352E-3</v>
      </c>
      <c r="Q245" s="355">
        <v>8.123833874645844E-3</v>
      </c>
      <c r="R245" s="288">
        <v>0</v>
      </c>
      <c r="S245" s="355">
        <v>0</v>
      </c>
      <c r="T245" s="288">
        <v>2.2320503075115749E-2</v>
      </c>
      <c r="U245" s="355">
        <v>1.1664708727800429E-3</v>
      </c>
      <c r="V245" s="288">
        <v>1.1194803399903256E-3</v>
      </c>
      <c r="W245" s="355">
        <v>3.38055421187202E-3</v>
      </c>
      <c r="X245" s="288">
        <v>0.67645359684887019</v>
      </c>
      <c r="Y245" s="364">
        <v>1</v>
      </c>
    </row>
    <row r="246" spans="2:25" ht="15" hidden="1" customHeight="1" outlineLevel="1" x14ac:dyDescent="0.2">
      <c r="B246" s="62" t="s">
        <v>83</v>
      </c>
      <c r="C246" s="355">
        <v>0.28471275728228079</v>
      </c>
      <c r="D246" s="288">
        <v>3.1981811947291529E-2</v>
      </c>
      <c r="E246" s="355">
        <v>4.3836319051639434E-2</v>
      </c>
      <c r="F246" s="288">
        <v>0.14121962534686103</v>
      </c>
      <c r="G246" s="355">
        <v>7.0991611942104821E-2</v>
      </c>
      <c r="H246" s="288">
        <v>0.31691932653490512</v>
      </c>
      <c r="I246" s="355">
        <v>1.1961122749185255E-2</v>
      </c>
      <c r="J246" s="288">
        <v>4.9803913658616708E-2</v>
      </c>
      <c r="K246" s="355">
        <v>3.8064666710849729E-3</v>
      </c>
      <c r="L246" s="288">
        <v>1.7548358839445484E-3</v>
      </c>
      <c r="M246" s="355">
        <v>1.362951351569411E-3</v>
      </c>
      <c r="N246" s="288">
        <v>6.0799732596436735E-4</v>
      </c>
      <c r="O246" s="355">
        <v>8.0682109606645901E-5</v>
      </c>
      <c r="P246" s="288">
        <v>1.0687498018966058E-2</v>
      </c>
      <c r="Q246" s="355">
        <v>9.2438645577900009E-3</v>
      </c>
      <c r="R246" s="288">
        <v>0</v>
      </c>
      <c r="S246" s="355">
        <v>0</v>
      </c>
      <c r="T246" s="288">
        <v>1.6055739811722536E-2</v>
      </c>
      <c r="U246" s="355">
        <v>1.5156710590391337E-3</v>
      </c>
      <c r="V246" s="288">
        <v>1.4724485003212878E-3</v>
      </c>
      <c r="W246" s="355">
        <v>5.6131696254909363E-3</v>
      </c>
      <c r="X246" s="288">
        <v>0.71528724271771926</v>
      </c>
      <c r="Y246" s="364">
        <v>1</v>
      </c>
    </row>
    <row r="247" spans="2:25" ht="15" hidden="1" customHeight="1" outlineLevel="1" x14ac:dyDescent="0.2">
      <c r="B247" s="62" t="s">
        <v>82</v>
      </c>
      <c r="C247" s="355">
        <v>0.26419375332235606</v>
      </c>
      <c r="D247" s="288">
        <v>2.5321215107158138E-2</v>
      </c>
      <c r="E247" s="355">
        <v>2.7408627105239274E-2</v>
      </c>
      <c r="F247" s="288">
        <v>0.17406876790830947</v>
      </c>
      <c r="G247" s="355">
        <v>5.6901424885581302E-2</v>
      </c>
      <c r="H247" s="288">
        <v>0.35289579794889081</v>
      </c>
      <c r="I247" s="355">
        <v>1.5013808035887928E-2</v>
      </c>
      <c r="J247" s="288">
        <v>3.7447004369303372E-2</v>
      </c>
      <c r="K247" s="355">
        <v>2.2040996253030638E-3</v>
      </c>
      <c r="L247" s="288">
        <v>5.5750755228253963E-4</v>
      </c>
      <c r="M247" s="355">
        <v>1.1603936262624952E-3</v>
      </c>
      <c r="N247" s="288">
        <v>3.2089097486029898E-4</v>
      </c>
      <c r="O247" s="355">
        <v>1.6530747189772978E-4</v>
      </c>
      <c r="P247" s="288">
        <v>9.266942395208028E-3</v>
      </c>
      <c r="Q247" s="355">
        <v>1.207068677151266E-2</v>
      </c>
      <c r="R247" s="288">
        <v>0</v>
      </c>
      <c r="S247" s="355">
        <v>0</v>
      </c>
      <c r="T247" s="288">
        <v>1.3529282111786747E-2</v>
      </c>
      <c r="U247" s="355">
        <v>2.8523642209804354E-3</v>
      </c>
      <c r="V247" s="288">
        <v>1.3483903590089331E-3</v>
      </c>
      <c r="W247" s="355">
        <v>5.3028043926409002E-3</v>
      </c>
      <c r="X247" s="288">
        <v>0.73580624667764394</v>
      </c>
      <c r="Y247" s="364">
        <v>1</v>
      </c>
    </row>
    <row r="248" spans="2:25" ht="15" hidden="1" customHeight="1" outlineLevel="1" x14ac:dyDescent="0.2">
      <c r="B248" s="62" t="s">
        <v>81</v>
      </c>
      <c r="C248" s="355">
        <v>0.27165335144074104</v>
      </c>
      <c r="D248" s="288">
        <v>2.2398170198802442E-2</v>
      </c>
      <c r="E248" s="355">
        <v>2.8714103309691902E-2</v>
      </c>
      <c r="F248" s="288">
        <v>0.16106604113803757</v>
      </c>
      <c r="G248" s="355">
        <v>8.3124047655404765E-2</v>
      </c>
      <c r="H248" s="288">
        <v>0.35662604412705939</v>
      </c>
      <c r="I248" s="355">
        <v>1.0422589207681786E-2</v>
      </c>
      <c r="J248" s="288">
        <v>2.9708277966035614E-2</v>
      </c>
      <c r="K248" s="355">
        <v>1.5887300880786763E-3</v>
      </c>
      <c r="L248" s="288">
        <v>4.1911284532136859E-4</v>
      </c>
      <c r="M248" s="355">
        <v>1.2021066106116774E-4</v>
      </c>
      <c r="N248" s="288">
        <v>3.8012560389612498E-4</v>
      </c>
      <c r="O248" s="355">
        <v>6.6928097780001496E-4</v>
      </c>
      <c r="P248" s="288">
        <v>9.4511571088361328E-3</v>
      </c>
      <c r="Q248" s="355">
        <v>1.0445331765179845E-2</v>
      </c>
      <c r="R248" s="288">
        <v>0</v>
      </c>
      <c r="S248" s="355">
        <v>0</v>
      </c>
      <c r="T248" s="288">
        <v>7.9111610725390111E-3</v>
      </c>
      <c r="U248" s="355">
        <v>1.5399960362971218E-3</v>
      </c>
      <c r="V248" s="288">
        <v>1.137127874902938E-3</v>
      </c>
      <c r="W248" s="355">
        <v>4.0189348035855263E-3</v>
      </c>
      <c r="X248" s="288">
        <v>0.72834664855925901</v>
      </c>
      <c r="Y248" s="364">
        <v>1</v>
      </c>
    </row>
    <row r="249" spans="2:25" ht="15" hidden="1" customHeight="1" outlineLevel="1" x14ac:dyDescent="0.2">
      <c r="B249" s="62" t="s">
        <v>80</v>
      </c>
      <c r="C249" s="355">
        <v>0.27811925344493049</v>
      </c>
      <c r="D249" s="288">
        <v>2.5176083121375249E-2</v>
      </c>
      <c r="E249" s="355">
        <v>2.6345077545965767E-2</v>
      </c>
      <c r="F249" s="288">
        <v>0.15796904566818173</v>
      </c>
      <c r="G249" s="355">
        <v>0.10536963443569329</v>
      </c>
      <c r="H249" s="288">
        <v>0.27055815480368633</v>
      </c>
      <c r="I249" s="355">
        <v>5.3165225885486583E-3</v>
      </c>
      <c r="J249" s="288">
        <v>3.3441781141824646E-2</v>
      </c>
      <c r="K249" s="355">
        <v>5.0792540854753779E-2</v>
      </c>
      <c r="L249" s="288">
        <v>2.3550700462526789E-2</v>
      </c>
      <c r="M249" s="355">
        <v>1.210362948748402E-2</v>
      </c>
      <c r="N249" s="288">
        <v>7.4783615929283846E-3</v>
      </c>
      <c r="O249" s="355">
        <v>7.6598493118145835E-3</v>
      </c>
      <c r="P249" s="288">
        <v>9.5387809896952339E-3</v>
      </c>
      <c r="Q249" s="355">
        <v>1.0811863958941072E-2</v>
      </c>
      <c r="R249" s="288">
        <v>0</v>
      </c>
      <c r="S249" s="355">
        <v>0</v>
      </c>
      <c r="T249" s="288">
        <v>1.8730600163872735E-2</v>
      </c>
      <c r="U249" s="355">
        <v>2.7943770834389786E-3</v>
      </c>
      <c r="V249" s="288">
        <v>8.8074922400655496E-4</v>
      </c>
      <c r="W249" s="355">
        <v>3.8539450892892888E-3</v>
      </c>
      <c r="X249" s="288">
        <v>0.72188074655506951</v>
      </c>
      <c r="Y249" s="364">
        <v>1</v>
      </c>
    </row>
    <row r="250" spans="2:25" ht="15" hidden="1" customHeight="1" outlineLevel="1" x14ac:dyDescent="0.2">
      <c r="B250" s="62" t="s">
        <v>79</v>
      </c>
      <c r="C250" s="355">
        <v>0.16669257686464786</v>
      </c>
      <c r="D250" s="288">
        <v>3.033675075207759E-2</v>
      </c>
      <c r="E250" s="355">
        <v>2.79448303700249E-2</v>
      </c>
      <c r="F250" s="288">
        <v>0.19193456447684584</v>
      </c>
      <c r="G250" s="355">
        <v>7.5682324608415091E-2</v>
      </c>
      <c r="H250" s="288">
        <v>0.32568027906646918</v>
      </c>
      <c r="I250" s="355">
        <v>3.9410774824015209E-3</v>
      </c>
      <c r="J250" s="288">
        <v>3.1004961121066082E-2</v>
      </c>
      <c r="K250" s="355">
        <v>0.10829371800431473</v>
      </c>
      <c r="L250" s="288">
        <v>4.0815380293521629E-2</v>
      </c>
      <c r="M250" s="355">
        <v>1.8557156533051868E-2</v>
      </c>
      <c r="N250" s="288">
        <v>2.1699108961928372E-2</v>
      </c>
      <c r="O250" s="355">
        <v>2.7222072215812857E-2</v>
      </c>
      <c r="P250" s="288">
        <v>6.6821036898849313E-3</v>
      </c>
      <c r="Q250" s="355">
        <v>9.5895006423001704E-3</v>
      </c>
      <c r="R250" s="288">
        <v>0</v>
      </c>
      <c r="S250" s="355">
        <v>0</v>
      </c>
      <c r="T250" s="288">
        <v>1.2134154822978801E-2</v>
      </c>
      <c r="U250" s="355">
        <v>3.207409771144767E-3</v>
      </c>
      <c r="V250" s="288">
        <v>6.5730081194378303E-4</v>
      </c>
      <c r="W250" s="355">
        <v>4.1019934488109944E-3</v>
      </c>
      <c r="X250" s="288">
        <v>0.83330742313535211</v>
      </c>
      <c r="Y250" s="364">
        <v>1</v>
      </c>
    </row>
    <row r="251" spans="2:25" ht="15" hidden="1" customHeight="1" outlineLevel="1" x14ac:dyDescent="0.2">
      <c r="B251" s="62" t="s">
        <v>78</v>
      </c>
      <c r="C251" s="355">
        <v>0.1494883541435845</v>
      </c>
      <c r="D251" s="288">
        <v>3.1582616489686167E-2</v>
      </c>
      <c r="E251" s="355">
        <v>3.5986381008104175E-2</v>
      </c>
      <c r="F251" s="288">
        <v>0.18187080630905403</v>
      </c>
      <c r="G251" s="355">
        <v>8.2280371970272256E-2</v>
      </c>
      <c r="H251" s="288">
        <v>0.30730807055982273</v>
      </c>
      <c r="I251" s="355">
        <v>3.6163776469270129E-3</v>
      </c>
      <c r="J251" s="288">
        <v>4.6767045525277294E-2</v>
      </c>
      <c r="K251" s="355">
        <v>0.11922219870781411</v>
      </c>
      <c r="L251" s="288">
        <v>4.9017166901119145E-2</v>
      </c>
      <c r="M251" s="355">
        <v>2.2470091747687635E-2</v>
      </c>
      <c r="N251" s="288">
        <v>1.88350408943221E-2</v>
      </c>
      <c r="O251" s="355">
        <v>2.889989916468523E-2</v>
      </c>
      <c r="P251" s="288">
        <v>8.0076933610526702E-3</v>
      </c>
      <c r="Q251" s="355">
        <v>1.2604414346002067E-2</v>
      </c>
      <c r="R251" s="288">
        <v>0</v>
      </c>
      <c r="S251" s="355">
        <v>0</v>
      </c>
      <c r="T251" s="288">
        <v>1.1480909758617685E-2</v>
      </c>
      <c r="U251" s="355">
        <v>3.0219472419674089E-3</v>
      </c>
      <c r="V251" s="288">
        <v>1.0892703755804255E-3</v>
      </c>
      <c r="W251" s="355">
        <v>3.687958271608012E-3</v>
      </c>
      <c r="X251" s="288">
        <v>0.85051164585641548</v>
      </c>
      <c r="Y251" s="364">
        <v>1</v>
      </c>
    </row>
    <row r="252" spans="2:25" ht="15" hidden="1" customHeight="1" outlineLevel="1" x14ac:dyDescent="0.2">
      <c r="B252" s="62" t="s">
        <v>77</v>
      </c>
      <c r="C252" s="355">
        <v>0.13661911487011855</v>
      </c>
      <c r="D252" s="288">
        <v>3.3063044478649294E-2</v>
      </c>
      <c r="E252" s="355">
        <v>3.87851282946413E-2</v>
      </c>
      <c r="F252" s="288">
        <v>0.18012028118503942</v>
      </c>
      <c r="G252" s="355">
        <v>5.278090734540377E-2</v>
      </c>
      <c r="H252" s="288">
        <v>0.28711341024135578</v>
      </c>
      <c r="I252" s="355">
        <v>2.7071200748980465E-3</v>
      </c>
      <c r="J252" s="288">
        <v>6.5342198384614164E-2</v>
      </c>
      <c r="K252" s="355">
        <v>0.15010393690791665</v>
      </c>
      <c r="L252" s="288">
        <v>6.1616337929830685E-2</v>
      </c>
      <c r="M252" s="355">
        <v>2.9946524064171122E-2</v>
      </c>
      <c r="N252" s="288">
        <v>2.320569986829369E-2</v>
      </c>
      <c r="O252" s="355">
        <v>3.5335375045621162E-2</v>
      </c>
      <c r="P252" s="288">
        <v>7.6516606102921339E-3</v>
      </c>
      <c r="Q252" s="355">
        <v>1.2688236880940668E-2</v>
      </c>
      <c r="R252" s="288">
        <v>0</v>
      </c>
      <c r="S252" s="355">
        <v>0</v>
      </c>
      <c r="T252" s="288">
        <v>1.7858106285405989E-2</v>
      </c>
      <c r="U252" s="355">
        <v>7.8293847887145138E-3</v>
      </c>
      <c r="V252" s="288">
        <v>2.1866421238039323E-3</v>
      </c>
      <c r="W252" s="355">
        <v>3.849632650470493E-3</v>
      </c>
      <c r="X252" s="288">
        <v>0.86338088512988143</v>
      </c>
      <c r="Y252" s="364">
        <v>1</v>
      </c>
    </row>
    <row r="253" spans="2:25" ht="15" customHeight="1" collapsed="1" x14ac:dyDescent="0.25">
      <c r="B253" s="367">
        <v>1995</v>
      </c>
      <c r="C253" s="301">
        <v>0.23072388567394214</v>
      </c>
      <c r="D253" s="301">
        <v>2.6574372575376759E-2</v>
      </c>
      <c r="E253" s="301">
        <v>3.15522019685609E-2</v>
      </c>
      <c r="F253" s="301">
        <v>0.16655532198604964</v>
      </c>
      <c r="G253" s="301">
        <v>6.6169095890169505E-2</v>
      </c>
      <c r="H253" s="301">
        <v>0.31723490806291343</v>
      </c>
      <c r="I253" s="301">
        <v>7.8302769238904231E-3</v>
      </c>
      <c r="J253" s="301">
        <v>4.0446393839966725E-2</v>
      </c>
      <c r="K253" s="301">
        <v>6.7068747853381461E-2</v>
      </c>
      <c r="L253" s="301">
        <v>2.5552808591027518E-2</v>
      </c>
      <c r="M253" s="301">
        <v>1.23721117193928E-2</v>
      </c>
      <c r="N253" s="301">
        <v>1.1303055903516183E-2</v>
      </c>
      <c r="O253" s="301">
        <v>1.7840771639444954E-2</v>
      </c>
      <c r="P253" s="301">
        <v>9.6873544185641161E-3</v>
      </c>
      <c r="Q253" s="301">
        <v>1.0584558349223104E-2</v>
      </c>
      <c r="R253" s="301">
        <v>0</v>
      </c>
      <c r="S253" s="301">
        <v>0</v>
      </c>
      <c r="T253" s="301">
        <v>1.5600821853488678E-2</v>
      </c>
      <c r="U253" s="301">
        <v>2.5706789838608559E-3</v>
      </c>
      <c r="V253" s="301">
        <v>1.1689355440372903E-3</v>
      </c>
      <c r="W253" s="301">
        <v>4.7548136276096943E-3</v>
      </c>
      <c r="X253" s="301">
        <v>0.76927611432605791</v>
      </c>
      <c r="Y253" s="301">
        <v>1</v>
      </c>
    </row>
    <row r="254" spans="2:25" ht="15" hidden="1" customHeight="1" outlineLevel="1" x14ac:dyDescent="0.2">
      <c r="B254" s="62" t="s">
        <v>88</v>
      </c>
      <c r="C254" s="355">
        <v>0.16756315263690527</v>
      </c>
      <c r="D254" s="288">
        <v>2.2963707774859995E-2</v>
      </c>
      <c r="E254" s="355">
        <v>3.5839914614185626E-2</v>
      </c>
      <c r="F254" s="288">
        <v>0.18391792028271034</v>
      </c>
      <c r="G254" s="355">
        <v>4.8413496425445235E-2</v>
      </c>
      <c r="H254" s="288">
        <v>0.33326174461701663</v>
      </c>
      <c r="I254" s="355">
        <v>7.9821418693115445E-3</v>
      </c>
      <c r="J254" s="288">
        <v>2.8840490577948723E-2</v>
      </c>
      <c r="K254" s="355">
        <v>0.12301870092512146</v>
      </c>
      <c r="L254" s="288">
        <v>4.9249782793326632E-2</v>
      </c>
      <c r="M254" s="355">
        <v>2.0640328527127244E-2</v>
      </c>
      <c r="N254" s="288">
        <v>2.2456078695523428E-2</v>
      </c>
      <c r="O254" s="355">
        <v>3.0672510909144156E-2</v>
      </c>
      <c r="P254" s="288">
        <v>8.4669927207291634E-3</v>
      </c>
      <c r="Q254" s="355">
        <v>1.0497509038075436E-2</v>
      </c>
      <c r="R254" s="288">
        <v>0</v>
      </c>
      <c r="S254" s="355">
        <v>0</v>
      </c>
      <c r="T254" s="288">
        <v>1.7493679041752492E-2</v>
      </c>
      <c r="U254" s="355">
        <v>2.3884598989297487E-3</v>
      </c>
      <c r="V254" s="288">
        <v>8.1025410740259869E-4</v>
      </c>
      <c r="W254" s="355">
        <v>8.1188112368252349E-3</v>
      </c>
      <c r="X254" s="288">
        <v>0.83243684736309476</v>
      </c>
      <c r="Y254" s="364">
        <v>1</v>
      </c>
    </row>
    <row r="255" spans="2:25" ht="15" hidden="1" customHeight="1" outlineLevel="1" x14ac:dyDescent="0.2">
      <c r="B255" s="62" t="s">
        <v>87</v>
      </c>
      <c r="C255" s="355">
        <v>0.17817128884080313</v>
      </c>
      <c r="D255" s="288">
        <v>2.3886878945837853E-2</v>
      </c>
      <c r="E255" s="355">
        <v>3.1003849292837064E-2</v>
      </c>
      <c r="F255" s="288">
        <v>0.19412193283906454</v>
      </c>
      <c r="G255" s="355">
        <v>3.3461643094568776E-2</v>
      </c>
      <c r="H255" s="288">
        <v>0.33258077730074204</v>
      </c>
      <c r="I255" s="355">
        <v>4.0838151463888257E-3</v>
      </c>
      <c r="J255" s="288">
        <v>2.9662381683494946E-2</v>
      </c>
      <c r="K255" s="355">
        <v>0.13312424366555242</v>
      </c>
      <c r="L255" s="288">
        <v>5.3686847050803788E-2</v>
      </c>
      <c r="M255" s="355">
        <v>2.7073255388540926E-2</v>
      </c>
      <c r="N255" s="288">
        <v>2.0559789117539456E-2</v>
      </c>
      <c r="O255" s="355">
        <v>3.1804352108668256E-2</v>
      </c>
      <c r="P255" s="288">
        <v>8.0394247636796871E-3</v>
      </c>
      <c r="Q255" s="355">
        <v>1.0919358722197381E-2</v>
      </c>
      <c r="R255" s="288">
        <v>0</v>
      </c>
      <c r="S255" s="355">
        <v>0</v>
      </c>
      <c r="T255" s="288">
        <v>1.3399041272799478E-2</v>
      </c>
      <c r="U255" s="355">
        <v>1.2851822551039871E-3</v>
      </c>
      <c r="V255" s="288">
        <v>1.0193903045350361E-3</v>
      </c>
      <c r="W255" s="355">
        <v>4.8593022492252943E-3</v>
      </c>
      <c r="X255" s="288">
        <v>0.82182871115919687</v>
      </c>
      <c r="Y255" s="364">
        <v>1</v>
      </c>
    </row>
    <row r="256" spans="2:25" ht="15" hidden="1" customHeight="1" outlineLevel="1" x14ac:dyDescent="0.2">
      <c r="B256" s="62" t="s">
        <v>86</v>
      </c>
      <c r="C256" s="355">
        <v>0.23599461976712333</v>
      </c>
      <c r="D256" s="288">
        <v>2.9215772577433186E-2</v>
      </c>
      <c r="E256" s="355">
        <v>2.9652839550251928E-2</v>
      </c>
      <c r="F256" s="288">
        <v>0.1545739674292767</v>
      </c>
      <c r="G256" s="355">
        <v>7.2106816705807764E-2</v>
      </c>
      <c r="H256" s="288">
        <v>0.33234634171865812</v>
      </c>
      <c r="I256" s="355">
        <v>5.6726368373587613E-3</v>
      </c>
      <c r="J256" s="288">
        <v>4.2096936529872911E-2</v>
      </c>
      <c r="K256" s="355">
        <v>6.4251922940783579E-2</v>
      </c>
      <c r="L256" s="288">
        <v>2.213344085591256E-2</v>
      </c>
      <c r="M256" s="355">
        <v>1.7264145426340364E-2</v>
      </c>
      <c r="N256" s="288">
        <v>8.6490013635258378E-3</v>
      </c>
      <c r="O256" s="355">
        <v>1.6205335295004817E-2</v>
      </c>
      <c r="P256" s="288">
        <v>1.2130147463934281E-2</v>
      </c>
      <c r="Q256" s="355">
        <v>8.3381297842674354E-3</v>
      </c>
      <c r="R256" s="288">
        <v>0</v>
      </c>
      <c r="S256" s="355">
        <v>0</v>
      </c>
      <c r="T256" s="288">
        <v>9.0645227813464738E-3</v>
      </c>
      <c r="U256" s="355">
        <v>8.8336775492238982E-4</v>
      </c>
      <c r="V256" s="288">
        <v>9.2338092849030299E-4</v>
      </c>
      <c r="W256" s="355">
        <v>2.6624150104803735E-3</v>
      </c>
      <c r="X256" s="288">
        <v>0.76400538023287667</v>
      </c>
      <c r="Y256" s="364">
        <v>1</v>
      </c>
    </row>
    <row r="257" spans="2:25" ht="15" hidden="1" customHeight="1" outlineLevel="1" x14ac:dyDescent="0.2">
      <c r="B257" s="62" t="s">
        <v>85</v>
      </c>
      <c r="C257" s="355">
        <v>0.28335411752332584</v>
      </c>
      <c r="D257" s="288">
        <v>2.5049205943777512E-2</v>
      </c>
      <c r="E257" s="355">
        <v>2.5427828778340371E-2</v>
      </c>
      <c r="F257" s="288">
        <v>0.14881980858512253</v>
      </c>
      <c r="G257" s="355">
        <v>5.6405787520471172E-2</v>
      </c>
      <c r="H257" s="288">
        <v>0.37175653950748982</v>
      </c>
      <c r="I257" s="355">
        <v>8.5460582658473186E-3</v>
      </c>
      <c r="J257" s="288">
        <v>4.3108914163799451E-2</v>
      </c>
      <c r="K257" s="355">
        <v>3.4917439187463375E-3</v>
      </c>
      <c r="L257" s="288">
        <v>6.6709737518217467E-4</v>
      </c>
      <c r="M257" s="355">
        <v>2.1214898508045733E-3</v>
      </c>
      <c r="N257" s="288">
        <v>4.5374641284913681E-4</v>
      </c>
      <c r="O257" s="355">
        <v>2.4941027991045271E-4</v>
      </c>
      <c r="P257" s="288">
        <v>8.3837913367489515E-3</v>
      </c>
      <c r="Q257" s="355">
        <v>8.3597517916973417E-3</v>
      </c>
      <c r="R257" s="288">
        <v>0</v>
      </c>
      <c r="S257" s="355">
        <v>0</v>
      </c>
      <c r="T257" s="288">
        <v>1.2867166488874197E-2</v>
      </c>
      <c r="U257" s="355">
        <v>1.1088240155055066E-3</v>
      </c>
      <c r="V257" s="288">
        <v>9.5256697267004223E-4</v>
      </c>
      <c r="W257" s="355">
        <v>2.2086332016166593E-3</v>
      </c>
      <c r="X257" s="288">
        <v>0.71664588247667416</v>
      </c>
      <c r="Y257" s="364">
        <v>1</v>
      </c>
    </row>
    <row r="258" spans="2:25" ht="15" hidden="1" customHeight="1" outlineLevel="1" x14ac:dyDescent="0.2">
      <c r="B258" s="62" t="s">
        <v>84</v>
      </c>
      <c r="C258" s="355">
        <v>0.29383762396270369</v>
      </c>
      <c r="D258" s="288">
        <v>2.7188192877396003E-2</v>
      </c>
      <c r="E258" s="355">
        <v>3.2389778925567582E-2</v>
      </c>
      <c r="F258" s="288">
        <v>0.11508403750987065</v>
      </c>
      <c r="G258" s="355">
        <v>7.0970316394691063E-2</v>
      </c>
      <c r="H258" s="288">
        <v>0.34836013747249567</v>
      </c>
      <c r="I258" s="355">
        <v>8.5484736674975338E-3</v>
      </c>
      <c r="J258" s="288">
        <v>6.77948478725766E-2</v>
      </c>
      <c r="K258" s="355">
        <v>4.6170750281717453E-3</v>
      </c>
      <c r="L258" s="288">
        <v>2.8101491346145741E-4</v>
      </c>
      <c r="M258" s="355">
        <v>1.2477062157688708E-3</v>
      </c>
      <c r="N258" s="288">
        <v>3.0743031532683438E-3</v>
      </c>
      <c r="O258" s="355">
        <v>1.405074567307287E-5</v>
      </c>
      <c r="P258" s="288">
        <v>7.5368199790362871E-3</v>
      </c>
      <c r="Q258" s="355">
        <v>6.9129668711518516E-3</v>
      </c>
      <c r="R258" s="288">
        <v>0</v>
      </c>
      <c r="S258" s="355">
        <v>0</v>
      </c>
      <c r="T258" s="288">
        <v>1.2055539787496522E-2</v>
      </c>
      <c r="U258" s="355">
        <v>1.5708733662495469E-3</v>
      </c>
      <c r="V258" s="288">
        <v>6.5757489749981033E-4</v>
      </c>
      <c r="W258" s="355">
        <v>2.3464745274031692E-3</v>
      </c>
      <c r="X258" s="288">
        <v>0.70616237603729626</v>
      </c>
      <c r="Y258" s="364">
        <v>1</v>
      </c>
    </row>
    <row r="259" spans="2:25" ht="15" hidden="1" customHeight="1" outlineLevel="1" x14ac:dyDescent="0.2">
      <c r="B259" s="62" t="s">
        <v>83</v>
      </c>
      <c r="C259" s="355">
        <v>0.25532714100662596</v>
      </c>
      <c r="D259" s="288">
        <v>3.2900533335542909E-2</v>
      </c>
      <c r="E259" s="355">
        <v>4.5428808957606592E-2</v>
      </c>
      <c r="F259" s="288">
        <v>0.13651567001140691</v>
      </c>
      <c r="G259" s="355">
        <v>6.0636191139062205E-2</v>
      </c>
      <c r="H259" s="288">
        <v>0.36861468095155236</v>
      </c>
      <c r="I259" s="355">
        <v>1.3080668727092949E-2</v>
      </c>
      <c r="J259" s="288">
        <v>4.3857250573798336E-2</v>
      </c>
      <c r="K259" s="355">
        <v>5.3444032911581195E-3</v>
      </c>
      <c r="L259" s="288">
        <v>3.121021043415336E-4</v>
      </c>
      <c r="M259" s="355">
        <v>2.297955316921734E-3</v>
      </c>
      <c r="N259" s="288">
        <v>2.6570108351907551E-3</v>
      </c>
      <c r="O259" s="355">
        <v>7.7335034704096819E-5</v>
      </c>
      <c r="P259" s="288">
        <v>9.2525845092401564E-3</v>
      </c>
      <c r="Q259" s="355">
        <v>9.9375519594764421E-3</v>
      </c>
      <c r="R259" s="288">
        <v>0</v>
      </c>
      <c r="S259" s="355">
        <v>0</v>
      </c>
      <c r="T259" s="288">
        <v>1.3895448557011112E-2</v>
      </c>
      <c r="U259" s="355">
        <v>1.8339451086971533E-3</v>
      </c>
      <c r="V259" s="288">
        <v>8.6725717489594296E-4</v>
      </c>
      <c r="W259" s="355">
        <v>2.3808142826761236E-3</v>
      </c>
      <c r="X259" s="288">
        <v>0.7446728589933741</v>
      </c>
      <c r="Y259" s="364">
        <v>1</v>
      </c>
    </row>
    <row r="260" spans="2:25" ht="15" hidden="1" customHeight="1" outlineLevel="1" x14ac:dyDescent="0.2">
      <c r="B260" s="62" t="s">
        <v>82</v>
      </c>
      <c r="C260" s="355">
        <v>0.30573159903208097</v>
      </c>
      <c r="D260" s="288">
        <v>2.3099916628822027E-2</v>
      </c>
      <c r="E260" s="355">
        <v>2.8437705462506693E-2</v>
      </c>
      <c r="F260" s="288">
        <v>0.1524235255841066</v>
      </c>
      <c r="G260" s="355">
        <v>5.6072200795754173E-2</v>
      </c>
      <c r="H260" s="288">
        <v>0.35477486392874813</v>
      </c>
      <c r="I260" s="355">
        <v>6.6053018646675659E-3</v>
      </c>
      <c r="J260" s="288">
        <v>3.9326794683223414E-2</v>
      </c>
      <c r="K260" s="355">
        <v>4.4701863311936993E-3</v>
      </c>
      <c r="L260" s="288">
        <v>3.8296516711515389E-4</v>
      </c>
      <c r="M260" s="355">
        <v>9.5232930937485171E-4</v>
      </c>
      <c r="N260" s="288">
        <v>3.10100113195014E-3</v>
      </c>
      <c r="O260" s="355">
        <v>3.389072275355344E-5</v>
      </c>
      <c r="P260" s="288">
        <v>7.0052123931594965E-3</v>
      </c>
      <c r="Q260" s="355">
        <v>8.8387004941267375E-3</v>
      </c>
      <c r="R260" s="288">
        <v>0</v>
      </c>
      <c r="S260" s="355">
        <v>0</v>
      </c>
      <c r="T260" s="288">
        <v>8.5946872903011531E-3</v>
      </c>
      <c r="U260" s="355">
        <v>1.1793971518236598E-3</v>
      </c>
      <c r="V260" s="288">
        <v>1.318349115113229E-3</v>
      </c>
      <c r="W260" s="355">
        <v>1.9690509919814548E-3</v>
      </c>
      <c r="X260" s="288">
        <v>0.69426840096791909</v>
      </c>
      <c r="Y260" s="364">
        <v>1</v>
      </c>
    </row>
    <row r="261" spans="2:25" ht="15" hidden="1" customHeight="1" outlineLevel="1" x14ac:dyDescent="0.2">
      <c r="B261" s="62" t="s">
        <v>81</v>
      </c>
      <c r="C261" s="355">
        <v>0.26937848328364927</v>
      </c>
      <c r="D261" s="288">
        <v>2.6201796811580361E-2</v>
      </c>
      <c r="E261" s="355">
        <v>2.6808919934785427E-2</v>
      </c>
      <c r="F261" s="288">
        <v>0.14234308595908399</v>
      </c>
      <c r="G261" s="355">
        <v>8.0331257290593691E-2</v>
      </c>
      <c r="H261" s="288">
        <v>0.36874202724550287</v>
      </c>
      <c r="I261" s="355">
        <v>1.0157374499464503E-2</v>
      </c>
      <c r="J261" s="288">
        <v>3.6942418805809278E-2</v>
      </c>
      <c r="K261" s="355">
        <v>5.907512637029053E-3</v>
      </c>
      <c r="L261" s="288">
        <v>5.6278267038671701E-4</v>
      </c>
      <c r="M261" s="355">
        <v>4.7103204109336739E-3</v>
      </c>
      <c r="N261" s="288">
        <v>1.7054020314748999E-4</v>
      </c>
      <c r="O261" s="355">
        <v>4.6386935256117275E-4</v>
      </c>
      <c r="P261" s="288">
        <v>9.4547488624968454E-3</v>
      </c>
      <c r="Q261" s="355">
        <v>9.0556847871317188E-3</v>
      </c>
      <c r="R261" s="288">
        <v>0</v>
      </c>
      <c r="S261" s="355">
        <v>0</v>
      </c>
      <c r="T261" s="288">
        <v>1.0191482540094002E-2</v>
      </c>
      <c r="U261" s="355">
        <v>1.1937814220324299E-3</v>
      </c>
      <c r="V261" s="288">
        <v>7.1626885321945792E-4</v>
      </c>
      <c r="W261" s="355">
        <v>2.3295791749947132E-3</v>
      </c>
      <c r="X261" s="288">
        <v>0.73062151671635067</v>
      </c>
      <c r="Y261" s="364">
        <v>1</v>
      </c>
    </row>
    <row r="262" spans="2:25" ht="15" hidden="1" customHeight="1" outlineLevel="1" x14ac:dyDescent="0.2">
      <c r="B262" s="62" t="s">
        <v>80</v>
      </c>
      <c r="C262" s="355">
        <v>0.25377688580990942</v>
      </c>
      <c r="D262" s="288">
        <v>2.4223558873780044E-2</v>
      </c>
      <c r="E262" s="355">
        <v>3.0440353874599198E-2</v>
      </c>
      <c r="F262" s="288">
        <v>0.1632808294521029</v>
      </c>
      <c r="G262" s="355">
        <v>0.10080277108151754</v>
      </c>
      <c r="H262" s="288">
        <v>0.31422461207199193</v>
      </c>
      <c r="I262" s="355">
        <v>4.8856694829967004E-3</v>
      </c>
      <c r="J262" s="288">
        <v>3.8590937814496691E-2</v>
      </c>
      <c r="K262" s="355">
        <v>3.8895195075713249E-2</v>
      </c>
      <c r="L262" s="288">
        <v>1.8787885880122639E-2</v>
      </c>
      <c r="M262" s="355">
        <v>7.6356870363002314E-3</v>
      </c>
      <c r="N262" s="288">
        <v>6.0939218760970816E-3</v>
      </c>
      <c r="O262" s="355">
        <v>6.377700283193297E-3</v>
      </c>
      <c r="P262" s="288">
        <v>1.0464694455496524E-2</v>
      </c>
      <c r="Q262" s="355">
        <v>9.1598988929716581E-3</v>
      </c>
      <c r="R262" s="288">
        <v>0</v>
      </c>
      <c r="S262" s="355">
        <v>0</v>
      </c>
      <c r="T262" s="288">
        <v>5.8979099866594891E-3</v>
      </c>
      <c r="U262" s="355">
        <v>2.1034708732183397E-3</v>
      </c>
      <c r="V262" s="288">
        <v>5.6755681419243102E-4</v>
      </c>
      <c r="W262" s="355">
        <v>1.5242118566714256E-3</v>
      </c>
      <c r="X262" s="288">
        <v>0.74622311419009058</v>
      </c>
      <c r="Y262" s="364">
        <v>1</v>
      </c>
    </row>
    <row r="263" spans="2:25" ht="15" hidden="1" customHeight="1" outlineLevel="1" x14ac:dyDescent="0.2">
      <c r="B263" s="62" t="s">
        <v>79</v>
      </c>
      <c r="C263" s="355">
        <v>0.21258454742094601</v>
      </c>
      <c r="D263" s="288">
        <v>2.8050860066150131E-2</v>
      </c>
      <c r="E263" s="355">
        <v>2.5166805910022089E-2</v>
      </c>
      <c r="F263" s="288">
        <v>0.1805566682307701</v>
      </c>
      <c r="G263" s="355">
        <v>6.2141639104112065E-2</v>
      </c>
      <c r="H263" s="288">
        <v>0.30919177815672316</v>
      </c>
      <c r="I263" s="355">
        <v>3.4992045961751948E-3</v>
      </c>
      <c r="J263" s="288">
        <v>3.7229476864621122E-2</v>
      </c>
      <c r="K263" s="355">
        <v>0.11278425672659853</v>
      </c>
      <c r="L263" s="288">
        <v>4.6365176190530689E-2</v>
      </c>
      <c r="M263" s="355">
        <v>2.0262769378669443E-2</v>
      </c>
      <c r="N263" s="288">
        <v>1.917552674044657E-2</v>
      </c>
      <c r="O263" s="355">
        <v>2.6980784416951828E-2</v>
      </c>
      <c r="P263" s="288">
        <v>7.178662577108392E-3</v>
      </c>
      <c r="Q263" s="355">
        <v>9.2015061171704226E-3</v>
      </c>
      <c r="R263" s="288">
        <v>0</v>
      </c>
      <c r="S263" s="355">
        <v>0</v>
      </c>
      <c r="T263" s="288">
        <v>4.9469540039140739E-3</v>
      </c>
      <c r="U263" s="355">
        <v>3.0471405518614739E-3</v>
      </c>
      <c r="V263" s="288">
        <v>8.1257081382972635E-4</v>
      </c>
      <c r="W263" s="355">
        <v>2.4634629250260367E-3</v>
      </c>
      <c r="X263" s="288">
        <v>0.78741545257905399</v>
      </c>
      <c r="Y263" s="364">
        <v>1</v>
      </c>
    </row>
    <row r="264" spans="2:25" ht="15" hidden="1" customHeight="1" outlineLevel="1" x14ac:dyDescent="0.2">
      <c r="B264" s="62" t="s">
        <v>78</v>
      </c>
      <c r="C264" s="355">
        <v>0.14975909032506746</v>
      </c>
      <c r="D264" s="288">
        <v>3.2082744443016835E-2</v>
      </c>
      <c r="E264" s="355">
        <v>3.6859180264679429E-2</v>
      </c>
      <c r="F264" s="288">
        <v>0.18216304766799435</v>
      </c>
      <c r="G264" s="355">
        <v>7.2892843376590008E-2</v>
      </c>
      <c r="H264" s="288">
        <v>0.29906848259026081</v>
      </c>
      <c r="I264" s="355">
        <v>4.5291018887318518E-3</v>
      </c>
      <c r="J264" s="288">
        <v>5.8075292303738917E-2</v>
      </c>
      <c r="K264" s="355">
        <v>0.12863613002698188</v>
      </c>
      <c r="L264" s="288">
        <v>5.2129641526403703E-2</v>
      </c>
      <c r="M264" s="355">
        <v>2.0637928819221382E-2</v>
      </c>
      <c r="N264" s="288">
        <v>2.3130540922523448E-2</v>
      </c>
      <c r="O264" s="355">
        <v>3.2738018758833358E-2</v>
      </c>
      <c r="P264" s="288">
        <v>7.9564435307721958E-3</v>
      </c>
      <c r="Q264" s="355">
        <v>1.0792753436978029E-2</v>
      </c>
      <c r="R264" s="288">
        <v>0</v>
      </c>
      <c r="S264" s="355">
        <v>0</v>
      </c>
      <c r="T264" s="288">
        <v>4.9209816266221253E-3</v>
      </c>
      <c r="U264" s="355">
        <v>4.2914043427984064E-3</v>
      </c>
      <c r="V264" s="288">
        <v>1.6863677245278171E-3</v>
      </c>
      <c r="W264" s="355">
        <v>2.1264293974045997E-3</v>
      </c>
      <c r="X264" s="288">
        <v>0.8502409096749326</v>
      </c>
      <c r="Y264" s="364">
        <v>1</v>
      </c>
    </row>
    <row r="265" spans="2:25" ht="15" hidden="1" customHeight="1" outlineLevel="1" x14ac:dyDescent="0.2">
      <c r="B265" s="62" t="s">
        <v>77</v>
      </c>
      <c r="C265" s="355">
        <v>0.1371079001449714</v>
      </c>
      <c r="D265" s="288">
        <v>2.8646986665817019E-2</v>
      </c>
      <c r="E265" s="355">
        <v>3.8084465756479904E-2</v>
      </c>
      <c r="F265" s="288">
        <v>0.18758025202721001</v>
      </c>
      <c r="G265" s="355">
        <v>5.1718150101161361E-2</v>
      </c>
      <c r="H265" s="288">
        <v>0.29198515237928341</v>
      </c>
      <c r="I265" s="355">
        <v>4.8366283793471508E-3</v>
      </c>
      <c r="J265" s="288">
        <v>7.7258606681429323E-2</v>
      </c>
      <c r="K265" s="355">
        <v>0.1472718293479473</v>
      </c>
      <c r="L265" s="288">
        <v>5.6070478405633173E-2</v>
      </c>
      <c r="M265" s="355">
        <v>2.316993516114129E-2</v>
      </c>
      <c r="N265" s="288">
        <v>2.8822226824489015E-2</v>
      </c>
      <c r="O265" s="355">
        <v>3.9209188956683821E-2</v>
      </c>
      <c r="P265" s="288">
        <v>9.6573258351786654E-3</v>
      </c>
      <c r="Q265" s="355">
        <v>1.2085198578961622E-2</v>
      </c>
      <c r="R265" s="288">
        <v>0</v>
      </c>
      <c r="S265" s="355">
        <v>0</v>
      </c>
      <c r="T265" s="288">
        <v>6.2066878016918637E-3</v>
      </c>
      <c r="U265" s="355">
        <v>2.705070812955027E-3</v>
      </c>
      <c r="V265" s="288">
        <v>1.4783897022510395E-3</v>
      </c>
      <c r="W265" s="355">
        <v>2.8293320163769895E-3</v>
      </c>
      <c r="X265" s="288">
        <v>0.86289209985502857</v>
      </c>
      <c r="Y265" s="364">
        <v>1</v>
      </c>
    </row>
    <row r="266" spans="2:25" ht="15" customHeight="1" collapsed="1" x14ac:dyDescent="0.25">
      <c r="B266" s="367">
        <v>1994</v>
      </c>
      <c r="C266" s="301">
        <v>0.22939188264068691</v>
      </c>
      <c r="D266" s="301">
        <v>2.7043703404749847E-2</v>
      </c>
      <c r="E266" s="301">
        <v>3.2215102779227289E-2</v>
      </c>
      <c r="F266" s="301">
        <v>0.16121371133574736</v>
      </c>
      <c r="G266" s="301">
        <v>6.4027129692922735E-2</v>
      </c>
      <c r="H266" s="301">
        <v>0.33548784847827984</v>
      </c>
      <c r="I266" s="301">
        <v>6.9027061873808849E-3</v>
      </c>
      <c r="J266" s="301">
        <v>4.5385574695332227E-2</v>
      </c>
      <c r="K266" s="301">
        <v>6.3475363619216921E-2</v>
      </c>
      <c r="L266" s="301">
        <v>2.4737853532723234E-2</v>
      </c>
      <c r="M266" s="301">
        <v>1.219285299144993E-2</v>
      </c>
      <c r="N266" s="301">
        <v>1.1385933496832847E-2</v>
      </c>
      <c r="O266" s="301">
        <v>1.5158723598210907E-2</v>
      </c>
      <c r="P266" s="301">
        <v>8.7957551888659946E-3</v>
      </c>
      <c r="Q266" s="301">
        <v>9.4767614607264624E-3</v>
      </c>
      <c r="R266" s="301">
        <v>0</v>
      </c>
      <c r="S266" s="301">
        <v>0</v>
      </c>
      <c r="T266" s="301">
        <v>9.9701775043743324E-3</v>
      </c>
      <c r="U266" s="301">
        <v>1.9682898297177214E-3</v>
      </c>
      <c r="V266" s="301">
        <v>9.7403602807250651E-4</v>
      </c>
      <c r="W266" s="301">
        <v>2.953842311091138E-3</v>
      </c>
      <c r="X266" s="301">
        <v>0.77060811735931312</v>
      </c>
      <c r="Y266" s="301">
        <v>1</v>
      </c>
    </row>
    <row r="267" spans="2:25" ht="15" hidden="1" customHeight="1" outlineLevel="1" x14ac:dyDescent="0.2">
      <c r="B267" s="62" t="s">
        <v>88</v>
      </c>
      <c r="C267" s="355">
        <v>0.19104414570054598</v>
      </c>
      <c r="D267" s="288">
        <v>2.5844847821796919E-2</v>
      </c>
      <c r="E267" s="355">
        <v>3.2135549562212859E-2</v>
      </c>
      <c r="F267" s="288">
        <v>0.17486558255637225</v>
      </c>
      <c r="G267" s="355">
        <v>3.0875331932322159E-2</v>
      </c>
      <c r="H267" s="288">
        <v>0.34295230214756317</v>
      </c>
      <c r="I267" s="355">
        <v>3.611008208725276E-3</v>
      </c>
      <c r="J267" s="288">
        <v>3.6130854905327879E-2</v>
      </c>
      <c r="K267" s="355">
        <v>0.13083413250980649</v>
      </c>
      <c r="L267" s="288">
        <v>4.9505087609360232E-2</v>
      </c>
      <c r="M267" s="355">
        <v>2.1451396798908735E-2</v>
      </c>
      <c r="N267" s="288">
        <v>1.9228705264870742E-2</v>
      </c>
      <c r="O267" s="355">
        <v>4.0648942836666792E-2</v>
      </c>
      <c r="P267" s="288">
        <v>1.0213302220268039E-2</v>
      </c>
      <c r="Q267" s="355">
        <v>9.6801332230065876E-3</v>
      </c>
      <c r="R267" s="288">
        <v>0</v>
      </c>
      <c r="S267" s="355">
        <v>0</v>
      </c>
      <c r="T267" s="288">
        <v>4.8054452480447585E-3</v>
      </c>
      <c r="U267" s="355">
        <v>2.8147168491789542E-3</v>
      </c>
      <c r="V267" s="288">
        <v>1.0213302220268038E-3</v>
      </c>
      <c r="W267" s="355">
        <v>2.8701110307126116E-3</v>
      </c>
      <c r="X267" s="288">
        <v>0.80895585429945405</v>
      </c>
      <c r="Y267" s="364">
        <v>1</v>
      </c>
    </row>
    <row r="268" spans="2:25" ht="15" hidden="1" customHeight="1" outlineLevel="1" x14ac:dyDescent="0.2">
      <c r="B268" s="62" t="s">
        <v>87</v>
      </c>
      <c r="C268" s="355">
        <v>0.18548233874542927</v>
      </c>
      <c r="D268" s="288">
        <v>2.7382694403797245E-2</v>
      </c>
      <c r="E268" s="355">
        <v>3.0919278550167163E-2</v>
      </c>
      <c r="F268" s="288">
        <v>0.21146506581513097</v>
      </c>
      <c r="G268" s="355">
        <v>3.0915945294609792E-2</v>
      </c>
      <c r="H268" s="288">
        <v>0.31672594306132856</v>
      </c>
      <c r="I268" s="355">
        <v>4.2399010689750573E-3</v>
      </c>
      <c r="J268" s="288">
        <v>3.0659284616692276E-2</v>
      </c>
      <c r="K268" s="355">
        <v>0.13110694083804711</v>
      </c>
      <c r="L268" s="288">
        <v>5.3375421240171063E-2</v>
      </c>
      <c r="M268" s="355">
        <v>2.4812754369064723E-2</v>
      </c>
      <c r="N268" s="288">
        <v>2.0659517944581294E-2</v>
      </c>
      <c r="O268" s="355">
        <v>3.2259247284230033E-2</v>
      </c>
      <c r="P268" s="288">
        <v>9.9531010943078001E-3</v>
      </c>
      <c r="Q268" s="355">
        <v>1.2559706940171396E-2</v>
      </c>
      <c r="R268" s="288">
        <v>0</v>
      </c>
      <c r="S268" s="355">
        <v>0</v>
      </c>
      <c r="T268" s="288">
        <v>4.0232394577459857E-3</v>
      </c>
      <c r="U268" s="355">
        <v>1.493298489701907E-3</v>
      </c>
      <c r="V268" s="288">
        <v>6.2998530034299202E-4</v>
      </c>
      <c r="W268" s="355">
        <v>2.049952167782752E-3</v>
      </c>
      <c r="X268" s="288">
        <v>0.8145176612545707</v>
      </c>
      <c r="Y268" s="364">
        <v>1</v>
      </c>
    </row>
    <row r="269" spans="2:25" ht="15" hidden="1" customHeight="1" outlineLevel="1" x14ac:dyDescent="0.2">
      <c r="B269" s="62" t="s">
        <v>86</v>
      </c>
      <c r="C269" s="355">
        <v>0.24751083335420684</v>
      </c>
      <c r="D269" s="288">
        <v>2.5971870851388922E-2</v>
      </c>
      <c r="E269" s="355">
        <v>2.7111564762167171E-2</v>
      </c>
      <c r="F269" s="288">
        <v>0.13690103449139593</v>
      </c>
      <c r="G269" s="355">
        <v>5.2203616962653104E-2</v>
      </c>
      <c r="H269" s="288">
        <v>0.3663489717706585</v>
      </c>
      <c r="I269" s="355">
        <v>1.2085765097813291E-2</v>
      </c>
      <c r="J269" s="288">
        <v>4.6649174661222856E-2</v>
      </c>
      <c r="K269" s="355">
        <v>5.5300202890564337E-2</v>
      </c>
      <c r="L269" s="288">
        <v>1.9938381384164518E-2</v>
      </c>
      <c r="M269" s="355">
        <v>1.0116348971770658E-2</v>
      </c>
      <c r="N269" s="288">
        <v>1.2762066978934448E-2</v>
      </c>
      <c r="O269" s="355">
        <v>1.2483405555694712E-2</v>
      </c>
      <c r="P269" s="288">
        <v>1.1522180196878992E-2</v>
      </c>
      <c r="Q269" s="355">
        <v>7.7712095784384944E-3</v>
      </c>
      <c r="R269" s="288">
        <v>0</v>
      </c>
      <c r="S269" s="355">
        <v>0</v>
      </c>
      <c r="T269" s="288">
        <v>5.9019863236730707E-3</v>
      </c>
      <c r="U269" s="355">
        <v>1.8222578463542318E-3</v>
      </c>
      <c r="V269" s="288">
        <v>6.6690879943891992E-4</v>
      </c>
      <c r="W269" s="355">
        <v>1.9099266087217895E-3</v>
      </c>
      <c r="X269" s="288">
        <v>0.75248916664579313</v>
      </c>
      <c r="Y269" s="364">
        <v>1</v>
      </c>
    </row>
    <row r="270" spans="2:25" ht="15" hidden="1" customHeight="1" outlineLevel="1" x14ac:dyDescent="0.2">
      <c r="B270" s="62" t="s">
        <v>85</v>
      </c>
      <c r="C270" s="355">
        <v>0.31888442635945674</v>
      </c>
      <c r="D270" s="288">
        <v>2.219521217565925E-2</v>
      </c>
      <c r="E270" s="355">
        <v>3.0369788088569466E-2</v>
      </c>
      <c r="F270" s="288">
        <v>0.13036384294245099</v>
      </c>
      <c r="G270" s="355">
        <v>5.6475585266606773E-2</v>
      </c>
      <c r="H270" s="288">
        <v>0.34372192569888493</v>
      </c>
      <c r="I270" s="355">
        <v>1.0803651640860329E-2</v>
      </c>
      <c r="J270" s="288">
        <v>5.0266210431749725E-2</v>
      </c>
      <c r="K270" s="355">
        <v>4.6900597156899013E-3</v>
      </c>
      <c r="L270" s="288">
        <v>8.2241187972308832E-4</v>
      </c>
      <c r="M270" s="355">
        <v>3.1046874174285263E-4</v>
      </c>
      <c r="N270" s="288">
        <v>3.5109390688580033E-3</v>
      </c>
      <c r="O270" s="355">
        <v>4.6240025365956769E-5</v>
      </c>
      <c r="P270" s="288">
        <v>8.4321989113776887E-3</v>
      </c>
      <c r="Q270" s="355">
        <v>8.2043016435026164E-3</v>
      </c>
      <c r="R270" s="288">
        <v>0</v>
      </c>
      <c r="S270" s="355">
        <v>0</v>
      </c>
      <c r="T270" s="288">
        <v>8.9474449083126358E-3</v>
      </c>
      <c r="U270" s="355">
        <v>3.2632246472546638E-3</v>
      </c>
      <c r="V270" s="288">
        <v>8.6534904613433383E-4</v>
      </c>
      <c r="W270" s="355">
        <v>2.0973154362416107E-3</v>
      </c>
      <c r="X270" s="288">
        <v>0.6811155736405432</v>
      </c>
      <c r="Y270" s="364">
        <v>1</v>
      </c>
    </row>
    <row r="271" spans="2:25" ht="15" hidden="1" customHeight="1" outlineLevel="1" x14ac:dyDescent="0.2">
      <c r="B271" s="62" t="s">
        <v>84</v>
      </c>
      <c r="C271" s="355">
        <v>0.37284926245493943</v>
      </c>
      <c r="D271" s="288">
        <v>2.2080059254480672E-2</v>
      </c>
      <c r="E271" s="355">
        <v>3.0078219498427546E-2</v>
      </c>
      <c r="F271" s="288">
        <v>9.5888324418281684E-2</v>
      </c>
      <c r="G271" s="355">
        <v>5.7779091889244294E-2</v>
      </c>
      <c r="H271" s="288">
        <v>0.29086364002902992</v>
      </c>
      <c r="I271" s="355">
        <v>7.5860071021751534E-3</v>
      </c>
      <c r="J271" s="288">
        <v>8.2800968858544863E-2</v>
      </c>
      <c r="K271" s="355">
        <v>4.8651990430879227E-3</v>
      </c>
      <c r="L271" s="288">
        <v>3.7034050420067674E-4</v>
      </c>
      <c r="M271" s="355">
        <v>1.8815686906969867E-4</v>
      </c>
      <c r="N271" s="288">
        <v>4.2708622661852243E-3</v>
      </c>
      <c r="O271" s="355">
        <v>3.5839403632323555E-5</v>
      </c>
      <c r="P271" s="288">
        <v>7.2335862997906378E-3</v>
      </c>
      <c r="Q271" s="355">
        <v>6.5018651422973656E-3</v>
      </c>
      <c r="R271" s="288">
        <v>0</v>
      </c>
      <c r="S271" s="355">
        <v>0</v>
      </c>
      <c r="T271" s="288">
        <v>1.6539884776317321E-2</v>
      </c>
      <c r="U271" s="355">
        <v>1.7292512252596118E-3</v>
      </c>
      <c r="V271" s="288">
        <v>7.0185498779966966E-4</v>
      </c>
      <c r="W271" s="355">
        <v>2.3773471076107958E-3</v>
      </c>
      <c r="X271" s="288">
        <v>0.62715073754506057</v>
      </c>
      <c r="Y271" s="364">
        <v>1</v>
      </c>
    </row>
    <row r="272" spans="2:25" ht="15" hidden="1" customHeight="1" outlineLevel="1" x14ac:dyDescent="0.2">
      <c r="B272" s="62" t="s">
        <v>83</v>
      </c>
      <c r="C272" s="355">
        <v>0.31067430219153652</v>
      </c>
      <c r="D272" s="288">
        <v>2.7906124059671439E-2</v>
      </c>
      <c r="E272" s="355">
        <v>4.6546457901556419E-2</v>
      </c>
      <c r="F272" s="288">
        <v>0.13365482911732629</v>
      </c>
      <c r="G272" s="355">
        <v>5.9671440423330405E-2</v>
      </c>
      <c r="H272" s="288">
        <v>0.31577017608730101</v>
      </c>
      <c r="I272" s="355">
        <v>1.1580684152142908E-2</v>
      </c>
      <c r="J272" s="288">
        <v>5.3714860997610532E-2</v>
      </c>
      <c r="K272" s="355">
        <v>4.9560480876490306E-3</v>
      </c>
      <c r="L272" s="288">
        <v>9.2595757374257757E-4</v>
      </c>
      <c r="M272" s="355">
        <v>5.655177128226481E-4</v>
      </c>
      <c r="N272" s="288">
        <v>3.3247469929683156E-3</v>
      </c>
      <c r="O272" s="355">
        <v>1.3982580811548991E-4</v>
      </c>
      <c r="P272" s="288">
        <v>9.2005381739992363E-3</v>
      </c>
      <c r="Q272" s="355">
        <v>1.1708080999537022E-2</v>
      </c>
      <c r="R272" s="288">
        <v>0</v>
      </c>
      <c r="S272" s="355">
        <v>0</v>
      </c>
      <c r="T272" s="288">
        <v>9.9276323761997836E-3</v>
      </c>
      <c r="U272" s="355">
        <v>1.382721880253178E-3</v>
      </c>
      <c r="V272" s="288">
        <v>1.01606753897256E-3</v>
      </c>
      <c r="W272" s="355">
        <v>2.0973871217323486E-3</v>
      </c>
      <c r="X272" s="288">
        <v>0.68932569780846353</v>
      </c>
      <c r="Y272" s="364">
        <v>1</v>
      </c>
    </row>
    <row r="273" spans="2:25" ht="15" hidden="1" customHeight="1" outlineLevel="1" x14ac:dyDescent="0.2">
      <c r="B273" s="62" t="s">
        <v>82</v>
      </c>
      <c r="C273" s="355">
        <v>0.327782538986095</v>
      </c>
      <c r="D273" s="288">
        <v>2.0178866522600248E-2</v>
      </c>
      <c r="E273" s="355">
        <v>3.1861368193579341E-2</v>
      </c>
      <c r="F273" s="288">
        <v>0.12045401424535304</v>
      </c>
      <c r="G273" s="355">
        <v>5.6349925574796303E-2</v>
      </c>
      <c r="H273" s="288">
        <v>0.34343028429197642</v>
      </c>
      <c r="I273" s="355">
        <v>9.6896284480602283E-3</v>
      </c>
      <c r="J273" s="288">
        <v>5.2470793745822551E-2</v>
      </c>
      <c r="K273" s="355">
        <v>5.8309994300218557E-3</v>
      </c>
      <c r="L273" s="288">
        <v>1.0743472930138723E-3</v>
      </c>
      <c r="M273" s="355">
        <v>5.0026858682325351E-4</v>
      </c>
      <c r="N273" s="288">
        <v>4.1538694955078346E-3</v>
      </c>
      <c r="O273" s="355">
        <v>1.025140546768962E-4</v>
      </c>
      <c r="P273" s="288">
        <v>7.7090569117025942E-3</v>
      </c>
      <c r="Q273" s="355">
        <v>9.9766678011555376E-3</v>
      </c>
      <c r="R273" s="288">
        <v>0</v>
      </c>
      <c r="S273" s="355">
        <v>0</v>
      </c>
      <c r="T273" s="288">
        <v>5.1462055447801898E-3</v>
      </c>
      <c r="U273" s="355">
        <v>2.0215771582283932E-3</v>
      </c>
      <c r="V273" s="288">
        <v>8.5291693491177636E-4</v>
      </c>
      <c r="W273" s="355">
        <v>6.0606309124981031E-3</v>
      </c>
      <c r="X273" s="288">
        <v>0.672217461013905</v>
      </c>
      <c r="Y273" s="364">
        <v>1</v>
      </c>
    </row>
    <row r="274" spans="2:25" ht="15" hidden="1" customHeight="1" outlineLevel="1" x14ac:dyDescent="0.2">
      <c r="B274" s="62" t="s">
        <v>81</v>
      </c>
      <c r="C274" s="355">
        <v>0.288104421467414</v>
      </c>
      <c r="D274" s="288">
        <v>1.923741504434973E-2</v>
      </c>
      <c r="E274" s="355">
        <v>2.6268227480546101E-2</v>
      </c>
      <c r="F274" s="288">
        <v>0.13768078522655502</v>
      </c>
      <c r="G274" s="355">
        <v>9.5158272724022733E-2</v>
      </c>
      <c r="H274" s="288">
        <v>0.33469447743585873</v>
      </c>
      <c r="I274" s="355">
        <v>1.5034816424295628E-2</v>
      </c>
      <c r="J274" s="288">
        <v>4.97439910386933E-2</v>
      </c>
      <c r="K274" s="355">
        <v>3.7815443159655055E-3</v>
      </c>
      <c r="L274" s="288">
        <v>4.4885977700010723E-4</v>
      </c>
      <c r="M274" s="355">
        <v>1.8272167913278701E-4</v>
      </c>
      <c r="N274" s="288">
        <v>2.9592967598679638E-3</v>
      </c>
      <c r="O274" s="355">
        <v>1.9066609996464733E-4</v>
      </c>
      <c r="P274" s="288">
        <v>1.014105319186968E-2</v>
      </c>
      <c r="Q274" s="355">
        <v>1.014105319186968E-2</v>
      </c>
      <c r="R274" s="288">
        <v>0</v>
      </c>
      <c r="S274" s="355">
        <v>0</v>
      </c>
      <c r="T274" s="288">
        <v>4.6911805012135105E-3</v>
      </c>
      <c r="U274" s="355">
        <v>2.5541312974430882E-3</v>
      </c>
      <c r="V274" s="288">
        <v>8.6594187067277331E-4</v>
      </c>
      <c r="W274" s="355">
        <v>1.7279115309296164E-3</v>
      </c>
      <c r="X274" s="288">
        <v>0.711895578532586</v>
      </c>
      <c r="Y274" s="364">
        <v>1</v>
      </c>
    </row>
    <row r="275" spans="2:25" ht="15" hidden="1" customHeight="1" outlineLevel="1" x14ac:dyDescent="0.2">
      <c r="B275" s="62" t="s">
        <v>80</v>
      </c>
      <c r="C275" s="355">
        <v>0.27775016970842631</v>
      </c>
      <c r="D275" s="288">
        <v>1.7493771944355124E-2</v>
      </c>
      <c r="E275" s="355">
        <v>2.8358359236198401E-2</v>
      </c>
      <c r="F275" s="288">
        <v>0.15371198612450915</v>
      </c>
      <c r="G275" s="355">
        <v>8.8530958389767475E-2</v>
      </c>
      <c r="H275" s="288">
        <v>0.31607666598458495</v>
      </c>
      <c r="I275" s="355">
        <v>1.0666458794144492E-2</v>
      </c>
      <c r="J275" s="288">
        <v>3.7475518138501564E-2</v>
      </c>
      <c r="K275" s="355">
        <v>4.1970761430552714E-2</v>
      </c>
      <c r="L275" s="288">
        <v>1.7980973168204597E-2</v>
      </c>
      <c r="M275" s="355">
        <v>7.8829158018844936E-3</v>
      </c>
      <c r="N275" s="288">
        <v>9.5523919956086931E-3</v>
      </c>
      <c r="O275" s="355">
        <v>6.5544804648549277E-3</v>
      </c>
      <c r="P275" s="288">
        <v>7.8374436876585442E-3</v>
      </c>
      <c r="Q275" s="355">
        <v>9.5556400037676899E-3</v>
      </c>
      <c r="R275" s="288">
        <v>0</v>
      </c>
      <c r="S275" s="355">
        <v>0</v>
      </c>
      <c r="T275" s="288">
        <v>4.4497711778251989E-3</v>
      </c>
      <c r="U275" s="355">
        <v>3.0596236857746988E-3</v>
      </c>
      <c r="V275" s="288">
        <v>7.2430581945621844E-4</v>
      </c>
      <c r="W275" s="355">
        <v>2.1144533115067185E-3</v>
      </c>
      <c r="X275" s="288">
        <v>0.72224983029157375</v>
      </c>
      <c r="Y275" s="364">
        <v>1</v>
      </c>
    </row>
    <row r="276" spans="2:25" ht="15" hidden="1" customHeight="1" outlineLevel="1" x14ac:dyDescent="0.2">
      <c r="B276" s="62" t="s">
        <v>79</v>
      </c>
      <c r="C276" s="355">
        <v>0.21784817211346821</v>
      </c>
      <c r="D276" s="288">
        <v>2.5213640210773474E-2</v>
      </c>
      <c r="E276" s="355">
        <v>2.5251180822890219E-2</v>
      </c>
      <c r="F276" s="288">
        <v>0.17132170256914298</v>
      </c>
      <c r="G276" s="355">
        <v>6.063491413438174E-2</v>
      </c>
      <c r="H276" s="288">
        <v>0.31075436153657138</v>
      </c>
      <c r="I276" s="355">
        <v>5.525295547000846E-3</v>
      </c>
      <c r="J276" s="288">
        <v>3.9509787861413709E-2</v>
      </c>
      <c r="K276" s="355">
        <v>0.11727687225270975</v>
      </c>
      <c r="L276" s="288">
        <v>4.4492450924181616E-2</v>
      </c>
      <c r="M276" s="355">
        <v>2.0108116962896223E-2</v>
      </c>
      <c r="N276" s="288">
        <v>2.2043164878368417E-2</v>
      </c>
      <c r="O276" s="355">
        <v>3.0633139487263494E-2</v>
      </c>
      <c r="P276" s="288">
        <v>8.6002129576541898E-3</v>
      </c>
      <c r="Q276" s="355">
        <v>8.7094220110847196E-3</v>
      </c>
      <c r="R276" s="288">
        <v>0</v>
      </c>
      <c r="S276" s="355">
        <v>0</v>
      </c>
      <c r="T276" s="288">
        <v>3.5527070194119091E-3</v>
      </c>
      <c r="U276" s="355">
        <v>3.6414393753242142E-3</v>
      </c>
      <c r="V276" s="288">
        <v>5.153302208753106E-4</v>
      </c>
      <c r="W276" s="355">
        <v>1.1978868048161194E-3</v>
      </c>
      <c r="X276" s="288">
        <v>0.78215182788653181</v>
      </c>
      <c r="Y276" s="364">
        <v>1</v>
      </c>
    </row>
    <row r="277" spans="2:25" ht="15" hidden="1" customHeight="1" outlineLevel="1" x14ac:dyDescent="0.2">
      <c r="B277" s="62" t="s">
        <v>78</v>
      </c>
      <c r="C277" s="355">
        <v>0.16273673737696762</v>
      </c>
      <c r="D277" s="288">
        <v>2.5604946167785952E-2</v>
      </c>
      <c r="E277" s="355">
        <v>3.391607149202288E-2</v>
      </c>
      <c r="F277" s="288">
        <v>0.16771488469601678</v>
      </c>
      <c r="G277" s="355">
        <v>6.4349927157730163E-2</v>
      </c>
      <c r="H277" s="288">
        <v>0.31076999609139039</v>
      </c>
      <c r="I277" s="355">
        <v>7.8314323277546821E-3</v>
      </c>
      <c r="J277" s="288">
        <v>5.6532707955797179E-2</v>
      </c>
      <c r="K277" s="355">
        <v>0.1380627509505028</v>
      </c>
      <c r="L277" s="288">
        <v>5.0001776640727712E-2</v>
      </c>
      <c r="M277" s="355">
        <v>2.1792275166115909E-2</v>
      </c>
      <c r="N277" s="288">
        <v>2.510748676402658E-2</v>
      </c>
      <c r="O277" s="355">
        <v>4.1161212379632592E-2</v>
      </c>
      <c r="P277" s="288">
        <v>8.8725437941939381E-3</v>
      </c>
      <c r="Q277" s="355">
        <v>1.2663895107131435E-2</v>
      </c>
      <c r="R277" s="288">
        <v>0</v>
      </c>
      <c r="S277" s="355">
        <v>0</v>
      </c>
      <c r="T277" s="288">
        <v>2.6827274988451837E-3</v>
      </c>
      <c r="U277" s="355">
        <v>5.0172334150588071E-3</v>
      </c>
      <c r="V277" s="288">
        <v>7.4263582418363362E-4</v>
      </c>
      <c r="W277" s="355">
        <v>1.6309561880396546E-3</v>
      </c>
      <c r="X277" s="288">
        <v>0.83726326262303241</v>
      </c>
      <c r="Y277" s="364">
        <v>1</v>
      </c>
    </row>
    <row r="278" spans="2:25" ht="15" hidden="1" customHeight="1" outlineLevel="1" x14ac:dyDescent="0.2">
      <c r="B278" s="62" t="s">
        <v>77</v>
      </c>
      <c r="C278" s="355">
        <v>0.13630363735185538</v>
      </c>
      <c r="D278" s="288">
        <v>2.199140249454715E-2</v>
      </c>
      <c r="E278" s="355">
        <v>3.3775914279058933E-2</v>
      </c>
      <c r="F278" s="288">
        <v>0.17247245339488526</v>
      </c>
      <c r="G278" s="355">
        <v>4.4311034877072615E-2</v>
      </c>
      <c r="H278" s="288">
        <v>0.29581983355568259</v>
      </c>
      <c r="I278" s="355">
        <v>8.2375113821654706E-3</v>
      </c>
      <c r="J278" s="288">
        <v>6.8614164002004679E-2</v>
      </c>
      <c r="K278" s="355">
        <v>0.18828748702962539</v>
      </c>
      <c r="L278" s="288">
        <v>5.9631959003028187E-2</v>
      </c>
      <c r="M278" s="355">
        <v>2.2746684172260691E-2</v>
      </c>
      <c r="N278" s="288">
        <v>3.1379483161453808E-2</v>
      </c>
      <c r="O278" s="355">
        <v>7.4529360692882712E-2</v>
      </c>
      <c r="P278" s="288">
        <v>9.3669045451016102E-3</v>
      </c>
      <c r="Q278" s="355">
        <v>9.3598458378332597E-3</v>
      </c>
      <c r="R278" s="288">
        <v>0</v>
      </c>
      <c r="S278" s="355">
        <v>0</v>
      </c>
      <c r="T278" s="288">
        <v>3.7587616203968405E-3</v>
      </c>
      <c r="U278" s="355">
        <v>4.8916841369671558E-3</v>
      </c>
      <c r="V278" s="288">
        <v>7.9410456768947335E-4</v>
      </c>
      <c r="W278" s="355">
        <v>1.429388221841052E-3</v>
      </c>
      <c r="X278" s="288">
        <v>0.86369636264814464</v>
      </c>
      <c r="Y278" s="364">
        <v>1</v>
      </c>
    </row>
    <row r="279" spans="2:25" ht="15" customHeight="1" collapsed="1" x14ac:dyDescent="0.25">
      <c r="B279" s="367">
        <v>1993</v>
      </c>
      <c r="C279" s="301">
        <v>0.2543207770498595</v>
      </c>
      <c r="D279" s="301">
        <v>2.3532298819729566E-2</v>
      </c>
      <c r="E279" s="301">
        <v>3.1480017920410594E-2</v>
      </c>
      <c r="F279" s="301">
        <v>0.15015626518693873</v>
      </c>
      <c r="G279" s="301">
        <v>5.7780005707101033E-2</v>
      </c>
      <c r="H279" s="301">
        <v>0.32356004088483303</v>
      </c>
      <c r="I279" s="301">
        <v>8.8700931753669734E-3</v>
      </c>
      <c r="J279" s="301">
        <v>5.0595405925353727E-2</v>
      </c>
      <c r="K279" s="301">
        <v>6.8375547650751489E-2</v>
      </c>
      <c r="L279" s="301">
        <v>2.4728976459483409E-2</v>
      </c>
      <c r="M279" s="301">
        <v>1.0846042306790968E-2</v>
      </c>
      <c r="N279" s="301">
        <v>1.3178472724222619E-2</v>
      </c>
      <c r="O279" s="301">
        <v>1.9622056160254489E-2</v>
      </c>
      <c r="P279" s="301">
        <v>9.0874390786800669E-3</v>
      </c>
      <c r="Q279" s="301">
        <v>9.6830858697675819E-3</v>
      </c>
      <c r="R279" s="301">
        <v>0</v>
      </c>
      <c r="S279" s="301">
        <v>0</v>
      </c>
      <c r="T279" s="301">
        <v>6.4010777183044071E-3</v>
      </c>
      <c r="U279" s="301">
        <v>2.7764734819578814E-3</v>
      </c>
      <c r="V279" s="301">
        <v>7.8068834892773662E-4</v>
      </c>
      <c r="W279" s="301">
        <v>2.2496859535888567E-3</v>
      </c>
      <c r="X279" s="301">
        <v>0.74567922295014055</v>
      </c>
      <c r="Y279" s="301">
        <v>1</v>
      </c>
    </row>
    <row r="280" spans="2:25" ht="15" hidden="1" customHeight="1" outlineLevel="1" x14ac:dyDescent="0.2">
      <c r="B280" s="62" t="s">
        <v>88</v>
      </c>
      <c r="C280" s="355">
        <v>0.21913634022913739</v>
      </c>
      <c r="D280" s="288">
        <v>2.7110847823814337E-2</v>
      </c>
      <c r="E280" s="355">
        <v>3.8900698098523652E-2</v>
      </c>
      <c r="F280" s="288">
        <v>0.17042044658171779</v>
      </c>
      <c r="G280" s="355">
        <v>3.9806716149190971E-2</v>
      </c>
      <c r="H280" s="288">
        <v>0.27251783965029253</v>
      </c>
      <c r="I280" s="355">
        <v>8.3206529524960018E-3</v>
      </c>
      <c r="J280" s="288">
        <v>3.5857406697564202E-2</v>
      </c>
      <c r="K280" s="355">
        <v>0.15705474439836917</v>
      </c>
      <c r="L280" s="288">
        <v>6.5457868224707963E-2</v>
      </c>
      <c r="M280" s="355">
        <v>1.9293538232800177E-2</v>
      </c>
      <c r="N280" s="288">
        <v>2.6255164109295202E-2</v>
      </c>
      <c r="O280" s="355">
        <v>4.6048173831565821E-2</v>
      </c>
      <c r="P280" s="288">
        <v>1.0024276637511471E-2</v>
      </c>
      <c r="Q280" s="355">
        <v>9.5209332760296268E-3</v>
      </c>
      <c r="R280" s="288">
        <v>0</v>
      </c>
      <c r="S280" s="355">
        <v>0</v>
      </c>
      <c r="T280" s="288">
        <v>5.4748270241178907E-3</v>
      </c>
      <c r="U280" s="355">
        <v>2.9890851927998666E-3</v>
      </c>
      <c r="V280" s="288">
        <v>6.2337139383520539E-4</v>
      </c>
      <c r="W280" s="355">
        <v>1.9862703418475798E-3</v>
      </c>
      <c r="X280" s="288">
        <v>0.78086365977086258</v>
      </c>
      <c r="Y280" s="364">
        <v>1</v>
      </c>
    </row>
    <row r="281" spans="2:25" ht="15" hidden="1" customHeight="1" outlineLevel="1" x14ac:dyDescent="0.2">
      <c r="B281" s="62" t="s">
        <v>87</v>
      </c>
      <c r="C281" s="355">
        <v>0.20484540409457633</v>
      </c>
      <c r="D281" s="288">
        <v>2.2109002160767305E-2</v>
      </c>
      <c r="E281" s="355">
        <v>3.2881748511557771E-2</v>
      </c>
      <c r="F281" s="288">
        <v>0.16815899516547747</v>
      </c>
      <c r="G281" s="355">
        <v>1.9143776523807304E-2</v>
      </c>
      <c r="H281" s="288">
        <v>0.3143022587013633</v>
      </c>
      <c r="I281" s="355">
        <v>7.4305523169954455E-3</v>
      </c>
      <c r="J281" s="288">
        <v>3.6223942545352793E-2</v>
      </c>
      <c r="K281" s="355">
        <v>0.16215081844891108</v>
      </c>
      <c r="L281" s="288">
        <v>6.4908517154005196E-2</v>
      </c>
      <c r="M281" s="355">
        <v>2.1456108442537581E-2</v>
      </c>
      <c r="N281" s="288">
        <v>2.8672915792255439E-2</v>
      </c>
      <c r="O281" s="355">
        <v>4.7113277060112854E-2</v>
      </c>
      <c r="P281" s="288">
        <v>1.1682134029753299E-2</v>
      </c>
      <c r="Q281" s="355">
        <v>1.0702793452408712E-2</v>
      </c>
      <c r="R281" s="288">
        <v>0</v>
      </c>
      <c r="S281" s="355">
        <v>0</v>
      </c>
      <c r="T281" s="288">
        <v>2.8758413779166473E-3</v>
      </c>
      <c r="U281" s="355">
        <v>4.1621974537144986E-3</v>
      </c>
      <c r="V281" s="288">
        <v>1.5117598594723996E-3</v>
      </c>
      <c r="W281" s="355">
        <v>1.4651245938845621E-3</v>
      </c>
      <c r="X281" s="288">
        <v>0.7951545959054237</v>
      </c>
      <c r="Y281" s="364">
        <v>1</v>
      </c>
    </row>
    <row r="282" spans="2:25" ht="15" hidden="1" customHeight="1" outlineLevel="1" x14ac:dyDescent="0.2">
      <c r="B282" s="62" t="s">
        <v>86</v>
      </c>
      <c r="C282" s="355">
        <v>0.25382506869933857</v>
      </c>
      <c r="D282" s="288">
        <v>3.5381885468881616E-2</v>
      </c>
      <c r="E282" s="355">
        <v>4.0636176588370133E-2</v>
      </c>
      <c r="F282" s="288">
        <v>0.13285209274065482</v>
      </c>
      <c r="G282" s="355">
        <v>4.9059613074278141E-2</v>
      </c>
      <c r="H282" s="288">
        <v>0.34046908874987919</v>
      </c>
      <c r="I282" s="355">
        <v>8.7686592927075126E-3</v>
      </c>
      <c r="J282" s="288">
        <v>4.2275984920667802E-2</v>
      </c>
      <c r="K282" s="355">
        <v>6.6210282116077712E-2</v>
      </c>
      <c r="L282" s="288">
        <v>2.4673074001960865E-2</v>
      </c>
      <c r="M282" s="355">
        <v>8.2957040473921866E-3</v>
      </c>
      <c r="N282" s="288">
        <v>1.6681166024552246E-2</v>
      </c>
      <c r="O282" s="355">
        <v>1.6560338042172419E-2</v>
      </c>
      <c r="P282" s="288">
        <v>1.2210530676498613E-2</v>
      </c>
      <c r="Q282" s="355">
        <v>9.5039838711904658E-3</v>
      </c>
      <c r="R282" s="288">
        <v>0</v>
      </c>
      <c r="S282" s="355">
        <v>0</v>
      </c>
      <c r="T282" s="288">
        <v>2.9999861910877282E-3</v>
      </c>
      <c r="U282" s="355">
        <v>3.2209287874394132E-3</v>
      </c>
      <c r="V282" s="288">
        <v>1.070190701078476E-3</v>
      </c>
      <c r="W282" s="355">
        <v>1.1703053150503334E-3</v>
      </c>
      <c r="X282" s="288">
        <v>0.74617493130066148</v>
      </c>
      <c r="Y282" s="364">
        <v>1</v>
      </c>
    </row>
    <row r="283" spans="2:25" ht="15" hidden="1" customHeight="1" outlineLevel="1" x14ac:dyDescent="0.2">
      <c r="B283" s="62" t="s">
        <v>85</v>
      </c>
      <c r="C283" s="355">
        <v>0.3315157919983211</v>
      </c>
      <c r="D283" s="288">
        <v>2.31858314221043E-2</v>
      </c>
      <c r="E283" s="355">
        <v>3.1718906926893616E-2</v>
      </c>
      <c r="F283" s="288">
        <v>0.12219124282352235</v>
      </c>
      <c r="G283" s="355">
        <v>5.2678718652096355E-2</v>
      </c>
      <c r="H283" s="288">
        <v>0.33572799088606076</v>
      </c>
      <c r="I283" s="355">
        <v>8.7616734871310571E-3</v>
      </c>
      <c r="J283" s="288">
        <v>5.845362833715579E-2</v>
      </c>
      <c r="K283" s="355">
        <v>5.8048897483173687E-3</v>
      </c>
      <c r="L283" s="288">
        <v>1.3678403861432148E-3</v>
      </c>
      <c r="M283" s="355">
        <v>2.2859798234174273E-4</v>
      </c>
      <c r="N283" s="288">
        <v>4.0435610319137774E-3</v>
      </c>
      <c r="O283" s="355">
        <v>1.6489034791863412E-4</v>
      </c>
      <c r="P283" s="288">
        <v>1.0478032108647749E-2</v>
      </c>
      <c r="Q283" s="355">
        <v>9.4362249104345611E-3</v>
      </c>
      <c r="R283" s="288">
        <v>0</v>
      </c>
      <c r="S283" s="355">
        <v>0</v>
      </c>
      <c r="T283" s="288">
        <v>5.2839861492107749E-3</v>
      </c>
      <c r="U283" s="355">
        <v>1.8737539536208422E-3</v>
      </c>
      <c r="V283" s="288">
        <v>1.4652755917314985E-3</v>
      </c>
      <c r="W283" s="355">
        <v>1.2066975461318223E-3</v>
      </c>
      <c r="X283" s="288">
        <v>0.66848420800167885</v>
      </c>
      <c r="Y283" s="364">
        <v>1</v>
      </c>
    </row>
    <row r="284" spans="2:25" ht="15" hidden="1" customHeight="1" outlineLevel="1" x14ac:dyDescent="0.2">
      <c r="B284" s="62" t="s">
        <v>84</v>
      </c>
      <c r="C284" s="355">
        <v>0.37932288264107106</v>
      </c>
      <c r="D284" s="288">
        <v>2.7648121269809364E-2</v>
      </c>
      <c r="E284" s="355">
        <v>3.091162237981359E-2</v>
      </c>
      <c r="F284" s="288">
        <v>9.2598887926523932E-2</v>
      </c>
      <c r="G284" s="355">
        <v>5.4814403154717736E-2</v>
      </c>
      <c r="H284" s="288">
        <v>0.29487387928001962</v>
      </c>
      <c r="I284" s="355">
        <v>1.1587793796391821E-2</v>
      </c>
      <c r="J284" s="288">
        <v>7.5944390414056706E-2</v>
      </c>
      <c r="K284" s="355">
        <v>5.4421245865197299E-3</v>
      </c>
      <c r="L284" s="288">
        <v>9.5776663010993621E-4</v>
      </c>
      <c r="M284" s="355">
        <v>2.6013414644961234E-4</v>
      </c>
      <c r="N284" s="288">
        <v>4.0645960382751922E-3</v>
      </c>
      <c r="O284" s="355">
        <v>1.5962777168498937E-4</v>
      </c>
      <c r="P284" s="288">
        <v>6.8758184618386165E-3</v>
      </c>
      <c r="Q284" s="355">
        <v>8.2208302417769528E-3</v>
      </c>
      <c r="R284" s="288">
        <v>0</v>
      </c>
      <c r="S284" s="355">
        <v>0</v>
      </c>
      <c r="T284" s="288">
        <v>7.8779261396388269E-3</v>
      </c>
      <c r="U284" s="355">
        <v>1.6701794630003518E-3</v>
      </c>
      <c r="V284" s="288">
        <v>3.6950873075229022E-4</v>
      </c>
      <c r="W284" s="355">
        <v>1.5578488088516555E-3</v>
      </c>
      <c r="X284" s="288">
        <v>0.62067711735892894</v>
      </c>
      <c r="Y284" s="364">
        <v>1</v>
      </c>
    </row>
    <row r="285" spans="2:25" ht="15" hidden="1" customHeight="1" outlineLevel="1" x14ac:dyDescent="0.2">
      <c r="B285" s="62" t="s">
        <v>83</v>
      </c>
      <c r="C285" s="355">
        <v>0.33199623921947535</v>
      </c>
      <c r="D285" s="288">
        <v>3.8765969490830658E-2</v>
      </c>
      <c r="E285" s="355">
        <v>4.6033775452773901E-2</v>
      </c>
      <c r="F285" s="288">
        <v>0.1211420280236708</v>
      </c>
      <c r="G285" s="355">
        <v>4.7582332139383114E-2</v>
      </c>
      <c r="H285" s="288">
        <v>0.30730391726282846</v>
      </c>
      <c r="I285" s="355">
        <v>9.8378895384585354E-3</v>
      </c>
      <c r="J285" s="288">
        <v>6.0328645370758958E-2</v>
      </c>
      <c r="K285" s="355">
        <v>4.9124382285292293E-3</v>
      </c>
      <c r="L285" s="288">
        <v>6.311344479037552E-4</v>
      </c>
      <c r="M285" s="355">
        <v>1.1386446225067749E-4</v>
      </c>
      <c r="N285" s="288">
        <v>4.1088804520744478E-3</v>
      </c>
      <c r="O285" s="355">
        <v>5.8558866300348423E-5</v>
      </c>
      <c r="P285" s="288">
        <v>1.1018826675515563E-2</v>
      </c>
      <c r="Q285" s="355">
        <v>1.1464524713468214E-2</v>
      </c>
      <c r="R285" s="288">
        <v>0</v>
      </c>
      <c r="S285" s="355">
        <v>0</v>
      </c>
      <c r="T285" s="288">
        <v>5.7843146823344169E-3</v>
      </c>
      <c r="U285" s="355">
        <v>1.5713295790593495E-3</v>
      </c>
      <c r="V285" s="288">
        <v>7.4499891015443269E-4</v>
      </c>
      <c r="W285" s="355">
        <v>1.2752819772075879E-3</v>
      </c>
      <c r="X285" s="288">
        <v>0.66800376078052459</v>
      </c>
      <c r="Y285" s="364">
        <v>1</v>
      </c>
    </row>
    <row r="286" spans="2:25" ht="15" hidden="1" customHeight="1" outlineLevel="1" x14ac:dyDescent="0.2">
      <c r="B286" s="62" t="s">
        <v>82</v>
      </c>
      <c r="C286" s="355">
        <v>0.35614295192614859</v>
      </c>
      <c r="D286" s="288">
        <v>2.189903590180451E-2</v>
      </c>
      <c r="E286" s="355">
        <v>3.8780993258684664E-2</v>
      </c>
      <c r="F286" s="288">
        <v>0.12036483376063825</v>
      </c>
      <c r="G286" s="355">
        <v>4.9806279334551083E-2</v>
      </c>
      <c r="H286" s="288">
        <v>0.29517623256309233</v>
      </c>
      <c r="I286" s="355">
        <v>1.8442371173709688E-2</v>
      </c>
      <c r="J286" s="288">
        <v>6.1826789970757599E-2</v>
      </c>
      <c r="K286" s="355">
        <v>8.0682814151028393E-3</v>
      </c>
      <c r="L286" s="288">
        <v>7.7406354693118618E-4</v>
      </c>
      <c r="M286" s="355">
        <v>7.0853435777299052E-4</v>
      </c>
      <c r="N286" s="288">
        <v>6.3890959429240765E-3</v>
      </c>
      <c r="O286" s="355">
        <v>1.9658756747458695E-4</v>
      </c>
      <c r="P286" s="288">
        <v>9.640981954899536E-3</v>
      </c>
      <c r="Q286" s="355">
        <v>1.1758393879573732E-2</v>
      </c>
      <c r="R286" s="288">
        <v>0</v>
      </c>
      <c r="S286" s="355">
        <v>0</v>
      </c>
      <c r="T286" s="288">
        <v>3.8662221603335436E-3</v>
      </c>
      <c r="U286" s="355">
        <v>2.0068314179697419E-3</v>
      </c>
      <c r="V286" s="288">
        <v>7.331078037073139E-4</v>
      </c>
      <c r="W286" s="355">
        <v>1.16723868188036E-3</v>
      </c>
      <c r="X286" s="288">
        <v>0.64385704807385136</v>
      </c>
      <c r="Y286" s="364">
        <v>1</v>
      </c>
    </row>
    <row r="287" spans="2:25" ht="15" hidden="1" customHeight="1" outlineLevel="1" x14ac:dyDescent="0.2">
      <c r="B287" s="62" t="s">
        <v>81</v>
      </c>
      <c r="C287" s="355">
        <v>0.26042331576210787</v>
      </c>
      <c r="D287" s="288">
        <v>2.0058251360114306E-2</v>
      </c>
      <c r="E287" s="355">
        <v>3.4845135081437766E-2</v>
      </c>
      <c r="F287" s="288">
        <v>0.13655251710975183</v>
      </c>
      <c r="G287" s="355">
        <v>0.10344900469646306</v>
      </c>
      <c r="H287" s="288">
        <v>0.34886984752347172</v>
      </c>
      <c r="I287" s="355">
        <v>1.1121867087136087E-2</v>
      </c>
      <c r="J287" s="288">
        <v>4.6634906007330036E-2</v>
      </c>
      <c r="K287" s="355">
        <v>8.1923901234776646E-3</v>
      </c>
      <c r="L287" s="288">
        <v>1.9064850080951635E-3</v>
      </c>
      <c r="M287" s="355">
        <v>2.7054332709110972E-4</v>
      </c>
      <c r="N287" s="288">
        <v>5.6391374740553174E-3</v>
      </c>
      <c r="O287" s="355">
        <v>3.7622431423607443E-4</v>
      </c>
      <c r="P287" s="288">
        <v>8.8729756806912377E-3</v>
      </c>
      <c r="Q287" s="355">
        <v>1.0052375497229045E-2</v>
      </c>
      <c r="R287" s="288">
        <v>0</v>
      </c>
      <c r="S287" s="355">
        <v>0</v>
      </c>
      <c r="T287" s="288">
        <v>3.8848330874489034E-3</v>
      </c>
      <c r="U287" s="355">
        <v>4.7429627030660167E-3</v>
      </c>
      <c r="V287" s="288">
        <v>1.0990822663076332E-3</v>
      </c>
      <c r="W287" s="355">
        <v>9.4267440533308535E-4</v>
      </c>
      <c r="X287" s="288">
        <v>0.73957668423789213</v>
      </c>
      <c r="Y287" s="364">
        <v>1</v>
      </c>
    </row>
    <row r="288" spans="2:25" ht="15" hidden="1" customHeight="1" outlineLevel="1" x14ac:dyDescent="0.2">
      <c r="B288" s="62" t="s">
        <v>80</v>
      </c>
      <c r="C288" s="355">
        <v>0.29577305760466421</v>
      </c>
      <c r="D288" s="288">
        <v>1.9478697633678679E-2</v>
      </c>
      <c r="E288" s="355">
        <v>2.7905894589896944E-2</v>
      </c>
      <c r="F288" s="288">
        <v>0.16958065884735926</v>
      </c>
      <c r="G288" s="355">
        <v>8.3296837149465563E-2</v>
      </c>
      <c r="H288" s="288">
        <v>0.26350815005405998</v>
      </c>
      <c r="I288" s="355">
        <v>8.6530170939001193E-3</v>
      </c>
      <c r="J288" s="288">
        <v>3.8953973750119754E-2</v>
      </c>
      <c r="K288" s="355">
        <v>6.431083799800183E-2</v>
      </c>
      <c r="L288" s="288">
        <v>2.8829704244049983E-2</v>
      </c>
      <c r="M288" s="355">
        <v>6.0252918554203677E-3</v>
      </c>
      <c r="N288" s="288">
        <v>1.1718696538793162E-2</v>
      </c>
      <c r="O288" s="355">
        <v>1.7737145359738322E-2</v>
      </c>
      <c r="P288" s="288">
        <v>9.901870885625521E-3</v>
      </c>
      <c r="Q288" s="355">
        <v>8.1089958531211075E-3</v>
      </c>
      <c r="R288" s="288">
        <v>0</v>
      </c>
      <c r="S288" s="355">
        <v>0</v>
      </c>
      <c r="T288" s="288">
        <v>4.2871610987176151E-3</v>
      </c>
      <c r="U288" s="355">
        <v>4.0613409610357615E-3</v>
      </c>
      <c r="V288" s="288">
        <v>4.7216937878933034E-4</v>
      </c>
      <c r="W288" s="355">
        <v>1.3241271709526874E-3</v>
      </c>
      <c r="X288" s="288">
        <v>0.70422694239533579</v>
      </c>
      <c r="Y288" s="364">
        <v>1</v>
      </c>
    </row>
    <row r="289" spans="2:25" ht="15" hidden="1" customHeight="1" outlineLevel="1" x14ac:dyDescent="0.2">
      <c r="B289" s="62" t="s">
        <v>79</v>
      </c>
      <c r="C289" s="355">
        <v>0.19496695293122482</v>
      </c>
      <c r="D289" s="288">
        <v>2.5294269451891782E-2</v>
      </c>
      <c r="E289" s="355">
        <v>2.6330126596797086E-2</v>
      </c>
      <c r="F289" s="288">
        <v>0.15420651192131787</v>
      </c>
      <c r="G289" s="355">
        <v>5.685744598488867E-2</v>
      </c>
      <c r="H289" s="288">
        <v>0.29324076330843452</v>
      </c>
      <c r="I289" s="355">
        <v>3.0538072230426243E-3</v>
      </c>
      <c r="J289" s="288">
        <v>4.1832140962594445E-2</v>
      </c>
      <c r="K289" s="355">
        <v>0.17912801617227486</v>
      </c>
      <c r="L289" s="288">
        <v>8.2811223099972756E-2</v>
      </c>
      <c r="M289" s="355">
        <v>1.2770792412794449E-2</v>
      </c>
      <c r="N289" s="288">
        <v>2.9609743508867511E-2</v>
      </c>
      <c r="O289" s="355">
        <v>5.3936257150640154E-2</v>
      </c>
      <c r="P289" s="288">
        <v>8.2653514745731124E-3</v>
      </c>
      <c r="Q289" s="355">
        <v>8.0682160317710645E-3</v>
      </c>
      <c r="R289" s="288">
        <v>0</v>
      </c>
      <c r="S289" s="355">
        <v>0</v>
      </c>
      <c r="T289" s="288">
        <v>2.3333667866205967E-3</v>
      </c>
      <c r="U289" s="355">
        <v>3.8100904672468423E-3</v>
      </c>
      <c r="V289" s="288">
        <v>5.2330499361998017E-4</v>
      </c>
      <c r="W289" s="355">
        <v>9.068230368894178E-4</v>
      </c>
      <c r="X289" s="288">
        <v>0.80503304706877521</v>
      </c>
      <c r="Y289" s="364">
        <v>1</v>
      </c>
    </row>
    <row r="290" spans="2:25" ht="15" hidden="1" customHeight="1" outlineLevel="1" x14ac:dyDescent="0.2">
      <c r="B290" s="62" t="s">
        <v>78</v>
      </c>
      <c r="C290" s="355">
        <v>0.1529891304347826</v>
      </c>
      <c r="D290" s="288">
        <v>2.5456672705314008E-2</v>
      </c>
      <c r="E290" s="355">
        <v>3.5624245169082129E-2</v>
      </c>
      <c r="F290" s="288">
        <v>0.16169610507246376</v>
      </c>
      <c r="G290" s="355">
        <v>5.6216032608695655E-2</v>
      </c>
      <c r="H290" s="288">
        <v>0.30025286835748793</v>
      </c>
      <c r="I290" s="355">
        <v>7.1557971014492754E-3</v>
      </c>
      <c r="J290" s="288">
        <v>5.0524607487922708E-2</v>
      </c>
      <c r="K290" s="355">
        <v>0.17890247584541064</v>
      </c>
      <c r="L290" s="288">
        <v>6.6908212560386468E-2</v>
      </c>
      <c r="M290" s="355">
        <v>1.6145833333333335E-2</v>
      </c>
      <c r="N290" s="288">
        <v>3.3952294685990335E-2</v>
      </c>
      <c r="O290" s="355">
        <v>6.189613526570048E-2</v>
      </c>
      <c r="P290" s="288">
        <v>9.7108997584541071E-3</v>
      </c>
      <c r="Q290" s="355">
        <v>1.0499698067632851E-2</v>
      </c>
      <c r="R290" s="288">
        <v>0</v>
      </c>
      <c r="S290" s="355">
        <v>0</v>
      </c>
      <c r="T290" s="288">
        <v>3.2872886473429954E-3</v>
      </c>
      <c r="U290" s="355">
        <v>3.5892210144927534E-3</v>
      </c>
      <c r="V290" s="288">
        <v>7.963466183574879E-4</v>
      </c>
      <c r="W290" s="355">
        <v>1.7096920289855072E-3</v>
      </c>
      <c r="X290" s="288">
        <v>0.84701086956521743</v>
      </c>
      <c r="Y290" s="364">
        <v>1</v>
      </c>
    </row>
    <row r="291" spans="2:25" ht="15" hidden="1" customHeight="1" outlineLevel="1" x14ac:dyDescent="0.2">
      <c r="B291" s="62" t="s">
        <v>77</v>
      </c>
      <c r="C291" s="355">
        <v>0.12124074546847077</v>
      </c>
      <c r="D291" s="288">
        <v>2.7039644042452314E-2</v>
      </c>
      <c r="E291" s="355">
        <v>3.7951785258397465E-2</v>
      </c>
      <c r="F291" s="288">
        <v>0.17996644662460337</v>
      </c>
      <c r="G291" s="355">
        <v>2.9275320033553376E-2</v>
      </c>
      <c r="H291" s="288">
        <v>0.31151026660345016</v>
      </c>
      <c r="I291" s="355">
        <v>8.8952915861264092E-3</v>
      </c>
      <c r="J291" s="288">
        <v>6.5717203399102808E-2</v>
      </c>
      <c r="K291" s="355">
        <v>0.1855866370035377</v>
      </c>
      <c r="L291" s="288">
        <v>6.563696706663262E-2</v>
      </c>
      <c r="M291" s="355">
        <v>1.490207520332616E-2</v>
      </c>
      <c r="N291" s="288">
        <v>3.2131004048287684E-2</v>
      </c>
      <c r="O291" s="355">
        <v>7.2916590685291216E-2</v>
      </c>
      <c r="P291" s="288">
        <v>7.6953937050950067E-3</v>
      </c>
      <c r="Q291" s="355">
        <v>1.4019475546154127E-2</v>
      </c>
      <c r="R291" s="288">
        <v>0</v>
      </c>
      <c r="S291" s="355">
        <v>0</v>
      </c>
      <c r="T291" s="288">
        <v>5.5727780006564788E-3</v>
      </c>
      <c r="U291" s="355">
        <v>2.582151063131405E-3</v>
      </c>
      <c r="V291" s="288">
        <v>6.8200882599657171E-4</v>
      </c>
      <c r="W291" s="355">
        <v>1.5536671651044897E-3</v>
      </c>
      <c r="X291" s="288">
        <v>0.87875925453152925</v>
      </c>
      <c r="Y291" s="364">
        <v>1</v>
      </c>
    </row>
    <row r="292" spans="2:25" ht="15" customHeight="1" collapsed="1" x14ac:dyDescent="0.25">
      <c r="B292" s="299">
        <v>1992</v>
      </c>
      <c r="C292" s="301">
        <v>0.2613692960102898</v>
      </c>
      <c r="D292" s="301">
        <v>2.6412609341076462E-2</v>
      </c>
      <c r="E292" s="301">
        <v>3.518044601971887E-2</v>
      </c>
      <c r="F292" s="301">
        <v>0.14306877910322185</v>
      </c>
      <c r="G292" s="301">
        <v>5.3312690092695118E-2</v>
      </c>
      <c r="H292" s="301">
        <v>0.30586428409096406</v>
      </c>
      <c r="I292" s="301">
        <v>9.2879472164868696E-3</v>
      </c>
      <c r="J292" s="301">
        <v>5.1754473978153546E-2</v>
      </c>
      <c r="K292" s="301">
        <v>8.3814256770805631E-2</v>
      </c>
      <c r="L292" s="301">
        <v>3.3102421581474514E-2</v>
      </c>
      <c r="M292" s="301">
        <v>8.1646172518338358E-3</v>
      </c>
      <c r="N292" s="301">
        <v>1.6650185922139966E-2</v>
      </c>
      <c r="O292" s="301">
        <v>2.5897032015357313E-2</v>
      </c>
      <c r="P292" s="301">
        <v>9.6639016087463198E-3</v>
      </c>
      <c r="Q292" s="301">
        <v>1.0059197706073778E-2</v>
      </c>
      <c r="R292" s="301">
        <v>0</v>
      </c>
      <c r="S292" s="301">
        <v>0</v>
      </c>
      <c r="T292" s="301">
        <v>4.5459051192657885E-3</v>
      </c>
      <c r="U292" s="301">
        <v>2.9752982249150175E-3</v>
      </c>
      <c r="V292" s="301">
        <v>8.2383575024056247E-4</v>
      </c>
      <c r="W292" s="301">
        <v>1.3590569951694091E-3</v>
      </c>
      <c r="X292" s="301">
        <v>0.7386307039897102</v>
      </c>
      <c r="Y292" s="301">
        <v>1</v>
      </c>
    </row>
    <row r="293" spans="2:25" ht="15" hidden="1" customHeight="1" outlineLevel="1" x14ac:dyDescent="0.2">
      <c r="B293" s="62" t="s">
        <v>88</v>
      </c>
      <c r="C293" s="355">
        <v>0.18403674261983899</v>
      </c>
      <c r="D293" s="288">
        <v>2.3451420758271089E-2</v>
      </c>
      <c r="E293" s="355">
        <v>2.4247801770220442E-2</v>
      </c>
      <c r="F293" s="288">
        <v>0.18625497283577097</v>
      </c>
      <c r="G293" s="355">
        <v>2.7749696357011425E-2</v>
      </c>
      <c r="H293" s="288">
        <v>0.29057724895815906</v>
      </c>
      <c r="I293" s="355">
        <v>2.1200462555546668E-3</v>
      </c>
      <c r="J293" s="288">
        <v>3.4462570092438381E-2</v>
      </c>
      <c r="K293" s="355">
        <v>0.19145144984981491</v>
      </c>
      <c r="L293" s="288">
        <v>6.8750590921983754E-2</v>
      </c>
      <c r="M293" s="355">
        <v>1.8909503480075928E-2</v>
      </c>
      <c r="N293" s="288">
        <v>2.7073317963301018E-2</v>
      </c>
      <c r="O293" s="355">
        <v>7.6718037484454202E-2</v>
      </c>
      <c r="P293" s="288">
        <v>1.2745732634166564E-2</v>
      </c>
      <c r="Q293" s="355">
        <v>1.4807595802090227E-2</v>
      </c>
      <c r="R293" s="288">
        <v>0</v>
      </c>
      <c r="S293" s="355">
        <v>0</v>
      </c>
      <c r="T293" s="288">
        <v>3.3418910958057267E-3</v>
      </c>
      <c r="U293" s="355">
        <v>2.1455013563932302E-3</v>
      </c>
      <c r="V293" s="288">
        <v>5.1637490272515038E-4</v>
      </c>
      <c r="W293" s="355">
        <v>1.6218535677142048E-3</v>
      </c>
      <c r="X293" s="288">
        <v>0.81596325738016107</v>
      </c>
      <c r="Y293" s="364">
        <v>1</v>
      </c>
    </row>
    <row r="294" spans="2:25" ht="15" hidden="1" customHeight="1" outlineLevel="1" x14ac:dyDescent="0.2">
      <c r="B294" s="62" t="s">
        <v>87</v>
      </c>
      <c r="C294" s="355">
        <v>0.18270673784913208</v>
      </c>
      <c r="D294" s="288">
        <v>2.5231348870230243E-2</v>
      </c>
      <c r="E294" s="355">
        <v>3.3480126666362069E-2</v>
      </c>
      <c r="F294" s="288">
        <v>0.16658173038059657</v>
      </c>
      <c r="G294" s="355">
        <v>2.8187131625469639E-2</v>
      </c>
      <c r="H294" s="288">
        <v>0.31132019105392461</v>
      </c>
      <c r="I294" s="355">
        <v>2.2247449275464193E-3</v>
      </c>
      <c r="J294" s="288">
        <v>3.9230020349562605E-2</v>
      </c>
      <c r="K294" s="355">
        <v>0.18173670688546253</v>
      </c>
      <c r="L294" s="288">
        <v>7.3529049967138438E-2</v>
      </c>
      <c r="M294" s="355">
        <v>1.5833295258446473E-2</v>
      </c>
      <c r="N294" s="288">
        <v>2.7902448625262276E-2</v>
      </c>
      <c r="O294" s="355">
        <v>6.4471913034615344E-2</v>
      </c>
      <c r="P294" s="288">
        <v>9.3664221673162833E-3</v>
      </c>
      <c r="Q294" s="355">
        <v>8.4561394876408909E-3</v>
      </c>
      <c r="R294" s="288">
        <v>0</v>
      </c>
      <c r="S294" s="355">
        <v>0</v>
      </c>
      <c r="T294" s="288">
        <v>6.3052012638519367E-3</v>
      </c>
      <c r="U294" s="355">
        <v>2.1052483595581438E-3</v>
      </c>
      <c r="V294" s="288">
        <v>5.8342442017804994E-4</v>
      </c>
      <c r="W294" s="355">
        <v>2.0138686310965217E-3</v>
      </c>
      <c r="X294" s="288">
        <v>0.81729326215086795</v>
      </c>
      <c r="Y294" s="364">
        <v>1</v>
      </c>
    </row>
    <row r="295" spans="2:25" ht="15" hidden="1" customHeight="1" outlineLevel="1" x14ac:dyDescent="0.2">
      <c r="B295" s="62" t="s">
        <v>86</v>
      </c>
      <c r="C295" s="355">
        <v>0.27464786209021752</v>
      </c>
      <c r="D295" s="288">
        <v>2.5082323769801598E-2</v>
      </c>
      <c r="E295" s="355">
        <v>2.7956041435998866E-2</v>
      </c>
      <c r="F295" s="288">
        <v>0.14999587933252354</v>
      </c>
      <c r="G295" s="355">
        <v>5.1626588696471631E-2</v>
      </c>
      <c r="H295" s="288">
        <v>0.31254008692816782</v>
      </c>
      <c r="I295" s="355">
        <v>8.9902214769188877E-3</v>
      </c>
      <c r="J295" s="288">
        <v>5.8717719945105544E-2</v>
      </c>
      <c r="K295" s="355">
        <v>6.1910341442090289E-2</v>
      </c>
      <c r="L295" s="288">
        <v>2.2606340094811182E-2</v>
      </c>
      <c r="M295" s="355">
        <v>5.2565384243284212E-3</v>
      </c>
      <c r="N295" s="288">
        <v>1.6765741845557382E-2</v>
      </c>
      <c r="O295" s="355">
        <v>1.72817210773933E-2</v>
      </c>
      <c r="P295" s="288">
        <v>1.1641781418297914E-2</v>
      </c>
      <c r="Q295" s="355">
        <v>8.6569848896915231E-3</v>
      </c>
      <c r="R295" s="288">
        <v>0</v>
      </c>
      <c r="S295" s="355">
        <v>0</v>
      </c>
      <c r="T295" s="288">
        <v>3.6226041901813453E-3</v>
      </c>
      <c r="U295" s="355">
        <v>1.985086766924298E-3</v>
      </c>
      <c r="V295" s="288">
        <v>1.1287045696410718E-3</v>
      </c>
      <c r="W295" s="355">
        <v>1.221867486500335E-3</v>
      </c>
      <c r="X295" s="288">
        <v>0.72535213790978248</v>
      </c>
      <c r="Y295" s="364">
        <v>1</v>
      </c>
    </row>
    <row r="296" spans="2:25" ht="15" hidden="1" customHeight="1" outlineLevel="1" x14ac:dyDescent="0.2">
      <c r="B296" s="62" t="s">
        <v>85</v>
      </c>
      <c r="C296" s="355">
        <v>0.35269450761491283</v>
      </c>
      <c r="D296" s="288">
        <v>2.8478395699813933E-2</v>
      </c>
      <c r="E296" s="355">
        <v>2.5466887189029012E-2</v>
      </c>
      <c r="F296" s="288">
        <v>0.11942319619598925</v>
      </c>
      <c r="G296" s="355">
        <v>4.8173799186823789E-2</v>
      </c>
      <c r="H296" s="288">
        <v>0.31717662462959134</v>
      </c>
      <c r="I296" s="355">
        <v>1.1081248707876783E-2</v>
      </c>
      <c r="J296" s="288">
        <v>6.0660877954655086E-2</v>
      </c>
      <c r="K296" s="355">
        <v>6.8155192612500857E-3</v>
      </c>
      <c r="L296" s="288">
        <v>8.2695885879677483E-4</v>
      </c>
      <c r="M296" s="355">
        <v>4.6861001998483909E-4</v>
      </c>
      <c r="N296" s="288">
        <v>5.3683412583557305E-3</v>
      </c>
      <c r="O296" s="355">
        <v>1.5160912411274206E-4</v>
      </c>
      <c r="P296" s="288">
        <v>9.0793191372062574E-3</v>
      </c>
      <c r="Q296" s="355">
        <v>9.7684515195369023E-3</v>
      </c>
      <c r="R296" s="288">
        <v>0</v>
      </c>
      <c r="S296" s="355">
        <v>0</v>
      </c>
      <c r="T296" s="288">
        <v>5.785266349665771E-3</v>
      </c>
      <c r="U296" s="355">
        <v>2.3843980428640342E-3</v>
      </c>
      <c r="V296" s="288">
        <v>1.0888291640824203E-3</v>
      </c>
      <c r="W296" s="355">
        <v>1.4816346220108882E-3</v>
      </c>
      <c r="X296" s="288">
        <v>0.64730549238508717</v>
      </c>
      <c r="Y296" s="364">
        <v>1</v>
      </c>
    </row>
    <row r="297" spans="2:25" ht="15" hidden="1" customHeight="1" outlineLevel="1" x14ac:dyDescent="0.2">
      <c r="B297" s="62" t="s">
        <v>84</v>
      </c>
      <c r="C297" s="355">
        <v>0.39177247302994794</v>
      </c>
      <c r="D297" s="288">
        <v>2.6136487188470229E-2</v>
      </c>
      <c r="E297" s="355">
        <v>2.7861000036241951E-2</v>
      </c>
      <c r="F297" s="288">
        <v>0.10810370030322433</v>
      </c>
      <c r="G297" s="355">
        <v>6.3658987399881614E-2</v>
      </c>
      <c r="H297" s="288">
        <v>0.27965799678654701</v>
      </c>
      <c r="I297" s="355">
        <v>7.9037655387366058E-3</v>
      </c>
      <c r="J297" s="288">
        <v>6.6712371794097391E-2</v>
      </c>
      <c r="K297" s="355">
        <v>5.7171678123150152E-3</v>
      </c>
      <c r="L297" s="288">
        <v>3.8054048829989006E-4</v>
      </c>
      <c r="M297" s="355">
        <v>2.7181463449992146E-4</v>
      </c>
      <c r="N297" s="288">
        <v>4.9621271609263445E-3</v>
      </c>
      <c r="O297" s="355">
        <v>1.0268552858885923E-4</v>
      </c>
      <c r="P297" s="288">
        <v>5.6507242349928119E-3</v>
      </c>
      <c r="Q297" s="355">
        <v>6.4269060246203652E-3</v>
      </c>
      <c r="R297" s="288">
        <v>0</v>
      </c>
      <c r="S297" s="355">
        <v>0</v>
      </c>
      <c r="T297" s="288">
        <v>5.4815951290817502E-3</v>
      </c>
      <c r="U297" s="355">
        <v>2.0748517100160672E-3</v>
      </c>
      <c r="V297" s="288">
        <v>5.5873008202761637E-4</v>
      </c>
      <c r="W297" s="355">
        <v>1.9661258562160989E-3</v>
      </c>
      <c r="X297" s="288">
        <v>0.60822752697005211</v>
      </c>
      <c r="Y297" s="364">
        <v>1</v>
      </c>
    </row>
    <row r="298" spans="2:25" ht="15" hidden="1" customHeight="1" outlineLevel="1" x14ac:dyDescent="0.2">
      <c r="B298" s="62" t="s">
        <v>83</v>
      </c>
      <c r="C298" s="355">
        <v>0.35479882149358072</v>
      </c>
      <c r="D298" s="288">
        <v>2.839191901049672E-2</v>
      </c>
      <c r="E298" s="355">
        <v>4.0042277018088622E-2</v>
      </c>
      <c r="F298" s="288">
        <v>0.10217636839033017</v>
      </c>
      <c r="G298" s="355">
        <v>4.9727306325318889E-2</v>
      </c>
      <c r="H298" s="288">
        <v>0.31170665828494848</v>
      </c>
      <c r="I298" s="355">
        <v>1.4658796141185898E-2</v>
      </c>
      <c r="J298" s="288">
        <v>6.6385971214324449E-2</v>
      </c>
      <c r="K298" s="355">
        <v>6.4140868129552806E-3</v>
      </c>
      <c r="L298" s="288">
        <v>5.9408881627803355E-4</v>
      </c>
      <c r="M298" s="355">
        <v>4.9737668339556302E-4</v>
      </c>
      <c r="N298" s="288">
        <v>5.2120931614160039E-3</v>
      </c>
      <c r="O298" s="355">
        <v>1.1052815186568066E-4</v>
      </c>
      <c r="P298" s="288">
        <v>6.8078433539767681E-3</v>
      </c>
      <c r="Q298" s="355">
        <v>9.0287684055277897E-3</v>
      </c>
      <c r="R298" s="288">
        <v>0</v>
      </c>
      <c r="S298" s="355">
        <v>0</v>
      </c>
      <c r="T298" s="288">
        <v>5.2569952231114369E-3</v>
      </c>
      <c r="U298" s="355">
        <v>2.428165336299172E-3</v>
      </c>
      <c r="V298" s="288">
        <v>7.7715106780556716E-4</v>
      </c>
      <c r="W298" s="355">
        <v>9.8784535729952092E-4</v>
      </c>
      <c r="X298" s="288">
        <v>0.64520117850641923</v>
      </c>
      <c r="Y298" s="364">
        <v>1</v>
      </c>
    </row>
    <row r="299" spans="2:25" ht="15" hidden="1" customHeight="1" outlineLevel="1" x14ac:dyDescent="0.2">
      <c r="B299" s="62" t="s">
        <v>82</v>
      </c>
      <c r="C299" s="355">
        <v>0.33848116070154111</v>
      </c>
      <c r="D299" s="288">
        <v>2.7300061239806796E-2</v>
      </c>
      <c r="E299" s="355">
        <v>3.8535033313534001E-2</v>
      </c>
      <c r="F299" s="288">
        <v>0.13078152123363676</v>
      </c>
      <c r="G299" s="355">
        <v>6.3496010203564796E-2</v>
      </c>
      <c r="H299" s="288">
        <v>0.29931531133304784</v>
      </c>
      <c r="I299" s="355">
        <v>8.8037977889206601E-3</v>
      </c>
      <c r="J299" s="288">
        <v>5.0792203666100315E-2</v>
      </c>
      <c r="K299" s="355">
        <v>1.0668618973289315E-2</v>
      </c>
      <c r="L299" s="288">
        <v>2.8501834891955483E-3</v>
      </c>
      <c r="M299" s="355">
        <v>1.4227894962220104E-3</v>
      </c>
      <c r="N299" s="288">
        <v>5.1432228714562642E-3</v>
      </c>
      <c r="O299" s="355">
        <v>1.2524231164154913E-3</v>
      </c>
      <c r="P299" s="288">
        <v>9.1721575290428636E-3</v>
      </c>
      <c r="Q299" s="355">
        <v>1.3095188761344329E-2</v>
      </c>
      <c r="R299" s="288">
        <v>0</v>
      </c>
      <c r="S299" s="355">
        <v>0</v>
      </c>
      <c r="T299" s="288">
        <v>4.2177190243992283E-3</v>
      </c>
      <c r="U299" s="355">
        <v>2.5462867035947307E-3</v>
      </c>
      <c r="V299" s="288">
        <v>7.597419640020444E-4</v>
      </c>
      <c r="W299" s="355">
        <v>1.6898503078106079E-3</v>
      </c>
      <c r="X299" s="288">
        <v>0.66151883929845889</v>
      </c>
      <c r="Y299" s="364">
        <v>1</v>
      </c>
    </row>
    <row r="300" spans="2:25" ht="15" hidden="1" customHeight="1" outlineLevel="1" x14ac:dyDescent="0.2">
      <c r="B300" s="62" t="s">
        <v>81</v>
      </c>
      <c r="C300" s="355">
        <v>0.28329436289091503</v>
      </c>
      <c r="D300" s="288">
        <v>2.673049517827248E-2</v>
      </c>
      <c r="E300" s="355">
        <v>3.3256314825832099E-2</v>
      </c>
      <c r="F300" s="288">
        <v>0.15692405606209445</v>
      </c>
      <c r="G300" s="355">
        <v>0.1275371141580309</v>
      </c>
      <c r="H300" s="288">
        <v>0.29392476168075599</v>
      </c>
      <c r="I300" s="355">
        <v>2.3105552250370105E-3</v>
      </c>
      <c r="J300" s="288">
        <v>4.1811364611148774E-2</v>
      </c>
      <c r="K300" s="355">
        <v>2.1998699447957166E-3</v>
      </c>
      <c r="L300" s="288">
        <v>9.5004865540443937E-4</v>
      </c>
      <c r="M300" s="355">
        <v>1.2913282694817623E-4</v>
      </c>
      <c r="N300" s="288">
        <v>9.2237733534411592E-4</v>
      </c>
      <c r="O300" s="355">
        <v>1.9831112709898493E-4</v>
      </c>
      <c r="P300" s="288">
        <v>1.1451314618297199E-2</v>
      </c>
      <c r="Q300" s="355">
        <v>1.122072028446117E-2</v>
      </c>
      <c r="R300" s="288">
        <v>0</v>
      </c>
      <c r="S300" s="355">
        <v>0</v>
      </c>
      <c r="T300" s="288">
        <v>4.2152644225226096E-3</v>
      </c>
      <c r="U300" s="355">
        <v>3.0115619998985384E-3</v>
      </c>
      <c r="V300" s="288">
        <v>7.0561866153824864E-4</v>
      </c>
      <c r="W300" s="355">
        <v>1.0053912955250864E-3</v>
      </c>
      <c r="X300" s="288">
        <v>0.71670563710908497</v>
      </c>
      <c r="Y300" s="364">
        <v>1</v>
      </c>
    </row>
    <row r="301" spans="2:25" ht="15" hidden="1" customHeight="1" outlineLevel="1" x14ac:dyDescent="0.2">
      <c r="B301" s="62" t="s">
        <v>80</v>
      </c>
      <c r="C301" s="355">
        <v>0.27115400725746358</v>
      </c>
      <c r="D301" s="288">
        <v>2.5696535729560276E-2</v>
      </c>
      <c r="E301" s="355">
        <v>2.4748568128006489E-2</v>
      </c>
      <c r="F301" s="288">
        <v>0.14396321003875645</v>
      </c>
      <c r="G301" s="355">
        <v>0.12839890476673382</v>
      </c>
      <c r="H301" s="288">
        <v>0.26677131053214054</v>
      </c>
      <c r="I301" s="355">
        <v>7.5793316607951468E-3</v>
      </c>
      <c r="J301" s="288">
        <v>4.7420425835864921E-2</v>
      </c>
      <c r="K301" s="355">
        <v>5.5771359032808498E-2</v>
      </c>
      <c r="L301" s="288">
        <v>2.1185973606818311E-2</v>
      </c>
      <c r="M301" s="355">
        <v>3.2274989969180031E-3</v>
      </c>
      <c r="N301" s="288">
        <v>1.3999056441550081E-2</v>
      </c>
      <c r="O301" s="355">
        <v>1.7358829987522102E-2</v>
      </c>
      <c r="P301" s="288">
        <v>9.4884943188081189E-3</v>
      </c>
      <c r="Q301" s="355">
        <v>9.029942548754194E-3</v>
      </c>
      <c r="R301" s="288">
        <v>0</v>
      </c>
      <c r="S301" s="355">
        <v>0</v>
      </c>
      <c r="T301" s="288">
        <v>4.8765217084580752E-3</v>
      </c>
      <c r="U301" s="355">
        <v>2.3368503666209585E-3</v>
      </c>
      <c r="V301" s="288">
        <v>7.2751001979709084E-4</v>
      </c>
      <c r="W301" s="355">
        <v>1.5299756173914577E-3</v>
      </c>
      <c r="X301" s="288">
        <v>0.72884599274253636</v>
      </c>
      <c r="Y301" s="364">
        <v>1</v>
      </c>
    </row>
    <row r="302" spans="2:25" ht="15" hidden="1" customHeight="1" outlineLevel="1" x14ac:dyDescent="0.2">
      <c r="B302" s="62" t="s">
        <v>79</v>
      </c>
      <c r="C302" s="355">
        <v>0.28063373244426681</v>
      </c>
      <c r="D302" s="288">
        <v>2.3532404295136176E-2</v>
      </c>
      <c r="E302" s="355">
        <v>3.1388651683351802E-2</v>
      </c>
      <c r="F302" s="288">
        <v>0.15938152946092771</v>
      </c>
      <c r="G302" s="355">
        <v>5.6229219280873564E-2</v>
      </c>
      <c r="H302" s="288">
        <v>0.22037100964770437</v>
      </c>
      <c r="I302" s="355">
        <v>7.9797961445520448E-3</v>
      </c>
      <c r="J302" s="288">
        <v>2.0091208052471884E-2</v>
      </c>
      <c r="K302" s="355">
        <v>0.18046839513799307</v>
      </c>
      <c r="L302" s="288">
        <v>6.5975035883646144E-2</v>
      </c>
      <c r="M302" s="355">
        <v>8.8192009302494601E-3</v>
      </c>
      <c r="N302" s="288">
        <v>2.9938770689874453E-2</v>
      </c>
      <c r="O302" s="355">
        <v>7.5735387634223009E-2</v>
      </c>
      <c r="P302" s="288">
        <v>7.9034866185795534E-3</v>
      </c>
      <c r="Q302" s="355">
        <v>5.5596940351387196E-3</v>
      </c>
      <c r="R302" s="288">
        <v>0</v>
      </c>
      <c r="S302" s="355">
        <v>0</v>
      </c>
      <c r="T302" s="288">
        <v>3.288577190719308E-3</v>
      </c>
      <c r="U302" s="355">
        <v>1.6315703410309053E-3</v>
      </c>
      <c r="V302" s="288">
        <v>3.8881520376460326E-4</v>
      </c>
      <c r="W302" s="355">
        <v>8.9391158996348047E-4</v>
      </c>
      <c r="X302" s="288">
        <v>0.71936626755573319</v>
      </c>
      <c r="Y302" s="364">
        <v>1</v>
      </c>
    </row>
    <row r="303" spans="2:25" ht="15" hidden="1" customHeight="1" outlineLevel="1" x14ac:dyDescent="0.2">
      <c r="B303" s="62" t="s">
        <v>78</v>
      </c>
      <c r="C303" s="355">
        <v>0.15339664957688412</v>
      </c>
      <c r="D303" s="288">
        <v>2.5687756844391559E-2</v>
      </c>
      <c r="E303" s="355">
        <v>3.4384524530989426E-2</v>
      </c>
      <c r="F303" s="288">
        <v>0.16116888804349269</v>
      </c>
      <c r="G303" s="355">
        <v>7.3210328185755166E-2</v>
      </c>
      <c r="H303" s="288">
        <v>0.27227164349445504</v>
      </c>
      <c r="I303" s="355">
        <v>5.688730033044178E-3</v>
      </c>
      <c r="J303" s="288">
        <v>3.4627821694144502E-2</v>
      </c>
      <c r="K303" s="355">
        <v>0.21348220170661902</v>
      </c>
      <c r="L303" s="288">
        <v>7.3104162150923871E-2</v>
      </c>
      <c r="M303" s="355">
        <v>1.0700651594038777E-2</v>
      </c>
      <c r="N303" s="288">
        <v>3.7498728219374416E-2</v>
      </c>
      <c r="O303" s="355">
        <v>9.2178659742281954E-2</v>
      </c>
      <c r="P303" s="288">
        <v>8.3251865646882927E-3</v>
      </c>
      <c r="Q303" s="355">
        <v>8.5817544821972826E-3</v>
      </c>
      <c r="R303" s="288">
        <v>0</v>
      </c>
      <c r="S303" s="355">
        <v>0</v>
      </c>
      <c r="T303" s="288">
        <v>3.415007453740362E-3</v>
      </c>
      <c r="U303" s="355">
        <v>1.5615254289771344E-3</v>
      </c>
      <c r="V303" s="288">
        <v>1.7517395747165588E-3</v>
      </c>
      <c r="W303" s="355">
        <v>1.866752779117141E-3</v>
      </c>
      <c r="X303" s="288">
        <v>0.84660335042311585</v>
      </c>
      <c r="Y303" s="364">
        <v>1</v>
      </c>
    </row>
    <row r="304" spans="2:25" ht="15" hidden="1" customHeight="1" outlineLevel="1" x14ac:dyDescent="0.2">
      <c r="B304" s="62" t="s">
        <v>77</v>
      </c>
      <c r="C304" s="355">
        <v>0.12028663324188818</v>
      </c>
      <c r="D304" s="288">
        <v>2.6416611484249362E-2</v>
      </c>
      <c r="E304" s="355">
        <v>3.0933686500804088E-2</v>
      </c>
      <c r="F304" s="288">
        <v>0.17403746097814776</v>
      </c>
      <c r="G304" s="355">
        <v>4.9200643269321727E-2</v>
      </c>
      <c r="H304" s="288">
        <v>0.28492574023271211</v>
      </c>
      <c r="I304" s="355">
        <v>1.9392678081543847E-3</v>
      </c>
      <c r="J304" s="288">
        <v>5.0439882697947212E-2</v>
      </c>
      <c r="K304" s="355">
        <v>0.22924510453126479</v>
      </c>
      <c r="L304" s="288">
        <v>7.2826601078422093E-2</v>
      </c>
      <c r="M304" s="355">
        <v>1.689054961687636E-2</v>
      </c>
      <c r="N304" s="288">
        <v>3.9542143600416232E-2</v>
      </c>
      <c r="O304" s="355">
        <v>9.9985810235550088E-2</v>
      </c>
      <c r="P304" s="288">
        <v>8.6604862359284836E-3</v>
      </c>
      <c r="Q304" s="355">
        <v>1.0164601267618957E-2</v>
      </c>
      <c r="R304" s="288">
        <v>0</v>
      </c>
      <c r="S304" s="355">
        <v>0</v>
      </c>
      <c r="T304" s="288">
        <v>5.183993945700501E-3</v>
      </c>
      <c r="U304" s="355">
        <v>4.5265348595213322E-3</v>
      </c>
      <c r="V304" s="288">
        <v>5.8178034244631539E-4</v>
      </c>
      <c r="W304" s="355">
        <v>2.8616024973985433E-3</v>
      </c>
      <c r="X304" s="288">
        <v>0.87971336675811185</v>
      </c>
      <c r="Y304" s="364">
        <v>1</v>
      </c>
    </row>
    <row r="305" spans="2:25" ht="15" customHeight="1" collapsed="1" x14ac:dyDescent="0.25">
      <c r="B305" s="299">
        <v>1991</v>
      </c>
      <c r="C305" s="301">
        <v>0.27148010718119103</v>
      </c>
      <c r="D305" s="301">
        <v>2.5997330716991958E-2</v>
      </c>
      <c r="E305" s="301">
        <v>3.0852057166717472E-2</v>
      </c>
      <c r="F305" s="301">
        <v>0.14495397920418479</v>
      </c>
      <c r="G305" s="301">
        <v>6.1642633726723829E-2</v>
      </c>
      <c r="H305" s="301">
        <v>0.28891978574008559</v>
      </c>
      <c r="I305" s="301">
        <v>6.9889360524839446E-3</v>
      </c>
      <c r="J305" s="301">
        <v>4.8292055937105338E-2</v>
      </c>
      <c r="K305" s="301">
        <v>9.260420322414549E-2</v>
      </c>
      <c r="L305" s="301">
        <v>3.2784213317211749E-2</v>
      </c>
      <c r="M305" s="301">
        <v>6.73340728084085E-3</v>
      </c>
      <c r="N305" s="301">
        <v>1.7400612756713556E-2</v>
      </c>
      <c r="O305" s="301">
        <v>3.568596986937933E-2</v>
      </c>
      <c r="P305" s="301">
        <v>9.0975287357794084E-3</v>
      </c>
      <c r="Q305" s="301">
        <v>9.4190210750396425E-3</v>
      </c>
      <c r="R305" s="301">
        <v>0</v>
      </c>
      <c r="S305" s="301">
        <v>0</v>
      </c>
      <c r="T305" s="301">
        <v>4.6267358665051097E-3</v>
      </c>
      <c r="U305" s="301">
        <v>2.3439481308614712E-3</v>
      </c>
      <c r="V305" s="301">
        <v>7.87079850499658E-4</v>
      </c>
      <c r="W305" s="301">
        <v>1.5792830848919094E-3</v>
      </c>
      <c r="X305" s="301">
        <v>0.72851989281880891</v>
      </c>
      <c r="Y305" s="301">
        <v>1</v>
      </c>
    </row>
    <row r="306" spans="2:25" ht="15" hidden="1" customHeight="1" outlineLevel="1" x14ac:dyDescent="0.2">
      <c r="B306" s="62" t="s">
        <v>88</v>
      </c>
      <c r="C306" s="355">
        <v>0.19985488380033717</v>
      </c>
      <c r="D306" s="288">
        <v>2.6056894086514865E-2</v>
      </c>
      <c r="E306" s="355">
        <v>3.2988326682174184E-2</v>
      </c>
      <c r="F306" s="288">
        <v>0.16309780405044921</v>
      </c>
      <c r="G306" s="355">
        <v>4.6966431208519177E-2</v>
      </c>
      <c r="H306" s="288">
        <v>0.24532747177703323</v>
      </c>
      <c r="I306" s="355">
        <v>3.8071661793892316E-3</v>
      </c>
      <c r="J306" s="288">
        <v>3.1724962120403766E-2</v>
      </c>
      <c r="K306" s="355">
        <v>0.22563861798160439</v>
      </c>
      <c r="L306" s="288">
        <v>8.6250240081947968E-2</v>
      </c>
      <c r="M306" s="355">
        <v>1.3965300155786509E-2</v>
      </c>
      <c r="N306" s="288">
        <v>3.0815851810751402E-2</v>
      </c>
      <c r="O306" s="355">
        <v>9.4607225933118502E-2</v>
      </c>
      <c r="P306" s="288">
        <v>8.2716233807806402E-3</v>
      </c>
      <c r="Q306" s="355">
        <v>7.5844554941420003E-3</v>
      </c>
      <c r="R306" s="288">
        <v>0</v>
      </c>
      <c r="S306" s="355">
        <v>0</v>
      </c>
      <c r="T306" s="288">
        <v>2.5181928765018458E-3</v>
      </c>
      <c r="U306" s="355">
        <v>3.6108324974924774E-3</v>
      </c>
      <c r="V306" s="288">
        <v>5.3778356345632642E-4</v>
      </c>
      <c r="W306" s="355">
        <v>1.4682344907061609E-3</v>
      </c>
      <c r="X306" s="288">
        <v>0.80014511619966278</v>
      </c>
      <c r="Y306" s="364">
        <v>1</v>
      </c>
    </row>
    <row r="307" spans="2:25" ht="15" hidden="1" customHeight="1" outlineLevel="1" x14ac:dyDescent="0.2">
      <c r="B307" s="62" t="s">
        <v>87</v>
      </c>
      <c r="C307" s="355">
        <v>0.20052599377208763</v>
      </c>
      <c r="D307" s="288">
        <v>2.5454993744692119E-2</v>
      </c>
      <c r="E307" s="355">
        <v>2.6144447386925038E-2</v>
      </c>
      <c r="F307" s="288">
        <v>0.17093884409215848</v>
      </c>
      <c r="G307" s="355">
        <v>2.8815509510807528E-2</v>
      </c>
      <c r="H307" s="288">
        <v>0.2930862867213968</v>
      </c>
      <c r="I307" s="355">
        <v>4.9311916133215226E-3</v>
      </c>
      <c r="J307" s="288">
        <v>2.3395764654314335E-2</v>
      </c>
      <c r="K307" s="355">
        <v>0.19606509172929584</v>
      </c>
      <c r="L307" s="288">
        <v>7.1392696357310492E-2</v>
      </c>
      <c r="M307" s="355">
        <v>1.3574474691115637E-2</v>
      </c>
      <c r="N307" s="288">
        <v>3.094779329175304E-2</v>
      </c>
      <c r="O307" s="355">
        <v>8.0150127389116671E-2</v>
      </c>
      <c r="P307" s="288">
        <v>8.7665628681271521E-3</v>
      </c>
      <c r="Q307" s="355">
        <v>1.0323540960851817E-2</v>
      </c>
      <c r="R307" s="288">
        <v>0</v>
      </c>
      <c r="S307" s="355">
        <v>0</v>
      </c>
      <c r="T307" s="288">
        <v>2.9495831316719481E-3</v>
      </c>
      <c r="U307" s="355">
        <v>5.438008529135124E-3</v>
      </c>
      <c r="V307" s="288">
        <v>9.2688138657802703E-4</v>
      </c>
      <c r="W307" s="355">
        <v>1.0729907677134796E-3</v>
      </c>
      <c r="X307" s="288">
        <v>0.79947400622791243</v>
      </c>
      <c r="Y307" s="364">
        <v>1</v>
      </c>
    </row>
    <row r="308" spans="2:25" ht="15" hidden="1" customHeight="1" outlineLevel="1" x14ac:dyDescent="0.2">
      <c r="B308" s="62" t="s">
        <v>86</v>
      </c>
      <c r="C308" s="355">
        <v>0.314832556816939</v>
      </c>
      <c r="D308" s="288">
        <v>2.2092438261478223E-2</v>
      </c>
      <c r="E308" s="355">
        <v>2.47654045541046E-2</v>
      </c>
      <c r="F308" s="288">
        <v>0.12521381542970886</v>
      </c>
      <c r="G308" s="355">
        <v>4.711157775007109E-2</v>
      </c>
      <c r="H308" s="288">
        <v>0.31065030513813241</v>
      </c>
      <c r="I308" s="355">
        <v>5.1840671960102372E-3</v>
      </c>
      <c r="J308" s="288">
        <v>5.3104971892293892E-2</v>
      </c>
      <c r="K308" s="355">
        <v>7.1701992694183786E-2</v>
      </c>
      <c r="L308" s="288">
        <v>2.9048275258656518E-2</v>
      </c>
      <c r="M308" s="355">
        <v>6.3871207647045953E-3</v>
      </c>
      <c r="N308" s="288">
        <v>1.523284554979548E-2</v>
      </c>
      <c r="O308" s="355">
        <v>2.1033751121027188E-2</v>
      </c>
      <c r="P308" s="288">
        <v>6.8158453091847673E-3</v>
      </c>
      <c r="Q308" s="355">
        <v>7.2751930354135221E-3</v>
      </c>
      <c r="R308" s="288">
        <v>0</v>
      </c>
      <c r="S308" s="355">
        <v>0</v>
      </c>
      <c r="T308" s="288">
        <v>7.1002034254216157E-3</v>
      </c>
      <c r="U308" s="355">
        <v>1.3386705164380864E-3</v>
      </c>
      <c r="V308" s="288">
        <v>1.0236892184526543E-3</v>
      </c>
      <c r="W308" s="355">
        <v>1.5442833081785769E-3</v>
      </c>
      <c r="X308" s="288">
        <v>0.685167443183061</v>
      </c>
      <c r="Y308" s="364">
        <v>1</v>
      </c>
    </row>
    <row r="309" spans="2:25" ht="15" hidden="1" customHeight="1" outlineLevel="1" x14ac:dyDescent="0.2">
      <c r="B309" s="62" t="s">
        <v>85</v>
      </c>
      <c r="C309" s="355">
        <v>0.35179055830091471</v>
      </c>
      <c r="D309" s="288">
        <v>2.1499316580801179E-2</v>
      </c>
      <c r="E309" s="355">
        <v>3.0083061718010725E-2</v>
      </c>
      <c r="F309" s="288">
        <v>0.10960361686468299</v>
      </c>
      <c r="G309" s="355">
        <v>4.3011250131426766E-2</v>
      </c>
      <c r="H309" s="288">
        <v>0.35126905688150561</v>
      </c>
      <c r="I309" s="355">
        <v>3.6631269056881504E-3</v>
      </c>
      <c r="J309" s="288">
        <v>5.3849227210598254E-2</v>
      </c>
      <c r="K309" s="355">
        <v>5.8038061192303651E-3</v>
      </c>
      <c r="L309" s="288">
        <v>8.0748606876248556E-4</v>
      </c>
      <c r="M309" s="355">
        <v>4.1215434759751866E-4</v>
      </c>
      <c r="N309" s="288">
        <v>4.3486489328146355E-3</v>
      </c>
      <c r="O309" s="355">
        <v>2.3551677005572496E-4</v>
      </c>
      <c r="P309" s="288">
        <v>9.2692671643360321E-3</v>
      </c>
      <c r="Q309" s="355">
        <v>9.6561875722847232E-3</v>
      </c>
      <c r="R309" s="288">
        <v>0</v>
      </c>
      <c r="S309" s="355">
        <v>0</v>
      </c>
      <c r="T309" s="288">
        <v>4.3907054988960147E-3</v>
      </c>
      <c r="U309" s="355">
        <v>3.9911681211229101E-3</v>
      </c>
      <c r="V309" s="288">
        <v>8.116917253706235E-4</v>
      </c>
      <c r="W309" s="355">
        <v>1.0345915256019347E-3</v>
      </c>
      <c r="X309" s="288">
        <v>0.64820944169908523</v>
      </c>
      <c r="Y309" s="364">
        <v>1</v>
      </c>
    </row>
    <row r="310" spans="2:25" ht="15" hidden="1" customHeight="1" outlineLevel="1" x14ac:dyDescent="0.2">
      <c r="B310" s="62" t="s">
        <v>84</v>
      </c>
      <c r="C310" s="355">
        <v>0.39313536797727067</v>
      </c>
      <c r="D310" s="288">
        <v>2.7622089211311096E-2</v>
      </c>
      <c r="E310" s="355">
        <v>2.8912248048899136E-2</v>
      </c>
      <c r="F310" s="288">
        <v>0.10033981232771444</v>
      </c>
      <c r="G310" s="355">
        <v>3.8842241069351323E-2</v>
      </c>
      <c r="H310" s="288">
        <v>0.3177210013888595</v>
      </c>
      <c r="I310" s="355">
        <v>3.2394971905557552E-3</v>
      </c>
      <c r="J310" s="288">
        <v>6.4733543424772458E-2</v>
      </c>
      <c r="K310" s="355">
        <v>5.0548846259596877E-3</v>
      </c>
      <c r="L310" s="288">
        <v>4.4767806659475615E-4</v>
      </c>
      <c r="M310" s="355">
        <v>2.6790183512757064E-4</v>
      </c>
      <c r="N310" s="288">
        <v>4.1947787342343293E-3</v>
      </c>
      <c r="O310" s="355">
        <v>1.4452599000303151E-4</v>
      </c>
      <c r="P310" s="288">
        <v>3.9268768991067588E-3</v>
      </c>
      <c r="Q310" s="355">
        <v>7.6493023977214246E-3</v>
      </c>
      <c r="R310" s="288">
        <v>0</v>
      </c>
      <c r="S310" s="355">
        <v>0</v>
      </c>
      <c r="T310" s="288">
        <v>5.4532123545046286E-3</v>
      </c>
      <c r="U310" s="355">
        <v>9.5880656782498959E-4</v>
      </c>
      <c r="V310" s="288">
        <v>7.5435516733289619E-4</v>
      </c>
      <c r="W310" s="355">
        <v>1.233758451245391E-3</v>
      </c>
      <c r="X310" s="288">
        <v>0.60686463202272933</v>
      </c>
      <c r="Y310" s="364">
        <v>1</v>
      </c>
    </row>
    <row r="311" spans="2:25" ht="15" hidden="1" customHeight="1" outlineLevel="1" x14ac:dyDescent="0.2">
      <c r="B311" s="62" t="s">
        <v>83</v>
      </c>
      <c r="C311" s="355">
        <v>0.34346965856449291</v>
      </c>
      <c r="D311" s="288">
        <v>3.0309651889933335E-2</v>
      </c>
      <c r="E311" s="355">
        <v>4.3035017600177985E-2</v>
      </c>
      <c r="F311" s="288">
        <v>0.10548187936528117</v>
      </c>
      <c r="G311" s="355">
        <v>3.6535267896162925E-2</v>
      </c>
      <c r="H311" s="288">
        <v>0.35456611389659198</v>
      </c>
      <c r="I311" s="355">
        <v>2.8764173506765937E-3</v>
      </c>
      <c r="J311" s="288">
        <v>4.8271368523094771E-2</v>
      </c>
      <c r="K311" s="355">
        <v>9.2967080118552883E-3</v>
      </c>
      <c r="L311" s="288">
        <v>7.1115843338551143E-4</v>
      </c>
      <c r="M311" s="355">
        <v>1.2832635418073754E-3</v>
      </c>
      <c r="N311" s="288">
        <v>7.036098243160563E-3</v>
      </c>
      <c r="O311" s="355">
        <v>2.6618779350183946E-4</v>
      </c>
      <c r="P311" s="288">
        <v>9.7257868431716871E-3</v>
      </c>
      <c r="Q311" s="355">
        <v>9.4357613368189364E-3</v>
      </c>
      <c r="R311" s="288">
        <v>0</v>
      </c>
      <c r="S311" s="355">
        <v>0</v>
      </c>
      <c r="T311" s="288">
        <v>3.1704158091711626E-3</v>
      </c>
      <c r="U311" s="355">
        <v>1.4064250582037489E-3</v>
      </c>
      <c r="V311" s="288">
        <v>6.8732072053460046E-4</v>
      </c>
      <c r="W311" s="355">
        <v>1.4620463881892078E-3</v>
      </c>
      <c r="X311" s="288">
        <v>0.65653034143550704</v>
      </c>
      <c r="Y311" s="364">
        <v>1</v>
      </c>
    </row>
    <row r="312" spans="2:25" ht="15" hidden="1" customHeight="1" outlineLevel="1" x14ac:dyDescent="0.2">
      <c r="B312" s="62" t="s">
        <v>82</v>
      </c>
      <c r="C312" s="355">
        <v>0.30671798868582761</v>
      </c>
      <c r="D312" s="288">
        <v>2.3338794250661408E-2</v>
      </c>
      <c r="E312" s="355">
        <v>3.5612603585118738E-2</v>
      </c>
      <c r="F312" s="288">
        <v>0.12565411716053507</v>
      </c>
      <c r="G312" s="355">
        <v>4.1863498274244085E-2</v>
      </c>
      <c r="H312" s="288">
        <v>0.37459772125993435</v>
      </c>
      <c r="I312" s="355">
        <v>3.4090969339335042E-3</v>
      </c>
      <c r="J312" s="288">
        <v>4.5532386420872366E-2</v>
      </c>
      <c r="K312" s="355">
        <v>7.8944717490310855E-3</v>
      </c>
      <c r="L312" s="288">
        <v>6.2031779357732495E-4</v>
      </c>
      <c r="M312" s="355">
        <v>3.5522471939898099E-4</v>
      </c>
      <c r="N312" s="288">
        <v>6.1713667668718483E-3</v>
      </c>
      <c r="O312" s="355">
        <v>7.4756246918293015E-4</v>
      </c>
      <c r="P312" s="288">
        <v>1.2581317300504206E-2</v>
      </c>
      <c r="Q312" s="355">
        <v>1.2644939638307009E-2</v>
      </c>
      <c r="R312" s="288">
        <v>0</v>
      </c>
      <c r="S312" s="355">
        <v>0</v>
      </c>
      <c r="T312" s="288">
        <v>5.4662191895574535E-3</v>
      </c>
      <c r="U312" s="355">
        <v>2.7516661099712108E-3</v>
      </c>
      <c r="V312" s="288">
        <v>8.1118480698573264E-4</v>
      </c>
      <c r="W312" s="355">
        <v>9.119201751735034E-4</v>
      </c>
      <c r="X312" s="288">
        <v>0.69328201131417244</v>
      </c>
      <c r="Y312" s="364">
        <v>1</v>
      </c>
    </row>
    <row r="313" spans="2:25" ht="15" hidden="1" customHeight="1" outlineLevel="1" x14ac:dyDescent="0.2">
      <c r="B313" s="62" t="s">
        <v>81</v>
      </c>
      <c r="C313" s="355">
        <v>0.25152448084443757</v>
      </c>
      <c r="D313" s="288">
        <v>1.5910468696137981E-2</v>
      </c>
      <c r="E313" s="355">
        <v>2.960405101810358E-2</v>
      </c>
      <c r="F313" s="288">
        <v>0.15277497117453373</v>
      </c>
      <c r="G313" s="355">
        <v>8.2387342945784356E-2</v>
      </c>
      <c r="H313" s="288">
        <v>0.38441879539268009</v>
      </c>
      <c r="I313" s="355">
        <v>2.5556598951585103E-3</v>
      </c>
      <c r="J313" s="288">
        <v>4.0106030168673555E-2</v>
      </c>
      <c r="K313" s="355">
        <v>1.0204809395318983E-2</v>
      </c>
      <c r="L313" s="288">
        <v>1.396697849679651E-3</v>
      </c>
      <c r="M313" s="355">
        <v>3.387735209861281E-4</v>
      </c>
      <c r="N313" s="288">
        <v>7.3638665351195218E-3</v>
      </c>
      <c r="O313" s="355">
        <v>1.1054714895336812E-3</v>
      </c>
      <c r="P313" s="288">
        <v>9.1052813008903211E-3</v>
      </c>
      <c r="Q313" s="355">
        <v>1.02701867414742E-2</v>
      </c>
      <c r="R313" s="288">
        <v>0</v>
      </c>
      <c r="S313" s="355">
        <v>0</v>
      </c>
      <c r="T313" s="288">
        <v>2.763678723834203E-3</v>
      </c>
      <c r="U313" s="355">
        <v>4.6001878112853188E-3</v>
      </c>
      <c r="V313" s="288">
        <v>1.1411318601637999E-3</v>
      </c>
      <c r="W313" s="355">
        <v>1.456131800729849E-3</v>
      </c>
      <c r="X313" s="288">
        <v>0.74847551915556243</v>
      </c>
      <c r="Y313" s="364">
        <v>1</v>
      </c>
    </row>
    <row r="314" spans="2:25" ht="15" hidden="1" customHeight="1" outlineLevel="1" x14ac:dyDescent="0.2">
      <c r="B314" s="62" t="s">
        <v>80</v>
      </c>
      <c r="C314" s="355">
        <v>0.33971826404078365</v>
      </c>
      <c r="D314" s="288">
        <v>1.8345796432714244E-2</v>
      </c>
      <c r="E314" s="355">
        <v>2.6153246897779755E-2</v>
      </c>
      <c r="F314" s="288">
        <v>0.13207175663355064</v>
      </c>
      <c r="G314" s="355">
        <v>8.0809680553712612E-2</v>
      </c>
      <c r="H314" s="288">
        <v>0.25326701566198534</v>
      </c>
      <c r="I314" s="355">
        <v>2.3799026636932151E-3</v>
      </c>
      <c r="J314" s="288">
        <v>3.9978940429666598E-2</v>
      </c>
      <c r="K314" s="355">
        <v>8.2243614712592505E-2</v>
      </c>
      <c r="L314" s="288">
        <v>3.6909893289616177E-2</v>
      </c>
      <c r="M314" s="355">
        <v>1.0705281586145201E-2</v>
      </c>
      <c r="N314" s="288">
        <v>1.2708509008102798E-2</v>
      </c>
      <c r="O314" s="355">
        <v>2.1919930828728337E-2</v>
      </c>
      <c r="P314" s="288">
        <v>7.4478968252269682E-3</v>
      </c>
      <c r="Q314" s="355">
        <v>7.3494476143187958E-3</v>
      </c>
      <c r="R314" s="288">
        <v>0</v>
      </c>
      <c r="S314" s="355">
        <v>0</v>
      </c>
      <c r="T314" s="288">
        <v>3.689705208819337E-3</v>
      </c>
      <c r="U314" s="355">
        <v>2.7565779054288318E-3</v>
      </c>
      <c r="V314" s="288">
        <v>6.5062087208879265E-4</v>
      </c>
      <c r="W314" s="355">
        <v>1.1129041233097769E-3</v>
      </c>
      <c r="X314" s="288">
        <v>0.66028173595921635</v>
      </c>
      <c r="Y314" s="364">
        <v>1</v>
      </c>
    </row>
    <row r="315" spans="2:25" ht="15" hidden="1" customHeight="1" outlineLevel="1" x14ac:dyDescent="0.2">
      <c r="B315" s="62" t="s">
        <v>79</v>
      </c>
      <c r="C315" s="355">
        <v>0.16907239658967499</v>
      </c>
      <c r="D315" s="288">
        <v>2.8569169763116395E-2</v>
      </c>
      <c r="E315" s="355">
        <v>2.5743876103175231E-2</v>
      </c>
      <c r="F315" s="288">
        <v>0.182907597501758</v>
      </c>
      <c r="G315" s="355">
        <v>5.247390036158766E-2</v>
      </c>
      <c r="H315" s="288">
        <v>0.27500218450540714</v>
      </c>
      <c r="I315" s="355">
        <v>2.7795230704575811E-3</v>
      </c>
      <c r="J315" s="288">
        <v>2.5648173961527739E-2</v>
      </c>
      <c r="K315" s="355">
        <v>0.20993305011047356</v>
      </c>
      <c r="L315" s="288">
        <v>7.3291196651257232E-2</v>
      </c>
      <c r="M315" s="355">
        <v>1.0194358566798014E-2</v>
      </c>
      <c r="N315" s="288">
        <v>3.8472260942291607E-2</v>
      </c>
      <c r="O315" s="355">
        <v>8.7975233950126699E-2</v>
      </c>
      <c r="P315" s="288">
        <v>8.7754702928069441E-3</v>
      </c>
      <c r="Q315" s="355">
        <v>6.5784819975949638E-3</v>
      </c>
      <c r="R315" s="288">
        <v>0</v>
      </c>
      <c r="S315" s="355">
        <v>0</v>
      </c>
      <c r="T315" s="288">
        <v>3.778154113735754E-3</v>
      </c>
      <c r="U315" s="355">
        <v>5.3759637829808304E-3</v>
      </c>
      <c r="V315" s="288">
        <v>9.4037756575361274E-4</v>
      </c>
      <c r="W315" s="355">
        <v>1.2274839906960874E-3</v>
      </c>
      <c r="X315" s="288">
        <v>0.83092760341032501</v>
      </c>
      <c r="Y315" s="364">
        <v>1</v>
      </c>
    </row>
    <row r="316" spans="2:25" ht="15" hidden="1" customHeight="1" outlineLevel="1" x14ac:dyDescent="0.2">
      <c r="B316" s="62" t="s">
        <v>78</v>
      </c>
      <c r="C316" s="355">
        <v>0.15719894499218942</v>
      </c>
      <c r="D316" s="288">
        <v>2.5480570890869733E-2</v>
      </c>
      <c r="E316" s="355">
        <v>3.0750974584324142E-2</v>
      </c>
      <c r="F316" s="288">
        <v>0.1558778675492391</v>
      </c>
      <c r="G316" s="355">
        <v>5.7946628471304808E-2</v>
      </c>
      <c r="H316" s="288">
        <v>0.25978872031631695</v>
      </c>
      <c r="I316" s="355">
        <v>2.6838731209411636E-3</v>
      </c>
      <c r="J316" s="288">
        <v>3.1742941506399114E-2</v>
      </c>
      <c r="K316" s="355">
        <v>0.25087955945543799</v>
      </c>
      <c r="L316" s="288">
        <v>8.5499205035854509E-2</v>
      </c>
      <c r="M316" s="355">
        <v>1.4374249651189202E-2</v>
      </c>
      <c r="N316" s="288">
        <v>4.7878627748188733E-2</v>
      </c>
      <c r="O316" s="355">
        <v>0.10312747702020553</v>
      </c>
      <c r="P316" s="288">
        <v>8.3529177270051398E-3</v>
      </c>
      <c r="Q316" s="355">
        <v>7.3702215238280648E-3</v>
      </c>
      <c r="R316" s="288">
        <v>0</v>
      </c>
      <c r="S316" s="355">
        <v>0</v>
      </c>
      <c r="T316" s="288">
        <v>3.2354808953660311E-3</v>
      </c>
      <c r="U316" s="355">
        <v>4.4545804304394788E-3</v>
      </c>
      <c r="V316" s="288">
        <v>1.5018564614593039E-3</v>
      </c>
      <c r="W316" s="355">
        <v>1.2886299268076743E-3</v>
      </c>
      <c r="X316" s="288">
        <v>0.84280105500781055</v>
      </c>
      <c r="Y316" s="364">
        <v>1</v>
      </c>
    </row>
    <row r="317" spans="2:25" ht="15" hidden="1" customHeight="1" outlineLevel="1" x14ac:dyDescent="0.2">
      <c r="B317" s="62" t="s">
        <v>77</v>
      </c>
      <c r="C317" s="355">
        <v>0.13753360056590427</v>
      </c>
      <c r="D317" s="288">
        <v>2.0226361707144543E-2</v>
      </c>
      <c r="E317" s="355">
        <v>3.5199245460976185E-2</v>
      </c>
      <c r="F317" s="288">
        <v>0.15638292855458619</v>
      </c>
      <c r="G317" s="355">
        <v>4.2626738976656448E-2</v>
      </c>
      <c r="H317" s="288">
        <v>0.27247347323744397</v>
      </c>
      <c r="I317" s="355">
        <v>1.7967460504597973E-3</v>
      </c>
      <c r="J317" s="288">
        <v>4.2056118839896253E-2</v>
      </c>
      <c r="K317" s="355">
        <v>0.26145248762084417</v>
      </c>
      <c r="L317" s="288">
        <v>8.3173779768922429E-2</v>
      </c>
      <c r="M317" s="355">
        <v>1.4473001650554115E-2</v>
      </c>
      <c r="N317" s="288">
        <v>5.7175194529592077E-2</v>
      </c>
      <c r="O317" s="355">
        <v>0.10663051167177552</v>
      </c>
      <c r="P317" s="288">
        <v>1.0323037019570856E-2</v>
      </c>
      <c r="Q317" s="355">
        <v>7.0643716104692288E-3</v>
      </c>
      <c r="R317" s="288">
        <v>0</v>
      </c>
      <c r="S317" s="355">
        <v>0</v>
      </c>
      <c r="T317" s="288">
        <v>5.7486441876915826E-3</v>
      </c>
      <c r="U317" s="355">
        <v>4.5932563074746521E-3</v>
      </c>
      <c r="V317" s="288">
        <v>8.0169771280358404E-4</v>
      </c>
      <c r="W317" s="355">
        <v>1.3345908983730251E-3</v>
      </c>
      <c r="X317" s="288">
        <v>0.86246639943409575</v>
      </c>
      <c r="Y317" s="364">
        <v>1</v>
      </c>
    </row>
    <row r="318" spans="2:25" ht="15" customHeight="1" collapsed="1" x14ac:dyDescent="0.25">
      <c r="B318" s="299">
        <v>1990</v>
      </c>
      <c r="C318" s="301">
        <v>0.26811843345092362</v>
      </c>
      <c r="D318" s="301">
        <v>2.4072295008326396E-2</v>
      </c>
      <c r="E318" s="301">
        <v>3.0731937947988307E-2</v>
      </c>
      <c r="F318" s="301">
        <v>0.1386894963589751</v>
      </c>
      <c r="G318" s="301">
        <v>4.9127027382585654E-2</v>
      </c>
      <c r="H318" s="301">
        <v>0.30585898965197911</v>
      </c>
      <c r="I318" s="301">
        <v>3.2900228068449278E-3</v>
      </c>
      <c r="J318" s="301">
        <v>4.2238173624615329E-2</v>
      </c>
      <c r="K318" s="301">
        <v>0.11047371832643674</v>
      </c>
      <c r="L318" s="301">
        <v>3.8933779078358779E-2</v>
      </c>
      <c r="M318" s="301">
        <v>7.1663388804562404E-3</v>
      </c>
      <c r="N318" s="301">
        <v>2.1574560399814421E-2</v>
      </c>
      <c r="O318" s="301">
        <v>4.2799039967807304E-2</v>
      </c>
      <c r="P318" s="301">
        <v>8.4487402433393432E-3</v>
      </c>
      <c r="Q318" s="301">
        <v>8.4907499431579273E-3</v>
      </c>
      <c r="R318" s="301">
        <v>0</v>
      </c>
      <c r="S318" s="301">
        <v>0</v>
      </c>
      <c r="T318" s="301">
        <v>4.2123936721599874E-3</v>
      </c>
      <c r="U318" s="301">
        <v>3.3467727522138928E-3</v>
      </c>
      <c r="V318" s="301">
        <v>8.6967448747244953E-4</v>
      </c>
      <c r="W318" s="301">
        <v>1.2636075498063685E-3</v>
      </c>
      <c r="X318" s="301">
        <v>0.73188156654907632</v>
      </c>
      <c r="Y318" s="301">
        <v>1</v>
      </c>
    </row>
    <row r="319" spans="2:25" ht="15" hidden="1" customHeight="1" outlineLevel="1" x14ac:dyDescent="0.2">
      <c r="B319" s="62" t="s">
        <v>88</v>
      </c>
      <c r="C319" s="355">
        <v>0.18378430446170146</v>
      </c>
      <c r="D319" s="288">
        <v>1.8989867483750821E-2</v>
      </c>
      <c r="E319" s="355">
        <v>3.1911233836824746E-2</v>
      </c>
      <c r="F319" s="288">
        <v>0.1596203861273055</v>
      </c>
      <c r="G319" s="355">
        <v>3.0434244143644127E-2</v>
      </c>
      <c r="H319" s="288">
        <v>0.28744879845512383</v>
      </c>
      <c r="I319" s="355">
        <v>2.2108976152579456E-3</v>
      </c>
      <c r="J319" s="288">
        <v>2.6237208214264417E-2</v>
      </c>
      <c r="K319" s="355">
        <v>0.23030947979689098</v>
      </c>
      <c r="L319" s="288">
        <v>7.3046772869258897E-2</v>
      </c>
      <c r="M319" s="355">
        <v>1.3325015710216458E-2</v>
      </c>
      <c r="N319" s="288">
        <v>4.9382829306778099E-2</v>
      </c>
      <c r="O319" s="355">
        <v>9.4554861910637542E-2</v>
      </c>
      <c r="P319" s="288">
        <v>1.0669186417199132E-2</v>
      </c>
      <c r="Q319" s="355">
        <v>8.4582888019411866E-3</v>
      </c>
      <c r="R319" s="288">
        <v>0</v>
      </c>
      <c r="S319" s="355">
        <v>0</v>
      </c>
      <c r="T319" s="288">
        <v>3.8530165909059634E-3</v>
      </c>
      <c r="U319" s="355">
        <v>3.4723018563283504E-3</v>
      </c>
      <c r="V319" s="288">
        <v>8.8986335551875827E-4</v>
      </c>
      <c r="W319" s="355">
        <v>1.4632289196416695E-3</v>
      </c>
      <c r="X319" s="288">
        <v>0.81621569553829854</v>
      </c>
      <c r="Y319" s="364">
        <v>1</v>
      </c>
    </row>
    <row r="320" spans="2:25" ht="15" hidden="1" customHeight="1" outlineLevel="1" x14ac:dyDescent="0.2">
      <c r="B320" s="62" t="s">
        <v>87</v>
      </c>
      <c r="C320" s="355">
        <v>0.18904501691386938</v>
      </c>
      <c r="D320" s="288">
        <v>1.5971896955503512E-2</v>
      </c>
      <c r="E320" s="355">
        <v>2.7967733541504034E-2</v>
      </c>
      <c r="F320" s="288">
        <v>0.17893832943013271</v>
      </c>
      <c r="G320" s="355">
        <v>2.2034868592245641E-2</v>
      </c>
      <c r="H320" s="288">
        <v>0.2836950299245381</v>
      </c>
      <c r="I320" s="355">
        <v>2.4460057246942493E-3</v>
      </c>
      <c r="J320" s="288">
        <v>2.3866770752016653E-2</v>
      </c>
      <c r="K320" s="355">
        <v>0.22817069997397865</v>
      </c>
      <c r="L320" s="288">
        <v>7.4535519125683056E-2</v>
      </c>
      <c r="M320" s="355">
        <v>1.4847775175644028E-2</v>
      </c>
      <c r="N320" s="288">
        <v>5.1522248243559721E-2</v>
      </c>
      <c r="O320" s="355">
        <v>8.7265157429091855E-2</v>
      </c>
      <c r="P320" s="288">
        <v>1.0096278948737965E-2</v>
      </c>
      <c r="Q320" s="355">
        <v>8.6703096539162122E-3</v>
      </c>
      <c r="R320" s="288">
        <v>0</v>
      </c>
      <c r="S320" s="355">
        <v>0</v>
      </c>
      <c r="T320" s="288">
        <v>4.8607858443924018E-3</v>
      </c>
      <c r="U320" s="355">
        <v>1.8579234972677596E-3</v>
      </c>
      <c r="V320" s="288">
        <v>1.0668748373666406E-3</v>
      </c>
      <c r="W320" s="355">
        <v>9.3156388238355451E-4</v>
      </c>
      <c r="X320" s="288">
        <v>0.81095498308613068</v>
      </c>
      <c r="Y320" s="364">
        <v>1</v>
      </c>
    </row>
    <row r="321" spans="2:25" ht="15" hidden="1" customHeight="1" outlineLevel="1" x14ac:dyDescent="0.2">
      <c r="B321" s="62" t="s">
        <v>86</v>
      </c>
      <c r="C321" s="355">
        <v>0.27851031270151394</v>
      </c>
      <c r="D321" s="288">
        <v>1.5688010702495644E-2</v>
      </c>
      <c r="E321" s="355">
        <v>2.5769723101798828E-2</v>
      </c>
      <c r="F321" s="288">
        <v>0.12568695200238689</v>
      </c>
      <c r="G321" s="355">
        <v>3.2940010202019226E-2</v>
      </c>
      <c r="H321" s="288">
        <v>0.3551794496684344</v>
      </c>
      <c r="I321" s="355">
        <v>3.094291681504509E-3</v>
      </c>
      <c r="J321" s="288">
        <v>4.4552025485798979E-2</v>
      </c>
      <c r="K321" s="355">
        <v>9.3492844149719451E-2</v>
      </c>
      <c r="L321" s="288">
        <v>3.4282634430852443E-2</v>
      </c>
      <c r="M321" s="355">
        <v>6.583189767182222E-3</v>
      </c>
      <c r="N321" s="288">
        <v>2.9595480312990249E-2</v>
      </c>
      <c r="O321" s="355">
        <v>2.3031539638694528E-2</v>
      </c>
      <c r="P321" s="288">
        <v>8.4262904110643782E-3</v>
      </c>
      <c r="Q321" s="355">
        <v>7.61301623660985E-3</v>
      </c>
      <c r="R321" s="288">
        <v>0</v>
      </c>
      <c r="S321" s="355">
        <v>0</v>
      </c>
      <c r="T321" s="288">
        <v>4.0374972329428977E-3</v>
      </c>
      <c r="U321" s="355">
        <v>1.385934687827836E-3</v>
      </c>
      <c r="V321" s="288">
        <v>1.1164473874168679E-3</v>
      </c>
      <c r="W321" s="355">
        <v>2.1270247639579984E-3</v>
      </c>
      <c r="X321" s="288">
        <v>0.72148968729848606</v>
      </c>
      <c r="Y321" s="364">
        <v>1</v>
      </c>
    </row>
    <row r="322" spans="2:25" ht="15" hidden="1" customHeight="1" outlineLevel="1" x14ac:dyDescent="0.2">
      <c r="B322" s="62" t="s">
        <v>85</v>
      </c>
      <c r="C322" s="355">
        <v>0.32425522896162556</v>
      </c>
      <c r="D322" s="288">
        <v>1.8606581625669489E-2</v>
      </c>
      <c r="E322" s="355">
        <v>2.0787799310311331E-2</v>
      </c>
      <c r="F322" s="288">
        <v>0.10608047545247021</v>
      </c>
      <c r="G322" s="355">
        <v>3.8277279571174369E-2</v>
      </c>
      <c r="H322" s="288">
        <v>0.40690306827564587</v>
      </c>
      <c r="I322" s="355">
        <v>2.9009312121653663E-3</v>
      </c>
      <c r="J322" s="288">
        <v>4.54744148464096E-2</v>
      </c>
      <c r="K322" s="355">
        <v>1.2274868751628186E-2</v>
      </c>
      <c r="L322" s="288">
        <v>8.1243735622287276E-4</v>
      </c>
      <c r="M322" s="355">
        <v>2.6050980444102987E-4</v>
      </c>
      <c r="N322" s="288">
        <v>1.0959073468180272E-2</v>
      </c>
      <c r="O322" s="355">
        <v>2.4284812278401087E-4</v>
      </c>
      <c r="P322" s="288">
        <v>7.9300950640015192E-3</v>
      </c>
      <c r="Q322" s="355">
        <v>8.5040997178546362E-3</v>
      </c>
      <c r="R322" s="288">
        <v>0</v>
      </c>
      <c r="S322" s="355">
        <v>0</v>
      </c>
      <c r="T322" s="288">
        <v>3.9297241686867216E-3</v>
      </c>
      <c r="U322" s="355">
        <v>1.2186560343343091E-3</v>
      </c>
      <c r="V322" s="288">
        <v>1.1303476260492143E-3</v>
      </c>
      <c r="W322" s="355">
        <v>1.2186560343343091E-3</v>
      </c>
      <c r="X322" s="288">
        <v>0.67574477103837438</v>
      </c>
      <c r="Y322" s="364">
        <v>1</v>
      </c>
    </row>
    <row r="323" spans="2:25" ht="15" hidden="1" customHeight="1" outlineLevel="1" x14ac:dyDescent="0.2">
      <c r="B323" s="62" t="s">
        <v>84</v>
      </c>
      <c r="C323" s="355">
        <v>0.34370331412543065</v>
      </c>
      <c r="D323" s="288">
        <v>1.527866703253148E-2</v>
      </c>
      <c r="E323" s="355">
        <v>2.2306320314643739E-2</v>
      </c>
      <c r="F323" s="288">
        <v>9.6142412878441413E-2</v>
      </c>
      <c r="G323" s="355">
        <v>3.4818134699228634E-2</v>
      </c>
      <c r="H323" s="288">
        <v>0.3586046830696058</v>
      </c>
      <c r="I323" s="355">
        <v>2.8888075855971218E-3</v>
      </c>
      <c r="J323" s="288">
        <v>9.2521875666941061E-2</v>
      </c>
      <c r="K323" s="355">
        <v>1.2629958230433854E-2</v>
      </c>
      <c r="L323" s="288">
        <v>1.371993048568554E-4</v>
      </c>
      <c r="M323" s="355">
        <v>3.2394280313424191E-4</v>
      </c>
      <c r="N323" s="288">
        <v>1.2050672276593798E-2</v>
      </c>
      <c r="O323" s="355">
        <v>1.1814384584895881E-4</v>
      </c>
      <c r="P323" s="288">
        <v>7.4468733802859847E-3</v>
      </c>
      <c r="Q323" s="355">
        <v>8.1862251897923712E-3</v>
      </c>
      <c r="R323" s="288">
        <v>0</v>
      </c>
      <c r="S323" s="355">
        <v>0</v>
      </c>
      <c r="T323" s="288">
        <v>2.8773743101923837E-3</v>
      </c>
      <c r="U323" s="355">
        <v>8.7274002256166347E-4</v>
      </c>
      <c r="V323" s="288">
        <v>4.2303118997530413E-4</v>
      </c>
      <c r="W323" s="355">
        <v>1.1585719076801122E-3</v>
      </c>
      <c r="X323" s="288">
        <v>0.65629668587456935</v>
      </c>
      <c r="Y323" s="364">
        <v>1</v>
      </c>
    </row>
    <row r="324" spans="2:25" ht="15" hidden="1" customHeight="1" outlineLevel="1" x14ac:dyDescent="0.2">
      <c r="B324" s="62" t="s">
        <v>83</v>
      </c>
      <c r="C324" s="355">
        <v>0.2971362062395414</v>
      </c>
      <c r="D324" s="288">
        <v>1.9057441556074688E-2</v>
      </c>
      <c r="E324" s="355">
        <v>3.9096542240336665E-2</v>
      </c>
      <c r="F324" s="288">
        <v>0.12276123730470367</v>
      </c>
      <c r="G324" s="355">
        <v>3.6002452076809646E-2</v>
      </c>
      <c r="H324" s="288">
        <v>0.38868316848087214</v>
      </c>
      <c r="I324" s="355">
        <v>2.7254502377520419E-3</v>
      </c>
      <c r="J324" s="288">
        <v>5.4504862733402916E-2</v>
      </c>
      <c r="K324" s="355">
        <v>1.6274003015391753E-2</v>
      </c>
      <c r="L324" s="288">
        <v>5.9645111586062926E-4</v>
      </c>
      <c r="M324" s="355">
        <v>9.3609689017015425E-4</v>
      </c>
      <c r="N324" s="288">
        <v>1.4555064035654522E-2</v>
      </c>
      <c r="O324" s="355">
        <v>1.8639097370644664E-4</v>
      </c>
      <c r="P324" s="288">
        <v>9.0171811057540973E-3</v>
      </c>
      <c r="Q324" s="355">
        <v>8.6775353314445716E-3</v>
      </c>
      <c r="R324" s="288">
        <v>0</v>
      </c>
      <c r="S324" s="355">
        <v>0</v>
      </c>
      <c r="T324" s="288">
        <v>2.2863959441324121E-3</v>
      </c>
      <c r="U324" s="355">
        <v>9.2367082525639113E-4</v>
      </c>
      <c r="V324" s="288">
        <v>6.7514952698112898E-4</v>
      </c>
      <c r="W324" s="355">
        <v>1.9508921914608082E-3</v>
      </c>
      <c r="X324" s="288">
        <v>0.7028637937604586</v>
      </c>
      <c r="Y324" s="364">
        <v>1</v>
      </c>
    </row>
    <row r="325" spans="2:25" ht="15" hidden="1" customHeight="1" outlineLevel="1" x14ac:dyDescent="0.2">
      <c r="B325" s="62" t="s">
        <v>82</v>
      </c>
      <c r="C325" s="355">
        <v>0.24193001300243089</v>
      </c>
      <c r="D325" s="288">
        <v>2.1137430041268584E-2</v>
      </c>
      <c r="E325" s="355">
        <v>2.9860365198711065E-2</v>
      </c>
      <c r="F325" s="288">
        <v>0.1248233365368308</v>
      </c>
      <c r="G325" s="355">
        <v>3.0714003052744642E-2</v>
      </c>
      <c r="H325" s="288">
        <v>0.45847701961671095</v>
      </c>
      <c r="I325" s="355">
        <v>5.8510939001639433E-3</v>
      </c>
      <c r="J325" s="288">
        <v>4.3360280400248745E-2</v>
      </c>
      <c r="K325" s="355">
        <v>1.802249985866923E-2</v>
      </c>
      <c r="L325" s="288">
        <v>7.5753293006953473E-4</v>
      </c>
      <c r="M325" s="355">
        <v>8.5363785403358016E-4</v>
      </c>
      <c r="N325" s="288">
        <v>1.6049522301995592E-2</v>
      </c>
      <c r="O325" s="355">
        <v>3.6180677257052405E-4</v>
      </c>
      <c r="P325" s="288">
        <v>7.7053536095878792E-3</v>
      </c>
      <c r="Q325" s="355">
        <v>1.0481089942902368E-2</v>
      </c>
      <c r="R325" s="288">
        <v>0</v>
      </c>
      <c r="S325" s="355">
        <v>0</v>
      </c>
      <c r="T325" s="288">
        <v>3.7028661880264572E-3</v>
      </c>
      <c r="U325" s="355">
        <v>1.2606704731754198E-3</v>
      </c>
      <c r="V325" s="288">
        <v>1.0232347786760132E-3</v>
      </c>
      <c r="W325" s="355">
        <v>1.4133077053536097E-3</v>
      </c>
      <c r="X325" s="288">
        <v>0.75806998699756911</v>
      </c>
      <c r="Y325" s="364">
        <v>1</v>
      </c>
    </row>
    <row r="326" spans="2:25" ht="15" hidden="1" customHeight="1" outlineLevel="1" x14ac:dyDescent="0.2">
      <c r="B326" s="62" t="s">
        <v>81</v>
      </c>
      <c r="C326" s="355">
        <v>0.2382548820408624</v>
      </c>
      <c r="D326" s="288">
        <v>1.4804153967716447E-2</v>
      </c>
      <c r="E326" s="355">
        <v>2.4376340444745456E-2</v>
      </c>
      <c r="F326" s="288">
        <v>0.1563776949994356</v>
      </c>
      <c r="G326" s="355">
        <v>6.3714866237724349E-2</v>
      </c>
      <c r="H326" s="288">
        <v>0.41398577717575347</v>
      </c>
      <c r="I326" s="355">
        <v>2.5849418670278812E-3</v>
      </c>
      <c r="J326" s="288">
        <v>4.384806411558867E-2</v>
      </c>
      <c r="K326" s="355">
        <v>2.2649283214809798E-2</v>
      </c>
      <c r="L326" s="288">
        <v>8.1837679196297556E-4</v>
      </c>
      <c r="M326" s="355">
        <v>1.1062196636189186E-3</v>
      </c>
      <c r="N326" s="288">
        <v>2.0617451179591375E-2</v>
      </c>
      <c r="O326" s="355">
        <v>1.0723557963652782E-4</v>
      </c>
      <c r="P326" s="288">
        <v>5.2037476013094032E-3</v>
      </c>
      <c r="Q326" s="355">
        <v>6.8687210746133879E-3</v>
      </c>
      <c r="R326" s="288">
        <v>0</v>
      </c>
      <c r="S326" s="355">
        <v>0</v>
      </c>
      <c r="T326" s="288">
        <v>3.4597584377469241E-3</v>
      </c>
      <c r="U326" s="355">
        <v>9.7640817247996391E-4</v>
      </c>
      <c r="V326" s="288">
        <v>1.2473191105090869E-3</v>
      </c>
      <c r="W326" s="355">
        <v>1.3771306016480416E-3</v>
      </c>
      <c r="X326" s="288">
        <v>0.76174511795913757</v>
      </c>
      <c r="Y326" s="364">
        <v>1</v>
      </c>
    </row>
    <row r="327" spans="2:25" ht="15" hidden="1" customHeight="1" outlineLevel="1" x14ac:dyDescent="0.2">
      <c r="B327" s="62" t="s">
        <v>80</v>
      </c>
      <c r="C327" s="355">
        <v>0.21561117861482382</v>
      </c>
      <c r="D327" s="288">
        <v>1.6495747266099637E-2</v>
      </c>
      <c r="E327" s="355">
        <v>2.7781287970838398E-2</v>
      </c>
      <c r="F327" s="288">
        <v>0.14873390036452006</v>
      </c>
      <c r="G327" s="355">
        <v>9.3341433778857841E-2</v>
      </c>
      <c r="H327" s="288">
        <v>0.31438639125151885</v>
      </c>
      <c r="I327" s="355">
        <v>3.3438639125151883E-3</v>
      </c>
      <c r="J327" s="288">
        <v>4.3037667071688941E-2</v>
      </c>
      <c r="K327" s="355">
        <v>0.11234507897934386</v>
      </c>
      <c r="L327" s="288">
        <v>3.8707168894289185E-2</v>
      </c>
      <c r="M327" s="355">
        <v>8.7825030376670714E-3</v>
      </c>
      <c r="N327" s="288">
        <v>3.6835965978128798E-2</v>
      </c>
      <c r="O327" s="355">
        <v>2.801944106925881E-2</v>
      </c>
      <c r="P327" s="288">
        <v>1.0337788578371811E-2</v>
      </c>
      <c r="Q327" s="355">
        <v>7.5965978128797081E-3</v>
      </c>
      <c r="R327" s="288">
        <v>0</v>
      </c>
      <c r="S327" s="355">
        <v>0</v>
      </c>
      <c r="T327" s="288">
        <v>2.2940461725394897E-3</v>
      </c>
      <c r="U327" s="355">
        <v>1.5018226002430134E-3</v>
      </c>
      <c r="V327" s="288">
        <v>6.8529769137302553E-4</v>
      </c>
      <c r="W327" s="355">
        <v>9.6719319562575939E-4</v>
      </c>
      <c r="X327" s="288">
        <v>0.78438882138517618</v>
      </c>
      <c r="Y327" s="364">
        <v>1</v>
      </c>
    </row>
    <row r="328" spans="2:25" ht="15" hidden="1" customHeight="1" outlineLevel="1" x14ac:dyDescent="0.2">
      <c r="B328" s="62" t="s">
        <v>79</v>
      </c>
      <c r="C328" s="355">
        <v>0.20938066657170246</v>
      </c>
      <c r="D328" s="288">
        <v>2.0647014209981249E-2</v>
      </c>
      <c r="E328" s="355">
        <v>2.4600861607641283E-2</v>
      </c>
      <c r="F328" s="288">
        <v>0.15528187043546221</v>
      </c>
      <c r="G328" s="355">
        <v>4.8158400289512487E-2</v>
      </c>
      <c r="H328" s="288">
        <v>0.27836317647557046</v>
      </c>
      <c r="I328" s="355">
        <v>4.1925412035557679E-3</v>
      </c>
      <c r="J328" s="288">
        <v>2.5651884333601542E-2</v>
      </c>
      <c r="K328" s="355">
        <v>0.21343076147173981</v>
      </c>
      <c r="L328" s="288">
        <v>6.7927637277812647E-2</v>
      </c>
      <c r="M328" s="355">
        <v>1.1711396089271483E-2</v>
      </c>
      <c r="N328" s="288">
        <v>4.6999580360889637E-2</v>
      </c>
      <c r="O328" s="355">
        <v>8.6792147743766049E-2</v>
      </c>
      <c r="P328" s="288">
        <v>7.307110380485626E-3</v>
      </c>
      <c r="Q328" s="355">
        <v>5.6054545384547272E-3</v>
      </c>
      <c r="R328" s="288">
        <v>0</v>
      </c>
      <c r="S328" s="355">
        <v>0</v>
      </c>
      <c r="T328" s="288">
        <v>2.6949300665647727E-3</v>
      </c>
      <c r="U328" s="355">
        <v>1.8441021455493231E-3</v>
      </c>
      <c r="V328" s="288">
        <v>1.0433229257700762E-3</v>
      </c>
      <c r="W328" s="355">
        <v>1.0394730256749838E-3</v>
      </c>
      <c r="X328" s="288">
        <v>0.79061933342829749</v>
      </c>
      <c r="Y328" s="364">
        <v>1</v>
      </c>
    </row>
    <row r="329" spans="2:25" ht="15" hidden="1" customHeight="1" outlineLevel="1" x14ac:dyDescent="0.2">
      <c r="B329" s="62" t="s">
        <v>78</v>
      </c>
      <c r="C329" s="355">
        <v>0.12694341970754255</v>
      </c>
      <c r="D329" s="288">
        <v>2.197430996933197E-2</v>
      </c>
      <c r="E329" s="355">
        <v>3.376150051113383E-2</v>
      </c>
      <c r="F329" s="288">
        <v>0.15390461798302146</v>
      </c>
      <c r="G329" s="355">
        <v>6.1856082492555226E-2</v>
      </c>
      <c r="H329" s="288">
        <v>0.28384372638783945</v>
      </c>
      <c r="I329" s="355">
        <v>9.4670874261078275E-4</v>
      </c>
      <c r="J329" s="288">
        <v>4.3961953864616203E-2</v>
      </c>
      <c r="K329" s="355">
        <v>0.2440419574203298</v>
      </c>
      <c r="L329" s="288">
        <v>7.5016667407440327E-2</v>
      </c>
      <c r="M329" s="355">
        <v>1.5507355882483666E-2</v>
      </c>
      <c r="N329" s="288">
        <v>4.964665096226499E-2</v>
      </c>
      <c r="O329" s="355">
        <v>0.1038712831681408</v>
      </c>
      <c r="P329" s="288">
        <v>9.1604071292057422E-3</v>
      </c>
      <c r="Q329" s="355">
        <v>8.1914751766745189E-3</v>
      </c>
      <c r="R329" s="288">
        <v>0</v>
      </c>
      <c r="S329" s="355">
        <v>0</v>
      </c>
      <c r="T329" s="288">
        <v>4.8624383305924711E-3</v>
      </c>
      <c r="U329" s="355">
        <v>3.2712565002889016E-3</v>
      </c>
      <c r="V329" s="288">
        <v>1.0356015822925464E-3</v>
      </c>
      <c r="W329" s="355">
        <v>1.3378372372105428E-3</v>
      </c>
      <c r="X329" s="288">
        <v>0.87305658029245747</v>
      </c>
      <c r="Y329" s="364">
        <v>1</v>
      </c>
    </row>
    <row r="330" spans="2:25" ht="15" hidden="1" customHeight="1" outlineLevel="1" x14ac:dyDescent="0.2">
      <c r="B330" s="62" t="s">
        <v>77</v>
      </c>
      <c r="C330" s="355">
        <v>0.1257874612585905</v>
      </c>
      <c r="D330" s="288">
        <v>2.2217356151462066E-2</v>
      </c>
      <c r="E330" s="355">
        <v>2.8942359520280285E-2</v>
      </c>
      <c r="F330" s="288">
        <v>0.1531127880339577</v>
      </c>
      <c r="G330" s="355">
        <v>3.7208597224093788E-2</v>
      </c>
      <c r="H330" s="288">
        <v>0.28033620805821319</v>
      </c>
      <c r="I330" s="355">
        <v>2.1223554776984236E-3</v>
      </c>
      <c r="J330" s="288">
        <v>6.1131417598706377E-2</v>
      </c>
      <c r="K330" s="355">
        <v>0.2638921641288236</v>
      </c>
      <c r="L330" s="288">
        <v>8.7151327314378121E-2</v>
      </c>
      <c r="M330" s="355">
        <v>1.4064816062525265E-2</v>
      </c>
      <c r="N330" s="288">
        <v>5.8335298477294163E-2</v>
      </c>
      <c r="O330" s="355">
        <v>0.10434072227462605</v>
      </c>
      <c r="P330" s="288">
        <v>9.0663320307236214E-3</v>
      </c>
      <c r="Q330" s="355">
        <v>6.7376364371378519E-3</v>
      </c>
      <c r="R330" s="288">
        <v>0</v>
      </c>
      <c r="S330" s="355">
        <v>0</v>
      </c>
      <c r="T330" s="288">
        <v>3.7520212909311415E-3</v>
      </c>
      <c r="U330" s="355">
        <v>2.5939900282980731E-3</v>
      </c>
      <c r="V330" s="288">
        <v>7.832502358172753E-4</v>
      </c>
      <c r="W330" s="355">
        <v>1.7770516102951085E-3</v>
      </c>
      <c r="X330" s="288">
        <v>0.87421253874140947</v>
      </c>
      <c r="Y330" s="364">
        <v>1</v>
      </c>
    </row>
    <row r="331" spans="2:25" ht="15" customHeight="1" collapsed="1" x14ac:dyDescent="0.25">
      <c r="B331" s="299">
        <v>1989</v>
      </c>
      <c r="C331" s="301">
        <v>0.23260354082495055</v>
      </c>
      <c r="D331" s="301">
        <v>1.8489208988663231E-2</v>
      </c>
      <c r="E331" s="301">
        <v>2.8081303551584218E-2</v>
      </c>
      <c r="F331" s="301">
        <v>0.13911008325694763</v>
      </c>
      <c r="G331" s="301">
        <v>4.3873472554937835E-2</v>
      </c>
      <c r="H331" s="301">
        <v>0.3394863914296935</v>
      </c>
      <c r="I331" s="301">
        <v>2.9103243709536321E-3</v>
      </c>
      <c r="J331" s="301">
        <v>4.6635144172260785E-2</v>
      </c>
      <c r="K331" s="301">
        <v>0.12425697384814076</v>
      </c>
      <c r="L331" s="301">
        <v>3.847330960718795E-2</v>
      </c>
      <c r="M331" s="301">
        <v>7.4216122854847619E-3</v>
      </c>
      <c r="N331" s="301">
        <v>3.3181119503507404E-2</v>
      </c>
      <c r="O331" s="301">
        <v>4.5180932451960636E-2</v>
      </c>
      <c r="P331" s="301">
        <v>8.5420206357395435E-3</v>
      </c>
      <c r="Q331" s="301">
        <v>7.9055891534434777E-3</v>
      </c>
      <c r="R331" s="301">
        <v>0</v>
      </c>
      <c r="S331" s="301">
        <v>0</v>
      </c>
      <c r="T331" s="301">
        <v>3.5110183626070272E-3</v>
      </c>
      <c r="U331" s="301">
        <v>1.7739482057308488E-3</v>
      </c>
      <c r="V331" s="301">
        <v>9.1016545317609344E-4</v>
      </c>
      <c r="W331" s="301">
        <v>1.3979441818414769E-3</v>
      </c>
      <c r="X331" s="301">
        <v>0.76739645917504951</v>
      </c>
      <c r="Y331" s="301">
        <v>1</v>
      </c>
    </row>
    <row r="332" spans="2:25" ht="15" hidden="1" customHeight="1" outlineLevel="1" x14ac:dyDescent="0.2">
      <c r="B332" s="62" t="s">
        <v>88</v>
      </c>
      <c r="C332" s="355">
        <v>0.14449883891549861</v>
      </c>
      <c r="D332" s="288">
        <v>2.0458881745636568E-2</v>
      </c>
      <c r="E332" s="355">
        <v>2.638107366166835E-2</v>
      </c>
      <c r="F332" s="288">
        <v>0.16847402211127904</v>
      </c>
      <c r="G332" s="355">
        <v>3.237817425520946E-2</v>
      </c>
      <c r="H332" s="288">
        <v>0.30149420779667141</v>
      </c>
      <c r="I332" s="355">
        <v>1.6612100835892713E-3</v>
      </c>
      <c r="J332" s="288">
        <v>3.2047694795609469E-2</v>
      </c>
      <c r="K332" s="355">
        <v>0.2511291381536333</v>
      </c>
      <c r="L332" s="288">
        <v>7.5419819073511848E-2</v>
      </c>
      <c r="M332" s="355">
        <v>1.1249520804783581E-2</v>
      </c>
      <c r="N332" s="288">
        <v>6.3465275421581632E-2</v>
      </c>
      <c r="O332" s="355">
        <v>0.10099452285375624</v>
      </c>
      <c r="P332" s="288">
        <v>7.0678540426450691E-3</v>
      </c>
      <c r="Q332" s="355">
        <v>6.6095891919997528E-3</v>
      </c>
      <c r="R332" s="288">
        <v>0</v>
      </c>
      <c r="S332" s="355">
        <v>0</v>
      </c>
      <c r="T332" s="288">
        <v>2.77162106784523E-3</v>
      </c>
      <c r="U332" s="355">
        <v>2.1723516477705858E-3</v>
      </c>
      <c r="V332" s="288">
        <v>3.7454338754665267E-4</v>
      </c>
      <c r="W332" s="355">
        <v>2.0798173990825889E-3</v>
      </c>
      <c r="X332" s="288">
        <v>0.85550116108450136</v>
      </c>
      <c r="Y332" s="364">
        <v>1</v>
      </c>
    </row>
    <row r="333" spans="2:25" ht="15" hidden="1" customHeight="1" outlineLevel="1" x14ac:dyDescent="0.2">
      <c r="B333" s="62" t="s">
        <v>87</v>
      </c>
      <c r="C333" s="355">
        <v>0.14498563993410407</v>
      </c>
      <c r="D333" s="288">
        <v>2.2538743020424825E-2</v>
      </c>
      <c r="E333" s="355">
        <v>2.1882699400813495E-2</v>
      </c>
      <c r="F333" s="288">
        <v>0.16845256318671972</v>
      </c>
      <c r="G333" s="355">
        <v>2.0283896801908844E-2</v>
      </c>
      <c r="H333" s="288">
        <v>0.32522754994435776</v>
      </c>
      <c r="I333" s="355">
        <v>1.5988025989046501E-3</v>
      </c>
      <c r="J333" s="288">
        <v>3.0003061536891518E-2</v>
      </c>
      <c r="K333" s="355">
        <v>0.24270212217961989</v>
      </c>
      <c r="L333" s="288">
        <v>7.3199889201522025E-2</v>
      </c>
      <c r="M333" s="355">
        <v>1.1337405663357291E-2</v>
      </c>
      <c r="N333" s="288">
        <v>6.331063908367715E-2</v>
      </c>
      <c r="O333" s="355">
        <v>9.4854188231063424E-2</v>
      </c>
      <c r="P333" s="288">
        <v>8.4994095607423496E-3</v>
      </c>
      <c r="Q333" s="355">
        <v>7.8822426000709506E-3</v>
      </c>
      <c r="R333" s="288">
        <v>0</v>
      </c>
      <c r="S333" s="355">
        <v>0</v>
      </c>
      <c r="T333" s="288">
        <v>2.6144553137103397E-3</v>
      </c>
      <c r="U333" s="355">
        <v>1.0253718795406722E-3</v>
      </c>
      <c r="V333" s="288">
        <v>6.0744779593641725E-4</v>
      </c>
      <c r="W333" s="355">
        <v>1.2197551742403258E-3</v>
      </c>
      <c r="X333" s="288">
        <v>0.85501436006589593</v>
      </c>
      <c r="Y333" s="364">
        <v>1</v>
      </c>
    </row>
    <row r="334" spans="2:25" ht="15" hidden="1" customHeight="1" outlineLevel="1" x14ac:dyDescent="0.2">
      <c r="B334" s="62" t="s">
        <v>86</v>
      </c>
      <c r="C334" s="355">
        <v>0.21909588447517403</v>
      </c>
      <c r="D334" s="288">
        <v>1.8891474109590332E-2</v>
      </c>
      <c r="E334" s="355">
        <v>2.86127412654603E-2</v>
      </c>
      <c r="F334" s="288">
        <v>0.12861839316496954</v>
      </c>
      <c r="G334" s="355">
        <v>3.9949509697717572E-2</v>
      </c>
      <c r="H334" s="288">
        <v>0.36858391657796324</v>
      </c>
      <c r="I334" s="355">
        <v>2.0393937395793101E-3</v>
      </c>
      <c r="J334" s="288">
        <v>6.3616838892604485E-2</v>
      </c>
      <c r="K334" s="355">
        <v>0.10852589040966852</v>
      </c>
      <c r="L334" s="288">
        <v>3.6539530327150786E-2</v>
      </c>
      <c r="M334" s="355">
        <v>5.3363351199615669E-3</v>
      </c>
      <c r="N334" s="288">
        <v>3.9177083431456587E-2</v>
      </c>
      <c r="O334" s="355">
        <v>2.7472941531099578E-2</v>
      </c>
      <c r="P334" s="288">
        <v>8.3459716086247988E-3</v>
      </c>
      <c r="Q334" s="355">
        <v>6.2312192089224658E-3</v>
      </c>
      <c r="R334" s="288">
        <v>0</v>
      </c>
      <c r="S334" s="355">
        <v>0</v>
      </c>
      <c r="T334" s="288">
        <v>1.4742037886566377E-3</v>
      </c>
      <c r="U334" s="355">
        <v>1.4789137049143267E-3</v>
      </c>
      <c r="V334" s="288">
        <v>3.1509339763938996E-3</v>
      </c>
      <c r="W334" s="355">
        <v>1.1633493156491678E-3</v>
      </c>
      <c r="X334" s="288">
        <v>0.78090411552482597</v>
      </c>
      <c r="Y334" s="364">
        <v>1</v>
      </c>
    </row>
    <row r="335" spans="2:25" ht="15" hidden="1" customHeight="1" outlineLevel="1" x14ac:dyDescent="0.2">
      <c r="B335" s="62" t="s">
        <v>85</v>
      </c>
      <c r="C335" s="355">
        <v>0.25411279708910739</v>
      </c>
      <c r="D335" s="288">
        <v>2.0588178369590461E-2</v>
      </c>
      <c r="E335" s="355">
        <v>2.987826120616242E-2</v>
      </c>
      <c r="F335" s="288">
        <v>0.12885635209413951</v>
      </c>
      <c r="G335" s="355">
        <v>3.4929743748548424E-2</v>
      </c>
      <c r="H335" s="288">
        <v>0.43714194472400714</v>
      </c>
      <c r="I335" s="355">
        <v>4.36924208407525E-3</v>
      </c>
      <c r="J335" s="288">
        <v>4.461175195478826E-2</v>
      </c>
      <c r="K335" s="355">
        <v>2.2315553147015561E-2</v>
      </c>
      <c r="L335" s="288">
        <v>5.5159866842146004E-4</v>
      </c>
      <c r="M335" s="355">
        <v>1.6935046837500967E-4</v>
      </c>
      <c r="N335" s="288">
        <v>2.144460788108694E-2</v>
      </c>
      <c r="O335" s="355">
        <v>1.4999612913215143E-4</v>
      </c>
      <c r="P335" s="288">
        <v>6.9385306185646822E-3</v>
      </c>
      <c r="Q335" s="355">
        <v>8.1965626693504684E-3</v>
      </c>
      <c r="R335" s="288">
        <v>0</v>
      </c>
      <c r="S335" s="355">
        <v>0</v>
      </c>
      <c r="T335" s="288">
        <v>4.0886041650538048E-3</v>
      </c>
      <c r="U335" s="355">
        <v>1.2870635596500736E-3</v>
      </c>
      <c r="V335" s="288">
        <v>9.3868545327862511E-4</v>
      </c>
      <c r="W335" s="355">
        <v>1.5773786482929473E-3</v>
      </c>
      <c r="X335" s="288">
        <v>0.74588720291089261</v>
      </c>
      <c r="Y335" s="364">
        <v>1</v>
      </c>
    </row>
    <row r="336" spans="2:25" ht="15" hidden="1" customHeight="1" outlineLevel="1" x14ac:dyDescent="0.2">
      <c r="B336" s="62" t="s">
        <v>84</v>
      </c>
      <c r="C336" s="355">
        <v>0.31487727471499766</v>
      </c>
      <c r="D336" s="288">
        <v>1.5751440706953061E-2</v>
      </c>
      <c r="E336" s="355">
        <v>2.9212471261630651E-2</v>
      </c>
      <c r="F336" s="288">
        <v>0.10093391582201477</v>
      </c>
      <c r="G336" s="355">
        <v>4.0478345016301313E-2</v>
      </c>
      <c r="H336" s="288">
        <v>0.36449128215341853</v>
      </c>
      <c r="I336" s="355">
        <v>3.3814940055333538E-3</v>
      </c>
      <c r="J336" s="288">
        <v>8.8468715768326531E-2</v>
      </c>
      <c r="K336" s="355">
        <v>2.1367058792966839E-2</v>
      </c>
      <c r="L336" s="288">
        <v>1.2686014643038062E-3</v>
      </c>
      <c r="M336" s="355">
        <v>1.775176110459251E-4</v>
      </c>
      <c r="N336" s="288">
        <v>1.9894961530634778E-2</v>
      </c>
      <c r="O336" s="355">
        <v>2.5978186982330502E-5</v>
      </c>
      <c r="P336" s="288">
        <v>5.676233855639215E-3</v>
      </c>
      <c r="Q336" s="355">
        <v>6.6504158674766086E-3</v>
      </c>
      <c r="R336" s="288">
        <v>0</v>
      </c>
      <c r="S336" s="355">
        <v>0</v>
      </c>
      <c r="T336" s="288">
        <v>4.4898966501127884E-3</v>
      </c>
      <c r="U336" s="355">
        <v>1.2512826729822527E-3</v>
      </c>
      <c r="V336" s="288">
        <v>9.7418201183739389E-4</v>
      </c>
      <c r="W336" s="355">
        <v>1.8228027865935237E-3</v>
      </c>
      <c r="X336" s="288">
        <v>0.6851227252850024</v>
      </c>
      <c r="Y336" s="364">
        <v>1</v>
      </c>
    </row>
    <row r="337" spans="2:25" ht="15" hidden="1" customHeight="1" outlineLevel="1" x14ac:dyDescent="0.2">
      <c r="B337" s="62" t="s">
        <v>83</v>
      </c>
      <c r="C337" s="355">
        <v>0.26675645769844725</v>
      </c>
      <c r="D337" s="288">
        <v>2.0397982876215352E-2</v>
      </c>
      <c r="E337" s="355">
        <v>3.643339138006095E-2</v>
      </c>
      <c r="F337" s="288">
        <v>0.12364406472210129</v>
      </c>
      <c r="G337" s="355">
        <v>4.997460455666812E-2</v>
      </c>
      <c r="H337" s="288">
        <v>0.39706229139457261</v>
      </c>
      <c r="I337" s="355">
        <v>7.5506094906399651E-3</v>
      </c>
      <c r="J337" s="288">
        <v>5.0373675809026269E-2</v>
      </c>
      <c r="K337" s="355">
        <v>2.3241365549267159E-2</v>
      </c>
      <c r="L337" s="288">
        <v>2.1722173849949211E-3</v>
      </c>
      <c r="M337" s="355">
        <v>1.1337251487447395E-3</v>
      </c>
      <c r="N337" s="288">
        <v>1.9717747786968508E-2</v>
      </c>
      <c r="O337" s="355">
        <v>2.1767522855898998E-4</v>
      </c>
      <c r="P337" s="288">
        <v>5.9633942823973298E-3</v>
      </c>
      <c r="Q337" s="355">
        <v>8.874800464373821E-3</v>
      </c>
      <c r="R337" s="288">
        <v>0</v>
      </c>
      <c r="S337" s="355">
        <v>0</v>
      </c>
      <c r="T337" s="288">
        <v>5.5779277318241186E-3</v>
      </c>
      <c r="U337" s="355">
        <v>1.4420983892033086E-3</v>
      </c>
      <c r="V337" s="288">
        <v>8.7977071542591782E-4</v>
      </c>
      <c r="W337" s="355">
        <v>1.6915179219271514E-3</v>
      </c>
      <c r="X337" s="288">
        <v>0.73324354230155275</v>
      </c>
      <c r="Y337" s="364">
        <v>1</v>
      </c>
    </row>
    <row r="338" spans="2:25" ht="15" hidden="1" customHeight="1" outlineLevel="1" x14ac:dyDescent="0.2">
      <c r="B338" s="62" t="s">
        <v>82</v>
      </c>
      <c r="C338" s="355">
        <v>0.23307210407565648</v>
      </c>
      <c r="D338" s="288">
        <v>1.3615524938793144E-2</v>
      </c>
      <c r="E338" s="355">
        <v>2.5364840862176562E-2</v>
      </c>
      <c r="F338" s="288">
        <v>0.13290288512313378</v>
      </c>
      <c r="G338" s="355">
        <v>3.3645768326052518E-2</v>
      </c>
      <c r="H338" s="288">
        <v>0.44501584177427872</v>
      </c>
      <c r="I338" s="355">
        <v>5.0105611828524799E-3</v>
      </c>
      <c r="J338" s="288">
        <v>5.5206183092506363E-2</v>
      </c>
      <c r="K338" s="355">
        <v>2.6594978637607413E-2</v>
      </c>
      <c r="L338" s="288">
        <v>1.3081465124093899E-3</v>
      </c>
      <c r="M338" s="355">
        <v>5.3405981469924636E-4</v>
      </c>
      <c r="N338" s="288">
        <v>2.4374729969756613E-2</v>
      </c>
      <c r="O338" s="355">
        <v>3.7804234074216315E-4</v>
      </c>
      <c r="P338" s="288">
        <v>7.3988286688109065E-3</v>
      </c>
      <c r="Q338" s="355">
        <v>8.5089530027363056E-3</v>
      </c>
      <c r="R338" s="288">
        <v>0</v>
      </c>
      <c r="S338" s="355">
        <v>0</v>
      </c>
      <c r="T338" s="288">
        <v>6.6127406269502181E-3</v>
      </c>
      <c r="U338" s="355">
        <v>1.8602083433344534E-3</v>
      </c>
      <c r="V338" s="288">
        <v>3.3843790504536507E-3</v>
      </c>
      <c r="W338" s="355">
        <v>1.4521626422159281E-3</v>
      </c>
      <c r="X338" s="288">
        <v>0.76692789592434352</v>
      </c>
      <c r="Y338" s="364">
        <v>1</v>
      </c>
    </row>
    <row r="339" spans="2:25" ht="15" hidden="1" customHeight="1" outlineLevel="1" x14ac:dyDescent="0.2">
      <c r="B339" s="62" t="s">
        <v>81</v>
      </c>
      <c r="C339" s="355">
        <v>0.23675039200023668</v>
      </c>
      <c r="D339" s="288">
        <v>1.4484778556847431E-2</v>
      </c>
      <c r="E339" s="355">
        <v>2.3880950267743558E-2</v>
      </c>
      <c r="F339" s="288">
        <v>0.1434395432087808</v>
      </c>
      <c r="G339" s="355">
        <v>6.8956539747344753E-2</v>
      </c>
      <c r="H339" s="288">
        <v>0.40489926333540427</v>
      </c>
      <c r="I339" s="355">
        <v>3.7277003638945595E-3</v>
      </c>
      <c r="J339" s="288">
        <v>5.2838673412029233E-2</v>
      </c>
      <c r="K339" s="355">
        <v>2.5088015147480845E-2</v>
      </c>
      <c r="L339" s="288">
        <v>1.5975858702405254E-3</v>
      </c>
      <c r="M339" s="355">
        <v>1.1833969409189077E-4</v>
      </c>
      <c r="N339" s="288">
        <v>2.3212330996124374E-2</v>
      </c>
      <c r="O339" s="355">
        <v>1.5975858702405255E-4</v>
      </c>
      <c r="P339" s="288">
        <v>8.5973787757758647E-3</v>
      </c>
      <c r="Q339" s="355">
        <v>8.7926392710274848E-3</v>
      </c>
      <c r="R339" s="288">
        <v>0</v>
      </c>
      <c r="S339" s="355">
        <v>0</v>
      </c>
      <c r="T339" s="288">
        <v>3.5442738380521287E-3</v>
      </c>
      <c r="U339" s="355">
        <v>1.9466879678116031E-3</v>
      </c>
      <c r="V339" s="288">
        <v>1.1183101091683679E-3</v>
      </c>
      <c r="W339" s="355">
        <v>1.6271707937634981E-3</v>
      </c>
      <c r="X339" s="288">
        <v>0.76324960799976327</v>
      </c>
      <c r="Y339" s="364">
        <v>1</v>
      </c>
    </row>
    <row r="340" spans="2:25" ht="15" hidden="1" customHeight="1" outlineLevel="1" x14ac:dyDescent="0.2">
      <c r="B340" s="62" t="s">
        <v>80</v>
      </c>
      <c r="C340" s="355">
        <v>0.19136975667210965</v>
      </c>
      <c r="D340" s="288">
        <v>1.9541183713895655E-2</v>
      </c>
      <c r="E340" s="355">
        <v>2.7346949701528494E-2</v>
      </c>
      <c r="F340" s="288">
        <v>0.15827823433359209</v>
      </c>
      <c r="G340" s="355">
        <v>8.5472602189683319E-2</v>
      </c>
      <c r="H340" s="288">
        <v>0.30875605642851406</v>
      </c>
      <c r="I340" s="355">
        <v>1.1028722863184945E-3</v>
      </c>
      <c r="J340" s="288">
        <v>5.1112241347003241E-2</v>
      </c>
      <c r="K340" s="355">
        <v>0.13065824343496532</v>
      </c>
      <c r="L340" s="288">
        <v>3.9703402307465802E-2</v>
      </c>
      <c r="M340" s="355">
        <v>7.9556709585887515E-3</v>
      </c>
      <c r="N340" s="288">
        <v>4.2481998019112885E-2</v>
      </c>
      <c r="O340" s="355">
        <v>4.0517172149797893E-2</v>
      </c>
      <c r="P340" s="288">
        <v>8.2661883984259978E-3</v>
      </c>
      <c r="Q340" s="355">
        <v>6.2960087801482989E-3</v>
      </c>
      <c r="R340" s="288">
        <v>0</v>
      </c>
      <c r="S340" s="355">
        <v>0</v>
      </c>
      <c r="T340" s="288">
        <v>6.3656075166635432E-3</v>
      </c>
      <c r="U340" s="355">
        <v>1.7131996680675643E-3</v>
      </c>
      <c r="V340" s="288">
        <v>1.472280964745563E-3</v>
      </c>
      <c r="W340" s="355">
        <v>1.4133897261557405E-3</v>
      </c>
      <c r="X340" s="288">
        <v>0.80863024332789035</v>
      </c>
      <c r="Y340" s="364">
        <v>1</v>
      </c>
    </row>
    <row r="341" spans="2:25" ht="15" hidden="1" customHeight="1" outlineLevel="1" x14ac:dyDescent="0.2">
      <c r="B341" s="62" t="s">
        <v>79</v>
      </c>
      <c r="C341" s="355">
        <v>0.14958034091892361</v>
      </c>
      <c r="D341" s="288">
        <v>1.5761010642900405E-2</v>
      </c>
      <c r="E341" s="355">
        <v>2.3137492428831011E-2</v>
      </c>
      <c r="F341" s="288">
        <v>0.16815782642554297</v>
      </c>
      <c r="G341" s="355">
        <v>5.2820801245998097E-2</v>
      </c>
      <c r="H341" s="288">
        <v>0.27238470191226094</v>
      </c>
      <c r="I341" s="355">
        <v>9.8208877736436786E-4</v>
      </c>
      <c r="J341" s="288">
        <v>4.0313230077009606E-2</v>
      </c>
      <c r="K341" s="355">
        <v>0.25598338669204812</v>
      </c>
      <c r="L341" s="288">
        <v>7.4997836808860435E-2</v>
      </c>
      <c r="M341" s="355">
        <v>1.7314181881111015E-2</v>
      </c>
      <c r="N341" s="288">
        <v>5.3370251795448645E-2</v>
      </c>
      <c r="O341" s="355">
        <v>0.11030111620662801</v>
      </c>
      <c r="P341" s="288">
        <v>6.8529895301548847E-3</v>
      </c>
      <c r="Q341" s="355">
        <v>5.8233105477199969E-3</v>
      </c>
      <c r="R341" s="288">
        <v>0</v>
      </c>
      <c r="S341" s="355">
        <v>0</v>
      </c>
      <c r="T341" s="288">
        <v>2.5655446915289434E-3</v>
      </c>
      <c r="U341" s="355">
        <v>3.136627152375184E-3</v>
      </c>
      <c r="V341" s="288">
        <v>5.4945054945054945E-4</v>
      </c>
      <c r="W341" s="355">
        <v>1.0426581292723024E-3</v>
      </c>
      <c r="X341" s="288">
        <v>0.85041965908107642</v>
      </c>
      <c r="Y341" s="364">
        <v>1</v>
      </c>
    </row>
    <row r="342" spans="2:25" ht="15" hidden="1" customHeight="1" outlineLevel="1" x14ac:dyDescent="0.2">
      <c r="B342" s="62" t="s">
        <v>78</v>
      </c>
      <c r="C342" s="355">
        <v>0.10749010057444554</v>
      </c>
      <c r="D342" s="288">
        <v>1.8771727612425869E-2</v>
      </c>
      <c r="E342" s="355">
        <v>3.5331189232399474E-2</v>
      </c>
      <c r="F342" s="288">
        <v>0.1579306947258835</v>
      </c>
      <c r="G342" s="355">
        <v>5.9782305590154489E-2</v>
      </c>
      <c r="H342" s="288">
        <v>0.27651465858600882</v>
      </c>
      <c r="I342" s="355">
        <v>1.0457139670205053E-3</v>
      </c>
      <c r="J342" s="288">
        <v>5.2968898142811992E-2</v>
      </c>
      <c r="K342" s="355">
        <v>0.26629919503262628</v>
      </c>
      <c r="L342" s="288">
        <v>7.4301463070030299E-2</v>
      </c>
      <c r="M342" s="355">
        <v>2.4413935416705397E-2</v>
      </c>
      <c r="N342" s="288">
        <v>5.7779182391106319E-2</v>
      </c>
      <c r="O342" s="355">
        <v>0.10980461415478426</v>
      </c>
      <c r="P342" s="288">
        <v>7.0086073878529867E-3</v>
      </c>
      <c r="Q342" s="355">
        <v>6.5624360952575705E-3</v>
      </c>
      <c r="R342" s="288">
        <v>0</v>
      </c>
      <c r="S342" s="355">
        <v>0</v>
      </c>
      <c r="T342" s="288">
        <v>4.1410273094012011E-3</v>
      </c>
      <c r="U342" s="355">
        <v>3.7785131341674257E-3</v>
      </c>
      <c r="V342" s="288">
        <v>6.134855273186964E-4</v>
      </c>
      <c r="W342" s="355">
        <v>8.0403785019798847E-4</v>
      </c>
      <c r="X342" s="288">
        <v>0.89250989942555448</v>
      </c>
      <c r="Y342" s="364">
        <v>1</v>
      </c>
    </row>
    <row r="343" spans="2:25" ht="15" hidden="1" customHeight="1" outlineLevel="1" x14ac:dyDescent="0.2">
      <c r="B343" s="62" t="s">
        <v>77</v>
      </c>
      <c r="C343" s="355">
        <v>9.9735437176040012E-2</v>
      </c>
      <c r="D343" s="288">
        <v>2.1488716158185261E-2</v>
      </c>
      <c r="E343" s="355">
        <v>3.3495466178685644E-2</v>
      </c>
      <c r="F343" s="288">
        <v>0.16980790063141177</v>
      </c>
      <c r="G343" s="355">
        <v>4.6758134335766047E-2</v>
      </c>
      <c r="H343" s="288">
        <v>0.28032006491068306</v>
      </c>
      <c r="I343" s="355">
        <v>5.8264243449588477E-4</v>
      </c>
      <c r="J343" s="288">
        <v>4.6240229949547483E-2</v>
      </c>
      <c r="K343" s="355">
        <v>0.27583156023012217</v>
      </c>
      <c r="L343" s="288">
        <v>8.6144762907687855E-2</v>
      </c>
      <c r="M343" s="355">
        <v>1.790654415350686E-2</v>
      </c>
      <c r="N343" s="288">
        <v>6.0875344730107077E-2</v>
      </c>
      <c r="O343" s="355">
        <v>0.11090490843882039</v>
      </c>
      <c r="P343" s="288">
        <v>7.3715057638442313E-3</v>
      </c>
      <c r="Q343" s="355">
        <v>8.7439523873234278E-3</v>
      </c>
      <c r="R343" s="288">
        <v>0</v>
      </c>
      <c r="S343" s="355">
        <v>0</v>
      </c>
      <c r="T343" s="288">
        <v>4.7345092640147081E-3</v>
      </c>
      <c r="U343" s="355">
        <v>2.7060504179919984E-3</v>
      </c>
      <c r="V343" s="288">
        <v>5.8264243449588477E-4</v>
      </c>
      <c r="W343" s="355">
        <v>1.2516022666948638E-3</v>
      </c>
      <c r="X343" s="288">
        <v>0.90026456282395995</v>
      </c>
      <c r="Y343" s="364">
        <v>1</v>
      </c>
    </row>
    <row r="344" spans="2:25" ht="15" customHeight="1" collapsed="1" x14ac:dyDescent="0.25">
      <c r="B344" s="299">
        <v>1988</v>
      </c>
      <c r="C344" s="301">
        <v>0.19516486448487638</v>
      </c>
      <c r="D344" s="301">
        <v>1.8657294682285577E-2</v>
      </c>
      <c r="E344" s="301">
        <v>2.8599650427858406E-2</v>
      </c>
      <c r="F344" s="301">
        <v>0.14601267278897218</v>
      </c>
      <c r="G344" s="301">
        <v>4.662186775053203E-2</v>
      </c>
      <c r="H344" s="301">
        <v>0.34484221323261566</v>
      </c>
      <c r="I344" s="301">
        <v>2.6944854515360086E-3</v>
      </c>
      <c r="J344" s="301">
        <v>5.0654808693929458E-2</v>
      </c>
      <c r="K344" s="301">
        <v>0.14303340107491835</v>
      </c>
      <c r="L344" s="301">
        <v>4.0744406526198741E-2</v>
      </c>
      <c r="M344" s="301">
        <v>8.5252145682752096E-3</v>
      </c>
      <c r="N344" s="301">
        <v>4.1506499357733088E-2</v>
      </c>
      <c r="O344" s="301">
        <v>5.2257280622711323E-2</v>
      </c>
      <c r="P344" s="301">
        <v>7.2754302549256442E-3</v>
      </c>
      <c r="Q344" s="301">
        <v>7.3876671970960588E-3</v>
      </c>
      <c r="R344" s="301">
        <v>0</v>
      </c>
      <c r="S344" s="301">
        <v>0</v>
      </c>
      <c r="T344" s="301">
        <v>4.0193606728145355E-3</v>
      </c>
      <c r="U344" s="301">
        <v>2.0030899109773322E-3</v>
      </c>
      <c r="V344" s="301">
        <v>1.1639090728988925E-3</v>
      </c>
      <c r="W344" s="301">
        <v>1.4279255098193346E-3</v>
      </c>
      <c r="X344" s="301">
        <v>0.80483513551512365</v>
      </c>
      <c r="Y344" s="301">
        <v>1</v>
      </c>
    </row>
    <row r="345" spans="2:25" ht="15" hidden="1" customHeight="1" outlineLevel="1" x14ac:dyDescent="0.2">
      <c r="B345" s="62" t="s">
        <v>88</v>
      </c>
      <c r="C345" s="355">
        <v>0.13714189600328483</v>
      </c>
      <c r="D345" s="288">
        <v>1.8853176742966542E-2</v>
      </c>
      <c r="E345" s="355">
        <v>3.13395105396728E-2</v>
      </c>
      <c r="F345" s="288">
        <v>0.17761364592042189</v>
      </c>
      <c r="G345" s="355">
        <v>3.781518840809138E-2</v>
      </c>
      <c r="H345" s="288">
        <v>0.29027263148000654</v>
      </c>
      <c r="I345" s="355">
        <v>6.8269178444748963E-4</v>
      </c>
      <c r="J345" s="288">
        <v>4.2475301893232939E-2</v>
      </c>
      <c r="K345" s="355">
        <v>0.23508837890383444</v>
      </c>
      <c r="L345" s="288">
        <v>8.2140683978015341E-2</v>
      </c>
      <c r="M345" s="355">
        <v>1.5865163425529703E-2</v>
      </c>
      <c r="N345" s="288">
        <v>4.7466867186765675E-2</v>
      </c>
      <c r="O345" s="355">
        <v>8.9615664313523732E-2</v>
      </c>
      <c r="P345" s="288">
        <v>1.0636140120015236E-2</v>
      </c>
      <c r="Q345" s="355">
        <v>8.6820585630822053E-3</v>
      </c>
      <c r="R345" s="288">
        <v>0</v>
      </c>
      <c r="S345" s="355">
        <v>0</v>
      </c>
      <c r="T345" s="288">
        <v>5.1894469701841781E-3</v>
      </c>
      <c r="U345" s="355">
        <v>1.6721001677047209E-3</v>
      </c>
      <c r="V345" s="288">
        <v>8.7562641918264975E-4</v>
      </c>
      <c r="W345" s="355">
        <v>1.3060190658995454E-3</v>
      </c>
      <c r="X345" s="288">
        <v>0.86285810399671514</v>
      </c>
      <c r="Y345" s="364">
        <v>1</v>
      </c>
    </row>
    <row r="346" spans="2:25" ht="15" hidden="1" customHeight="1" outlineLevel="1" x14ac:dyDescent="0.2">
      <c r="B346" s="62" t="s">
        <v>87</v>
      </c>
      <c r="C346" s="355">
        <v>0.13895619342083748</v>
      </c>
      <c r="D346" s="288">
        <v>1.5627864571720204E-2</v>
      </c>
      <c r="E346" s="355">
        <v>2.480935888097751E-2</v>
      </c>
      <c r="F346" s="288">
        <v>0.18190061391643006</v>
      </c>
      <c r="G346" s="355">
        <v>2.5413860934798013E-2</v>
      </c>
      <c r="H346" s="288">
        <v>0.27284844340721143</v>
      </c>
      <c r="I346" s="355">
        <v>1.0702659313543323E-3</v>
      </c>
      <c r="J346" s="288">
        <v>3.4436797328299122E-2</v>
      </c>
      <c r="K346" s="355">
        <v>0.27760022594502998</v>
      </c>
      <c r="L346" s="288">
        <v>0.10710091715844396</v>
      </c>
      <c r="M346" s="355">
        <v>2.289675402216838E-2</v>
      </c>
      <c r="N346" s="288">
        <v>4.9484934520535727E-2</v>
      </c>
      <c r="O346" s="355">
        <v>9.811762024388189E-2</v>
      </c>
      <c r="P346" s="288">
        <v>8.0071747456879686E-3</v>
      </c>
      <c r="Q346" s="355">
        <v>1.1059414623994767E-2</v>
      </c>
      <c r="R346" s="288">
        <v>0</v>
      </c>
      <c r="S346" s="355">
        <v>0</v>
      </c>
      <c r="T346" s="288">
        <v>3.9986324379766031E-3</v>
      </c>
      <c r="U346" s="355">
        <v>1.6896327897769783E-3</v>
      </c>
      <c r="V346" s="288">
        <v>7.1351062090288823E-4</v>
      </c>
      <c r="W346" s="355">
        <v>1.4270212418057765E-3</v>
      </c>
      <c r="X346" s="288">
        <v>0.86104380657916246</v>
      </c>
      <c r="Y346" s="364">
        <v>1</v>
      </c>
    </row>
    <row r="347" spans="2:25" ht="15" hidden="1" customHeight="1" outlineLevel="1" x14ac:dyDescent="0.2">
      <c r="B347" s="62" t="s">
        <v>86</v>
      </c>
      <c r="C347" s="355">
        <v>0.2181584654580675</v>
      </c>
      <c r="D347" s="288">
        <v>2.2971806371465269E-2</v>
      </c>
      <c r="E347" s="355">
        <v>2.0845177184006063E-2</v>
      </c>
      <c r="F347" s="288">
        <v>0.141484008169625</v>
      </c>
      <c r="G347" s="355">
        <v>3.5515760217295182E-2</v>
      </c>
      <c r="H347" s="288">
        <v>0.3678015707577959</v>
      </c>
      <c r="I347" s="355">
        <v>3.2373191838797298E-3</v>
      </c>
      <c r="J347" s="288">
        <v>5.3492093571684246E-2</v>
      </c>
      <c r="K347" s="355">
        <v>0.11053207841155539</v>
      </c>
      <c r="L347" s="288">
        <v>4.3801191754574358E-2</v>
      </c>
      <c r="M347" s="355">
        <v>1.134904091129219E-2</v>
      </c>
      <c r="N347" s="288">
        <v>3.3789189985892656E-2</v>
      </c>
      <c r="O347" s="355">
        <v>2.159265575979618E-2</v>
      </c>
      <c r="P347" s="288">
        <v>7.6432316341355569E-3</v>
      </c>
      <c r="Q347" s="355">
        <v>5.4797549112500787E-3</v>
      </c>
      <c r="R347" s="288">
        <v>0</v>
      </c>
      <c r="S347" s="355">
        <v>0</v>
      </c>
      <c r="T347" s="288">
        <v>4.253258374918409E-3</v>
      </c>
      <c r="U347" s="355">
        <v>1.805529235887394E-3</v>
      </c>
      <c r="V347" s="288">
        <v>1.1475375318467985E-3</v>
      </c>
      <c r="W347" s="355">
        <v>2.758301223338176E-3</v>
      </c>
      <c r="X347" s="288">
        <v>0.7818415345419325</v>
      </c>
      <c r="Y347" s="364">
        <v>1</v>
      </c>
    </row>
    <row r="348" spans="2:25" ht="15" hidden="1" customHeight="1" outlineLevel="1" x14ac:dyDescent="0.2">
      <c r="B348" s="62" t="s">
        <v>85</v>
      </c>
      <c r="C348" s="355">
        <v>0.25850393789505705</v>
      </c>
      <c r="D348" s="288">
        <v>1.7407862269444414E-2</v>
      </c>
      <c r="E348" s="355">
        <v>2.4923101190945658E-2</v>
      </c>
      <c r="F348" s="288">
        <v>0.12266627606954131</v>
      </c>
      <c r="G348" s="355">
        <v>2.9520128897051367E-2</v>
      </c>
      <c r="H348" s="288">
        <v>0.43364731333025364</v>
      </c>
      <c r="I348" s="355">
        <v>3.2900296328011447E-3</v>
      </c>
      <c r="J348" s="288">
        <v>6.7783624215519478E-2</v>
      </c>
      <c r="K348" s="355">
        <v>1.9683841672957534E-2</v>
      </c>
      <c r="L348" s="288">
        <v>6.7039987380708259E-4</v>
      </c>
      <c r="M348" s="355">
        <v>6.2533097472761482E-4</v>
      </c>
      <c r="N348" s="288">
        <v>1.8354309150113237E-2</v>
      </c>
      <c r="O348" s="355">
        <v>3.3801674309600802E-5</v>
      </c>
      <c r="P348" s="288">
        <v>1.0315144276813178E-2</v>
      </c>
      <c r="Q348" s="355">
        <v>4.1125370410014309E-3</v>
      </c>
      <c r="R348" s="288">
        <v>0</v>
      </c>
      <c r="S348" s="355">
        <v>0</v>
      </c>
      <c r="T348" s="288">
        <v>3.1942582222572757E-3</v>
      </c>
      <c r="U348" s="355">
        <v>1.5605106306265705E-3</v>
      </c>
      <c r="V348" s="288">
        <v>1.4309375457731007E-3</v>
      </c>
      <c r="W348" s="355">
        <v>1.6337475916307054E-3</v>
      </c>
      <c r="X348" s="288">
        <v>0.7414960621049429</v>
      </c>
      <c r="Y348" s="364">
        <v>1</v>
      </c>
    </row>
    <row r="349" spans="2:25" ht="15" hidden="1" customHeight="1" outlineLevel="1" x14ac:dyDescent="0.2">
      <c r="B349" s="62" t="s">
        <v>84</v>
      </c>
      <c r="C349" s="355">
        <v>0.31426468107295674</v>
      </c>
      <c r="D349" s="288">
        <v>1.8030867700361435E-2</v>
      </c>
      <c r="E349" s="355">
        <v>2.4313809691783098E-2</v>
      </c>
      <c r="F349" s="288">
        <v>0.1076535333241313</v>
      </c>
      <c r="G349" s="355">
        <v>4.8131732180012168E-2</v>
      </c>
      <c r="H349" s="288">
        <v>0.36150688363009881</v>
      </c>
      <c r="I349" s="355">
        <v>2.0091100102756008E-3</v>
      </c>
      <c r="J349" s="288">
        <v>8.9254584400513273E-2</v>
      </c>
      <c r="K349" s="355">
        <v>1.4953299694799319E-2</v>
      </c>
      <c r="L349" s="288">
        <v>5.9301974858007561E-4</v>
      </c>
      <c r="M349" s="355">
        <v>5.6234631330869233E-5</v>
      </c>
      <c r="N349" s="288">
        <v>1.4120004703260075E-2</v>
      </c>
      <c r="O349" s="355">
        <v>1.8404061162829931E-4</v>
      </c>
      <c r="P349" s="288">
        <v>6.7277068028567194E-3</v>
      </c>
      <c r="Q349" s="355">
        <v>3.3996390759116401E-3</v>
      </c>
      <c r="R349" s="288">
        <v>0</v>
      </c>
      <c r="S349" s="355">
        <v>0</v>
      </c>
      <c r="T349" s="288">
        <v>4.1051280871534541E-3</v>
      </c>
      <c r="U349" s="355">
        <v>1.6512532654427965E-3</v>
      </c>
      <c r="V349" s="288">
        <v>1.359855630364656E-3</v>
      </c>
      <c r="W349" s="355">
        <v>2.3669667551084049E-3</v>
      </c>
      <c r="X349" s="288">
        <v>0.6857353189270432</v>
      </c>
      <c r="Y349" s="364">
        <v>1</v>
      </c>
    </row>
    <row r="350" spans="2:25" ht="15" hidden="1" customHeight="1" outlineLevel="1" x14ac:dyDescent="0.2">
      <c r="B350" s="62" t="s">
        <v>83</v>
      </c>
      <c r="C350" s="355">
        <v>0.23264630765102806</v>
      </c>
      <c r="D350" s="288">
        <v>2.1952358710882764E-2</v>
      </c>
      <c r="E350" s="355">
        <v>2.8794458743677143E-2</v>
      </c>
      <c r="F350" s="288">
        <v>0.11430331819491786</v>
      </c>
      <c r="G350" s="355">
        <v>2.8416826497858427E-2</v>
      </c>
      <c r="H350" s="288">
        <v>0.47588122472099931</v>
      </c>
      <c r="I350" s="355">
        <v>2.0123823625865823E-3</v>
      </c>
      <c r="J350" s="288">
        <v>5.2769137507825935E-2</v>
      </c>
      <c r="K350" s="355">
        <v>2.2091486380394924E-2</v>
      </c>
      <c r="L350" s="288">
        <v>4.1738300853647628E-4</v>
      </c>
      <c r="M350" s="355">
        <v>1.0931459747383903E-4</v>
      </c>
      <c r="N350" s="288">
        <v>2.1445536486231331E-2</v>
      </c>
      <c r="O350" s="355">
        <v>1.1925228815327894E-4</v>
      </c>
      <c r="P350" s="288">
        <v>7.6868037405467713E-3</v>
      </c>
      <c r="Q350" s="355">
        <v>3.7912289942063264E-3</v>
      </c>
      <c r="R350" s="288">
        <v>0</v>
      </c>
      <c r="S350" s="355">
        <v>0</v>
      </c>
      <c r="T350" s="288">
        <v>2.8024287716020553E-3</v>
      </c>
      <c r="U350" s="355">
        <v>2.8471483796595346E-3</v>
      </c>
      <c r="V350" s="288">
        <v>1.4161209218201873E-3</v>
      </c>
      <c r="W350" s="355">
        <v>2.047164279964622E-3</v>
      </c>
      <c r="X350" s="288">
        <v>0.76735369234897199</v>
      </c>
      <c r="Y350" s="364">
        <v>1</v>
      </c>
    </row>
    <row r="351" spans="2:25" ht="15" hidden="1" customHeight="1" outlineLevel="1" x14ac:dyDescent="0.2">
      <c r="B351" s="62" t="s">
        <v>82</v>
      </c>
      <c r="C351" s="355">
        <v>0.22526319916874155</v>
      </c>
      <c r="D351" s="288">
        <v>1.9330680102730997E-2</v>
      </c>
      <c r="E351" s="355">
        <v>1.7945249344861164E-2</v>
      </c>
      <c r="F351" s="288">
        <v>0.13599440599656257</v>
      </c>
      <c r="G351" s="355">
        <v>3.5550676050999534E-2</v>
      </c>
      <c r="H351" s="288">
        <v>0.45176805797897018</v>
      </c>
      <c r="I351" s="355">
        <v>3.7576541781846936E-3</v>
      </c>
      <c r="J351" s="288">
        <v>6.5396252801903004E-2</v>
      </c>
      <c r="K351" s="355">
        <v>2.3532717731553184E-2</v>
      </c>
      <c r="L351" s="288">
        <v>5.5547931329686772E-4</v>
      </c>
      <c r="M351" s="355">
        <v>2.6140202978676132E-4</v>
      </c>
      <c r="N351" s="288">
        <v>2.270276628698022E-2</v>
      </c>
      <c r="O351" s="355">
        <v>1.3070101489338065E-5</v>
      </c>
      <c r="P351" s="288">
        <v>7.3846073414760068E-3</v>
      </c>
      <c r="Q351" s="355">
        <v>3.9994510557374479E-3</v>
      </c>
      <c r="R351" s="288">
        <v>0</v>
      </c>
      <c r="S351" s="355">
        <v>0</v>
      </c>
      <c r="T351" s="288">
        <v>2.8884924291437122E-3</v>
      </c>
      <c r="U351" s="355">
        <v>2.9211676828670573E-3</v>
      </c>
      <c r="V351" s="288">
        <v>1.4573163160611943E-3</v>
      </c>
      <c r="W351" s="355">
        <v>1.9082348174433576E-3</v>
      </c>
      <c r="X351" s="288">
        <v>0.77473680083125851</v>
      </c>
      <c r="Y351" s="364">
        <v>1</v>
      </c>
    </row>
    <row r="352" spans="2:25" ht="15" hidden="1" customHeight="1" outlineLevel="1" x14ac:dyDescent="0.2">
      <c r="B352" s="62" t="s">
        <v>81</v>
      </c>
      <c r="C352" s="355">
        <v>0.21289510336396644</v>
      </c>
      <c r="D352" s="288">
        <v>1.848326531605228E-2</v>
      </c>
      <c r="E352" s="355">
        <v>1.9280010217797214E-2</v>
      </c>
      <c r="F352" s="288">
        <v>0.13262457501870223</v>
      </c>
      <c r="G352" s="355">
        <v>7.0010156976991714E-2</v>
      </c>
      <c r="H352" s="288">
        <v>0.45214969072917366</v>
      </c>
      <c r="I352" s="355">
        <v>4.6466649231536499E-3</v>
      </c>
      <c r="J352" s="288">
        <v>4.830950194320608E-2</v>
      </c>
      <c r="K352" s="355">
        <v>1.8404199028092861E-2</v>
      </c>
      <c r="L352" s="288">
        <v>8.6364714540290352E-4</v>
      </c>
      <c r="M352" s="355">
        <v>2.007067309739142E-4</v>
      </c>
      <c r="N352" s="288">
        <v>1.7297270996660969E-2</v>
      </c>
      <c r="O352" s="355">
        <v>4.2574155055072713E-5</v>
      </c>
      <c r="P352" s="288">
        <v>8.0647613718609155E-3</v>
      </c>
      <c r="Q352" s="355">
        <v>5.4738199356522054E-3</v>
      </c>
      <c r="R352" s="288">
        <v>0</v>
      </c>
      <c r="S352" s="355">
        <v>0</v>
      </c>
      <c r="T352" s="288">
        <v>3.424178470857991E-3</v>
      </c>
      <c r="U352" s="355">
        <v>1.7151302465043578E-3</v>
      </c>
      <c r="V352" s="288">
        <v>1.581325759188415E-3</v>
      </c>
      <c r="W352" s="355">
        <v>2.0009852875884173E-3</v>
      </c>
      <c r="X352" s="288">
        <v>0.78710489663603356</v>
      </c>
      <c r="Y352" s="364">
        <v>1</v>
      </c>
    </row>
    <row r="353" spans="2:25" ht="15" hidden="1" customHeight="1" outlineLevel="1" x14ac:dyDescent="0.2">
      <c r="B353" s="62" t="s">
        <v>80</v>
      </c>
      <c r="C353" s="355">
        <v>0.20641762708238628</v>
      </c>
      <c r="D353" s="288">
        <v>1.7295504987031047E-2</v>
      </c>
      <c r="E353" s="355">
        <v>2.5157098162954247E-2</v>
      </c>
      <c r="F353" s="288">
        <v>0.16312538438912214</v>
      </c>
      <c r="G353" s="355">
        <v>0.10039307965879617</v>
      </c>
      <c r="H353" s="288">
        <v>0.28387303794422014</v>
      </c>
      <c r="I353" s="355">
        <v>2.3210417947963739E-3</v>
      </c>
      <c r="J353" s="288">
        <v>5.4849319464128139E-2</v>
      </c>
      <c r="K353" s="355">
        <v>0.12335748856860176</v>
      </c>
      <c r="L353" s="288">
        <v>5.2432013263095968E-2</v>
      </c>
      <c r="M353" s="355">
        <v>1.5536005561943471E-2</v>
      </c>
      <c r="N353" s="288">
        <v>3.3029387384014758E-2</v>
      </c>
      <c r="O353" s="355">
        <v>2.2360082359547558E-2</v>
      </c>
      <c r="P353" s="288">
        <v>7.5621039120785088E-3</v>
      </c>
      <c r="Q353" s="355">
        <v>4.4014225740032619E-3</v>
      </c>
      <c r="R353" s="288">
        <v>0</v>
      </c>
      <c r="S353" s="355">
        <v>0</v>
      </c>
      <c r="T353" s="288">
        <v>2.7970158034066905E-3</v>
      </c>
      <c r="U353" s="355">
        <v>2.0643367115009224E-3</v>
      </c>
      <c r="V353" s="288">
        <v>9.6264406235794316E-4</v>
      </c>
      <c r="W353" s="355">
        <v>5.1715378238896166E-3</v>
      </c>
      <c r="X353" s="288">
        <v>0.79358237291761369</v>
      </c>
      <c r="Y353" s="364">
        <v>1</v>
      </c>
    </row>
    <row r="354" spans="2:25" ht="15" hidden="1" customHeight="1" outlineLevel="1" x14ac:dyDescent="0.2">
      <c r="B354" s="62" t="s">
        <v>79</v>
      </c>
      <c r="C354" s="355">
        <v>0.12825968732345286</v>
      </c>
      <c r="D354" s="288">
        <v>2.0818703569750314E-2</v>
      </c>
      <c r="E354" s="355">
        <v>2.2466036948842905E-2</v>
      </c>
      <c r="F354" s="288">
        <v>0.16361399599782467</v>
      </c>
      <c r="G354" s="355">
        <v>5.5016710929951369E-2</v>
      </c>
      <c r="H354" s="288">
        <v>0.27426516787488714</v>
      </c>
      <c r="I354" s="355">
        <v>1.6948526111818032E-3</v>
      </c>
      <c r="J354" s="288">
        <v>4.5729341013849213E-2</v>
      </c>
      <c r="K354" s="355">
        <v>0.26083834485234719</v>
      </c>
      <c r="L354" s="288">
        <v>0.10476934692735365</v>
      </c>
      <c r="M354" s="355">
        <v>2.7297158877912533E-2</v>
      </c>
      <c r="N354" s="288">
        <v>5.4383121168761914E-2</v>
      </c>
      <c r="O354" s="355">
        <v>7.4388717878319091E-2</v>
      </c>
      <c r="P354" s="288">
        <v>8.7963378511803254E-3</v>
      </c>
      <c r="Q354" s="355">
        <v>4.9683997106606754E-3</v>
      </c>
      <c r="R354" s="288">
        <v>0</v>
      </c>
      <c r="S354" s="355">
        <v>0</v>
      </c>
      <c r="T354" s="288">
        <v>3.4213847104230797E-3</v>
      </c>
      <c r="U354" s="355">
        <v>4.9842394546904126E-3</v>
      </c>
      <c r="V354" s="288">
        <v>9.609444711373464E-4</v>
      </c>
      <c r="W354" s="355">
        <v>1.8321303927728528E-3</v>
      </c>
      <c r="X354" s="288">
        <v>0.87174031267654717</v>
      </c>
      <c r="Y354" s="364">
        <v>1</v>
      </c>
    </row>
    <row r="355" spans="2:25" ht="15" hidden="1" customHeight="1" outlineLevel="1" x14ac:dyDescent="0.2">
      <c r="B355" s="62" t="s">
        <v>78</v>
      </c>
      <c r="C355" s="355">
        <v>0.10520967937885867</v>
      </c>
      <c r="D355" s="288">
        <v>2.3734579150238008E-2</v>
      </c>
      <c r="E355" s="355">
        <v>2.6026307942082768E-2</v>
      </c>
      <c r="F355" s="288">
        <v>0.14886849342301448</v>
      </c>
      <c r="G355" s="355">
        <v>5.5586848237853835E-2</v>
      </c>
      <c r="H355" s="288">
        <v>0.31067559060335975</v>
      </c>
      <c r="I355" s="355">
        <v>1.6732381299493059E-3</v>
      </c>
      <c r="J355" s="288">
        <v>5.2753940116850556E-2</v>
      </c>
      <c r="K355" s="355">
        <v>0.24896458036513039</v>
      </c>
      <c r="L355" s="288">
        <v>9.6202909115006133E-2</v>
      </c>
      <c r="M355" s="355">
        <v>2.5838551848293076E-2</v>
      </c>
      <c r="N355" s="288">
        <v>5.5951315949327944E-2</v>
      </c>
      <c r="O355" s="355">
        <v>7.0971803452503229E-2</v>
      </c>
      <c r="P355" s="288">
        <v>7.5157659896402818E-3</v>
      </c>
      <c r="Q355" s="355">
        <v>6.4499740454811525E-3</v>
      </c>
      <c r="R355" s="288">
        <v>0</v>
      </c>
      <c r="S355" s="355">
        <v>0</v>
      </c>
      <c r="T355" s="288">
        <v>3.5618435439514927E-3</v>
      </c>
      <c r="U355" s="355">
        <v>5.025236627900556E-3</v>
      </c>
      <c r="V355" s="288">
        <v>9.3878046894845543E-4</v>
      </c>
      <c r="W355" s="355">
        <v>1.5517488927912705E-3</v>
      </c>
      <c r="X355" s="288">
        <v>0.89479032062114139</v>
      </c>
      <c r="Y355" s="364">
        <v>1</v>
      </c>
    </row>
    <row r="356" spans="2:25" ht="15" hidden="1" customHeight="1" outlineLevel="1" x14ac:dyDescent="0.2">
      <c r="B356" s="62" t="s">
        <v>77</v>
      </c>
      <c r="C356" s="355">
        <v>0.11067035861697053</v>
      </c>
      <c r="D356" s="288">
        <v>2.6481446912658413E-2</v>
      </c>
      <c r="E356" s="355">
        <v>2.6891087466036131E-2</v>
      </c>
      <c r="F356" s="288">
        <v>0.17972331114014892</v>
      </c>
      <c r="G356" s="355">
        <v>2.9893389749652582E-2</v>
      </c>
      <c r="H356" s="288">
        <v>0.29223964490904941</v>
      </c>
      <c r="I356" s="355">
        <v>2.7897040217368758E-3</v>
      </c>
      <c r="J356" s="288">
        <v>5.4757015742642023E-2</v>
      </c>
      <c r="K356" s="355">
        <v>0.24853773878414537</v>
      </c>
      <c r="L356" s="288">
        <v>9.3729906871590649E-2</v>
      </c>
      <c r="M356" s="355">
        <v>2.2571713023458402E-2</v>
      </c>
      <c r="N356" s="288">
        <v>5.9667517059714188E-2</v>
      </c>
      <c r="O356" s="355">
        <v>7.2568601829382115E-2</v>
      </c>
      <c r="P356" s="288">
        <v>8.9809802335469695E-3</v>
      </c>
      <c r="Q356" s="355">
        <v>8.7061580901416635E-3</v>
      </c>
      <c r="R356" s="288">
        <v>0</v>
      </c>
      <c r="S356" s="355">
        <v>0</v>
      </c>
      <c r="T356" s="288">
        <v>3.3289776616265321E-3</v>
      </c>
      <c r="U356" s="355">
        <v>3.2460124862588929E-3</v>
      </c>
      <c r="V356" s="288">
        <v>1.0526206624769253E-3</v>
      </c>
      <c r="W356" s="355">
        <v>1.9496816211395267E-3</v>
      </c>
      <c r="X356" s="288">
        <v>0.8893296413830295</v>
      </c>
      <c r="Y356" s="364">
        <v>1</v>
      </c>
    </row>
    <row r="357" spans="2:25" ht="15" customHeight="1" collapsed="1" x14ac:dyDescent="0.25">
      <c r="B357" s="299">
        <v>1987</v>
      </c>
      <c r="C357" s="301">
        <v>0.18968534400447931</v>
      </c>
      <c r="D357" s="301">
        <v>2.0099183340704926E-2</v>
      </c>
      <c r="E357" s="301">
        <v>2.4619632469776092E-2</v>
      </c>
      <c r="F357" s="301">
        <v>0.14805141720194576</v>
      </c>
      <c r="G357" s="301">
        <v>4.555689670362302E-2</v>
      </c>
      <c r="H357" s="301">
        <v>0.35249083097464695</v>
      </c>
      <c r="I357" s="301">
        <v>2.3639784424485735E-3</v>
      </c>
      <c r="J357" s="301">
        <v>5.4913081530423367E-2</v>
      </c>
      <c r="K357" s="301">
        <v>0.13752710681864225</v>
      </c>
      <c r="L357" s="301">
        <v>5.0190938440409276E-2</v>
      </c>
      <c r="M357" s="301">
        <v>1.2212546974344618E-2</v>
      </c>
      <c r="N357" s="301">
        <v>3.6121554823414927E-2</v>
      </c>
      <c r="O357" s="301">
        <v>3.9002066580473428E-2</v>
      </c>
      <c r="P357" s="301">
        <v>8.2918131482101788E-3</v>
      </c>
      <c r="Q357" s="301">
        <v>5.9519843152758354E-3</v>
      </c>
      <c r="R357" s="301">
        <v>0</v>
      </c>
      <c r="S357" s="301">
        <v>0</v>
      </c>
      <c r="T357" s="301">
        <v>3.6050000424854242E-3</v>
      </c>
      <c r="U357" s="301">
        <v>2.5893747979147258E-3</v>
      </c>
      <c r="V357" s="301">
        <v>1.145764806952941E-3</v>
      </c>
      <c r="W357" s="301">
        <v>2.1613900515236391E-3</v>
      </c>
      <c r="X357" s="301">
        <v>0.81031465599552066</v>
      </c>
      <c r="Y357" s="301">
        <v>1</v>
      </c>
    </row>
    <row r="358" spans="2:25" ht="15" hidden="1" customHeight="1" outlineLevel="1" x14ac:dyDescent="0.2">
      <c r="B358" s="62" t="s">
        <v>88</v>
      </c>
      <c r="C358" s="355">
        <v>0.16286906859325301</v>
      </c>
      <c r="D358" s="288">
        <v>2.1147911222523089E-2</v>
      </c>
      <c r="E358" s="355">
        <v>2.0509394473282802E-2</v>
      </c>
      <c r="F358" s="288">
        <v>0.16861571933641556</v>
      </c>
      <c r="G358" s="355">
        <v>4.2532310129949985E-2</v>
      </c>
      <c r="H358" s="288">
        <v>0.28154450107010676</v>
      </c>
      <c r="I358" s="355">
        <v>2.1934232774828252E-3</v>
      </c>
      <c r="J358" s="288">
        <v>4.0865071951378132E-2</v>
      </c>
      <c r="K358" s="355">
        <v>0.23081789265823982</v>
      </c>
      <c r="L358" s="288">
        <v>8.9877144647692475E-2</v>
      </c>
      <c r="M358" s="355">
        <v>2.4819382530654716E-2</v>
      </c>
      <c r="N358" s="288">
        <v>5.1246881318655332E-2</v>
      </c>
      <c r="O358" s="355">
        <v>6.4874484161237297E-2</v>
      </c>
      <c r="P358" s="288">
        <v>1.1126745574724196E-2</v>
      </c>
      <c r="Q358" s="355">
        <v>7.8218301781934705E-3</v>
      </c>
      <c r="R358" s="288">
        <v>0</v>
      </c>
      <c r="S358" s="355">
        <v>0</v>
      </c>
      <c r="T358" s="288">
        <v>4.1858320227974128E-3</v>
      </c>
      <c r="U358" s="355">
        <v>2.6663986472904425E-3</v>
      </c>
      <c r="V358" s="288">
        <v>8.158825129181398E-4</v>
      </c>
      <c r="W358" s="355">
        <v>1.9155502477208499E-3</v>
      </c>
      <c r="X358" s="288">
        <v>0.83713093140674699</v>
      </c>
      <c r="Y358" s="364">
        <v>1</v>
      </c>
    </row>
    <row r="359" spans="2:25" ht="15" hidden="1" customHeight="1" outlineLevel="1" x14ac:dyDescent="0.2">
      <c r="B359" s="62" t="s">
        <v>87</v>
      </c>
      <c r="C359" s="355">
        <v>0.14775033927597925</v>
      </c>
      <c r="D359" s="288">
        <v>1.7259578021876051E-2</v>
      </c>
      <c r="E359" s="355">
        <v>2.4375674202266478E-2</v>
      </c>
      <c r="F359" s="288">
        <v>0.18188672242005266</v>
      </c>
      <c r="G359" s="355">
        <v>2.2774987530882813E-2</v>
      </c>
      <c r="H359" s="288">
        <v>0.29835987612077064</v>
      </c>
      <c r="I359" s="355">
        <v>2.2560402723487178E-3</v>
      </c>
      <c r="J359" s="288">
        <v>3.3144653358542213E-2</v>
      </c>
      <c r="K359" s="355">
        <v>0.24215605535128112</v>
      </c>
      <c r="L359" s="288">
        <v>9.3767761242504036E-2</v>
      </c>
      <c r="M359" s="355">
        <v>2.8574576919954069E-2</v>
      </c>
      <c r="N359" s="288">
        <v>5.2753065082992122E-2</v>
      </c>
      <c r="O359" s="355">
        <v>6.7060652105830912E-2</v>
      </c>
      <c r="P359" s="288">
        <v>1.1112013269460522E-2</v>
      </c>
      <c r="Q359" s="355">
        <v>9.3257397376265757E-3</v>
      </c>
      <c r="R359" s="288">
        <v>0</v>
      </c>
      <c r="S359" s="355">
        <v>0</v>
      </c>
      <c r="T359" s="288">
        <v>2.5402201524132089E-3</v>
      </c>
      <c r="U359" s="355">
        <v>2.0124575180077249E-3</v>
      </c>
      <c r="V359" s="288">
        <v>2.0704534118984375E-3</v>
      </c>
      <c r="W359" s="355">
        <v>2.2212427360142903E-3</v>
      </c>
      <c r="X359" s="288">
        <v>0.85224966072402075</v>
      </c>
      <c r="Y359" s="364">
        <v>1</v>
      </c>
    </row>
    <row r="360" spans="2:25" ht="15" hidden="1" customHeight="1" outlineLevel="1" x14ac:dyDescent="0.2">
      <c r="B360" s="62" t="s">
        <v>86</v>
      </c>
      <c r="C360" s="355">
        <v>0.21943608060170908</v>
      </c>
      <c r="D360" s="288">
        <v>2.0156522375141712E-2</v>
      </c>
      <c r="E360" s="355">
        <v>2.4100057294015823E-2</v>
      </c>
      <c r="F360" s="288">
        <v>0.13343410578669559</v>
      </c>
      <c r="G360" s="355">
        <v>3.9045262272500089E-2</v>
      </c>
      <c r="H360" s="288">
        <v>0.39357331805492912</v>
      </c>
      <c r="I360" s="355">
        <v>2.7062279814221105E-3</v>
      </c>
      <c r="J360" s="288">
        <v>4.9461801957748713E-2</v>
      </c>
      <c r="K360" s="355">
        <v>8.9933319517755045E-2</v>
      </c>
      <c r="L360" s="288">
        <v>4.2885180354247682E-2</v>
      </c>
      <c r="M360" s="355">
        <v>7.7834530006217007E-3</v>
      </c>
      <c r="N360" s="288">
        <v>2.3088269355015664E-2</v>
      </c>
      <c r="O360" s="355">
        <v>1.6176416807870003E-2</v>
      </c>
      <c r="P360" s="288">
        <v>1.0605488035302866E-2</v>
      </c>
      <c r="Q360" s="355">
        <v>5.8634939597479062E-3</v>
      </c>
      <c r="R360" s="288">
        <v>0</v>
      </c>
      <c r="S360" s="355">
        <v>0</v>
      </c>
      <c r="T360" s="288">
        <v>2.7427986298197067E-3</v>
      </c>
      <c r="U360" s="355">
        <v>4.668852778759767E-3</v>
      </c>
      <c r="V360" s="288">
        <v>1.8711981763436666E-3</v>
      </c>
      <c r="W360" s="355">
        <v>1.9382443650725928E-3</v>
      </c>
      <c r="X360" s="288">
        <v>0.78056391939829095</v>
      </c>
      <c r="Y360" s="364">
        <v>1</v>
      </c>
    </row>
    <row r="361" spans="2:25" ht="15" hidden="1" customHeight="1" outlineLevel="1" x14ac:dyDescent="0.2">
      <c r="B361" s="62" t="s">
        <v>85</v>
      </c>
      <c r="C361" s="355">
        <v>0.26742231581052117</v>
      </c>
      <c r="D361" s="288">
        <v>1.5521216703428539E-2</v>
      </c>
      <c r="E361" s="355">
        <v>1.9963883803322941E-2</v>
      </c>
      <c r="F361" s="288">
        <v>0.1141221827179625</v>
      </c>
      <c r="G361" s="355">
        <v>3.1192396853267017E-2</v>
      </c>
      <c r="H361" s="288">
        <v>0.45630127656383757</v>
      </c>
      <c r="I361" s="355">
        <v>2.9680265435300147E-3</v>
      </c>
      <c r="J361" s="288">
        <v>5.2618424259086846E-2</v>
      </c>
      <c r="K361" s="355">
        <v>1.3840376408250489E-2</v>
      </c>
      <c r="L361" s="288">
        <v>2.0120095726666623E-3</v>
      </c>
      <c r="M361" s="355">
        <v>8.7478677072463584E-5</v>
      </c>
      <c r="N361" s="288">
        <v>1.1615918619836414E-2</v>
      </c>
      <c r="O361" s="355">
        <v>1.2496953867494799E-4</v>
      </c>
      <c r="P361" s="288">
        <v>8.266734983347809E-3</v>
      </c>
      <c r="Q361" s="355">
        <v>5.0612663163353937E-3</v>
      </c>
      <c r="R361" s="288">
        <v>0</v>
      </c>
      <c r="S361" s="355">
        <v>0</v>
      </c>
      <c r="T361" s="288">
        <v>4.817575715919245E-3</v>
      </c>
      <c r="U361" s="355">
        <v>3.5866257599710071E-3</v>
      </c>
      <c r="V361" s="288">
        <v>1.4933859871656284E-3</v>
      </c>
      <c r="W361" s="355">
        <v>2.1807184498778423E-3</v>
      </c>
      <c r="X361" s="288">
        <v>0.73257768418947877</v>
      </c>
      <c r="Y361" s="364">
        <v>1</v>
      </c>
    </row>
    <row r="362" spans="2:25" ht="15" hidden="1" customHeight="1" outlineLevel="1" x14ac:dyDescent="0.2">
      <c r="B362" s="62" t="s">
        <v>84</v>
      </c>
      <c r="C362" s="355">
        <v>0.30857287473220801</v>
      </c>
      <c r="D362" s="288">
        <v>1.3401370153259411E-2</v>
      </c>
      <c r="E362" s="355">
        <v>2.4513266002777975E-2</v>
      </c>
      <c r="F362" s="288">
        <v>0.1046742943239871</v>
      </c>
      <c r="G362" s="355">
        <v>3.5389740330060974E-2</v>
      </c>
      <c r="H362" s="288">
        <v>0.41451844527626713</v>
      </c>
      <c r="I362" s="355">
        <v>3.4901240671422183E-3</v>
      </c>
      <c r="J362" s="288">
        <v>6.1421475151258328E-2</v>
      </c>
      <c r="K362" s="355">
        <v>1.0223179603079313E-2</v>
      </c>
      <c r="L362" s="288">
        <v>1.4360712856369329E-3</v>
      </c>
      <c r="M362" s="355">
        <v>1.7656614167667209E-5</v>
      </c>
      <c r="N362" s="288">
        <v>8.6752830943804884E-3</v>
      </c>
      <c r="O362" s="355">
        <v>9.4168608894225103E-5</v>
      </c>
      <c r="P362" s="288">
        <v>7.315723803470113E-3</v>
      </c>
      <c r="Q362" s="355">
        <v>4.8673399722202601E-3</v>
      </c>
      <c r="R362" s="288">
        <v>0</v>
      </c>
      <c r="S362" s="355">
        <v>0</v>
      </c>
      <c r="T362" s="288">
        <v>4.8379122819408151E-3</v>
      </c>
      <c r="U362" s="355">
        <v>2.5719801304235233E-3</v>
      </c>
      <c r="V362" s="288">
        <v>1.3654448289662641E-3</v>
      </c>
      <c r="W362" s="355">
        <v>2.1894201567907337E-3</v>
      </c>
      <c r="X362" s="288">
        <v>0.69142712526779193</v>
      </c>
      <c r="Y362" s="364">
        <v>1</v>
      </c>
    </row>
    <row r="363" spans="2:25" ht="15" hidden="1" customHeight="1" outlineLevel="1" x14ac:dyDescent="0.2">
      <c r="B363" s="62" t="s">
        <v>83</v>
      </c>
      <c r="C363" s="355">
        <v>0.27012196674560129</v>
      </c>
      <c r="D363" s="288">
        <v>1.8524176915438086E-2</v>
      </c>
      <c r="E363" s="355">
        <v>2.8664731494920173E-2</v>
      </c>
      <c r="F363" s="288">
        <v>0.10295877574924248</v>
      </c>
      <c r="G363" s="355">
        <v>2.6290326687546151E-2</v>
      </c>
      <c r="H363" s="288">
        <v>0.46062180123749141</v>
      </c>
      <c r="I363" s="355">
        <v>4.0422172994169026E-3</v>
      </c>
      <c r="J363" s="288">
        <v>4.862119013062409E-2</v>
      </c>
      <c r="K363" s="355">
        <v>1.4469228222952156E-2</v>
      </c>
      <c r="L363" s="288">
        <v>1.5214014717490388E-3</v>
      </c>
      <c r="M363" s="355">
        <v>2.6099355791510707E-4</v>
      </c>
      <c r="N363" s="288">
        <v>1.2438571028441932E-2</v>
      </c>
      <c r="O363" s="355">
        <v>2.4826216484607745E-4</v>
      </c>
      <c r="P363" s="288">
        <v>7.3269167112265422E-3</v>
      </c>
      <c r="Q363" s="355">
        <v>5.2198711583021414E-3</v>
      </c>
      <c r="R363" s="288">
        <v>0</v>
      </c>
      <c r="S363" s="355">
        <v>0</v>
      </c>
      <c r="T363" s="288">
        <v>4.6978840424719273E-3</v>
      </c>
      <c r="U363" s="355">
        <v>2.3234792350979045E-3</v>
      </c>
      <c r="V363" s="288">
        <v>2.7881750821174855E-3</v>
      </c>
      <c r="W363" s="355">
        <v>2.3807705039085377E-3</v>
      </c>
      <c r="X363" s="288">
        <v>0.72987803325439871</v>
      </c>
      <c r="Y363" s="364">
        <v>1</v>
      </c>
    </row>
    <row r="364" spans="2:25" ht="15" hidden="1" customHeight="1" outlineLevel="1" x14ac:dyDescent="0.2">
      <c r="B364" s="62" t="s">
        <v>82</v>
      </c>
      <c r="C364" s="355">
        <v>0.22918848559202848</v>
      </c>
      <c r="D364" s="288">
        <v>1.9292917202788834E-2</v>
      </c>
      <c r="E364" s="355">
        <v>1.8769262994105151E-2</v>
      </c>
      <c r="F364" s="288">
        <v>0.1117552889075077</v>
      </c>
      <c r="G364" s="355">
        <v>4.1428528681289087E-2</v>
      </c>
      <c r="H364" s="288">
        <v>0.47933810108022384</v>
      </c>
      <c r="I364" s="355">
        <v>5.5432538376372726E-3</v>
      </c>
      <c r="J364" s="288">
        <v>5.8200424907986471E-2</v>
      </c>
      <c r="K364" s="355">
        <v>1.300158592417487E-2</v>
      </c>
      <c r="L364" s="288">
        <v>2.1694245788324009E-3</v>
      </c>
      <c r="M364" s="355">
        <v>2.5434632993207457E-4</v>
      </c>
      <c r="N364" s="288">
        <v>1.051796882013226E-2</v>
      </c>
      <c r="O364" s="355">
        <v>5.984619527813519E-5</v>
      </c>
      <c r="P364" s="288">
        <v>6.987043298722284E-3</v>
      </c>
      <c r="Q364" s="355">
        <v>5.2963882821149642E-3</v>
      </c>
      <c r="R364" s="288">
        <v>0</v>
      </c>
      <c r="S364" s="355">
        <v>0</v>
      </c>
      <c r="T364" s="288">
        <v>3.5384062958197433E-3</v>
      </c>
      <c r="U364" s="355">
        <v>2.5659056225500465E-3</v>
      </c>
      <c r="V364" s="288">
        <v>2.1320207067835662E-3</v>
      </c>
      <c r="W364" s="355">
        <v>2.3115592926179719E-3</v>
      </c>
      <c r="X364" s="288">
        <v>0.77081151440797147</v>
      </c>
      <c r="Y364" s="364">
        <v>1</v>
      </c>
    </row>
    <row r="365" spans="2:25" ht="15" hidden="1" customHeight="1" outlineLevel="1" x14ac:dyDescent="0.2">
      <c r="B365" s="62" t="s">
        <v>81</v>
      </c>
      <c r="C365" s="355">
        <v>0.2515285084601166</v>
      </c>
      <c r="D365" s="288">
        <v>1.8064837196075642E-2</v>
      </c>
      <c r="E365" s="355">
        <v>1.5796957201763117E-2</v>
      </c>
      <c r="F365" s="288">
        <v>0.13817716479454004</v>
      </c>
      <c r="G365" s="355">
        <v>6.195080335560927E-2</v>
      </c>
      <c r="H365" s="288">
        <v>0.42705104507322622</v>
      </c>
      <c r="I365" s="355">
        <v>4.3722451301009529E-3</v>
      </c>
      <c r="J365" s="288">
        <v>4.30186264751884E-2</v>
      </c>
      <c r="K365" s="355">
        <v>1.1325181288212711E-2</v>
      </c>
      <c r="L365" s="288">
        <v>9.3132375941987775E-4</v>
      </c>
      <c r="M365" s="355">
        <v>2.7726432532347502E-4</v>
      </c>
      <c r="N365" s="288">
        <v>1.0024171761694867E-2</v>
      </c>
      <c r="O365" s="355">
        <v>9.2421441774491678E-5</v>
      </c>
      <c r="P365" s="288">
        <v>1.0280108061993459E-2</v>
      </c>
      <c r="Q365" s="355">
        <v>6.3557514574150431E-3</v>
      </c>
      <c r="R365" s="288">
        <v>0</v>
      </c>
      <c r="S365" s="355">
        <v>0</v>
      </c>
      <c r="T365" s="288">
        <v>3.2845158538319353E-3</v>
      </c>
      <c r="U365" s="355">
        <v>1.9977250106640123E-3</v>
      </c>
      <c r="V365" s="288">
        <v>1.9621783022892082E-3</v>
      </c>
      <c r="W365" s="355">
        <v>1.891084885539599E-3</v>
      </c>
      <c r="X365" s="288">
        <v>0.74847149153988346</v>
      </c>
      <c r="Y365" s="364">
        <v>1</v>
      </c>
    </row>
    <row r="366" spans="2:25" ht="15" hidden="1" customHeight="1" outlineLevel="1" x14ac:dyDescent="0.2">
      <c r="B366" s="62" t="s">
        <v>80</v>
      </c>
      <c r="C366" s="355">
        <v>0.17162593743762297</v>
      </c>
      <c r="D366" s="288">
        <v>1.8306766660013116E-2</v>
      </c>
      <c r="E366" s="355">
        <v>2.4580113490547208E-2</v>
      </c>
      <c r="F366" s="288">
        <v>0.1659799252901423</v>
      </c>
      <c r="G366" s="355">
        <v>6.1778208674327754E-2</v>
      </c>
      <c r="H366" s="288">
        <v>0.32175853317745018</v>
      </c>
      <c r="I366" s="355">
        <v>2.9513245316376288E-3</v>
      </c>
      <c r="J366" s="288">
        <v>7.1965268470729135E-2</v>
      </c>
      <c r="K366" s="355">
        <v>0.12538851977530013</v>
      </c>
      <c r="L366" s="288">
        <v>6.0352448031024554E-2</v>
      </c>
      <c r="M366" s="355">
        <v>1.5006130770766204E-2</v>
      </c>
      <c r="N366" s="288">
        <v>2.7289058712823291E-2</v>
      </c>
      <c r="O366" s="355">
        <v>2.2740882260686077E-2</v>
      </c>
      <c r="P366" s="288">
        <v>9.8733924548746761E-3</v>
      </c>
      <c r="Q366" s="355">
        <v>6.9220679232370472E-3</v>
      </c>
      <c r="R366" s="288">
        <v>0</v>
      </c>
      <c r="S366" s="355">
        <v>0</v>
      </c>
      <c r="T366" s="288">
        <v>4.8048133679317916E-3</v>
      </c>
      <c r="U366" s="355">
        <v>4.284410733126123E-3</v>
      </c>
      <c r="V366" s="288">
        <v>1.3116997918389461E-3</v>
      </c>
      <c r="W366" s="355">
        <v>1.8820040491602269E-3</v>
      </c>
      <c r="X366" s="288">
        <v>0.828374062562377</v>
      </c>
      <c r="Y366" s="364">
        <v>1</v>
      </c>
    </row>
    <row r="367" spans="2:25" ht="15" hidden="1" customHeight="1" outlineLevel="1" x14ac:dyDescent="0.2">
      <c r="B367" s="62" t="s">
        <v>79</v>
      </c>
      <c r="C367" s="355">
        <v>0.1838081179148543</v>
      </c>
      <c r="D367" s="288">
        <v>2.5309323657343761E-2</v>
      </c>
      <c r="E367" s="355">
        <v>2.5134660025692458E-2</v>
      </c>
      <c r="F367" s="288">
        <v>0.16251605778549053</v>
      </c>
      <c r="G367" s="355">
        <v>4.6404182912262511E-2</v>
      </c>
      <c r="H367" s="288">
        <v>0.25121137680016226</v>
      </c>
      <c r="I367" s="355">
        <v>2.4678280859119694E-3</v>
      </c>
      <c r="J367" s="288">
        <v>4.6342205494579791E-2</v>
      </c>
      <c r="K367" s="355">
        <v>0.22386243266998715</v>
      </c>
      <c r="L367" s="288">
        <v>7.8485948029118124E-2</v>
      </c>
      <c r="M367" s="355">
        <v>2.7715174325573008E-2</v>
      </c>
      <c r="N367" s="288">
        <v>5.0258051429988057E-2</v>
      </c>
      <c r="O367" s="355">
        <v>6.7403258885307973E-2</v>
      </c>
      <c r="P367" s="288">
        <v>7.2907980437673251E-3</v>
      </c>
      <c r="Q367" s="355">
        <v>8.4289288048500152E-3</v>
      </c>
      <c r="R367" s="288">
        <v>0</v>
      </c>
      <c r="S367" s="355">
        <v>0</v>
      </c>
      <c r="T367" s="288">
        <v>2.1523066867999369E-3</v>
      </c>
      <c r="U367" s="355">
        <v>4.4511054517590316E-3</v>
      </c>
      <c r="V367" s="288">
        <v>8.3951229406594395E-4</v>
      </c>
      <c r="W367" s="355">
        <v>1.9156656374659125E-3</v>
      </c>
      <c r="X367" s="288">
        <v>0.8161918820851457</v>
      </c>
      <c r="Y367" s="364">
        <v>1</v>
      </c>
    </row>
    <row r="368" spans="2:25" ht="15" hidden="1" customHeight="1" outlineLevel="1" x14ac:dyDescent="0.2">
      <c r="B368" s="62" t="s">
        <v>78</v>
      </c>
      <c r="C368" s="355">
        <v>0.12338446794581935</v>
      </c>
      <c r="D368" s="288">
        <v>2.6037483718136478E-2</v>
      </c>
      <c r="E368" s="355">
        <v>3.1105951906918356E-2</v>
      </c>
      <c r="F368" s="288">
        <v>0.16801533363478682</v>
      </c>
      <c r="G368" s="355">
        <v>4.6804030478298723E-2</v>
      </c>
      <c r="H368" s="288">
        <v>0.27598517928609512</v>
      </c>
      <c r="I368" s="355">
        <v>5.9188370193897595E-3</v>
      </c>
      <c r="J368" s="288">
        <v>4.6871520068029505E-2</v>
      </c>
      <c r="K368" s="355">
        <v>0.2404316634159181</v>
      </c>
      <c r="L368" s="288">
        <v>8.8904036552361801E-2</v>
      </c>
      <c r="M368" s="355">
        <v>3.2995660419380311E-2</v>
      </c>
      <c r="N368" s="288">
        <v>5.2392168508007639E-2</v>
      </c>
      <c r="O368" s="355">
        <v>6.6139797936168351E-2</v>
      </c>
      <c r="P368" s="288">
        <v>6.6949673012937751E-3</v>
      </c>
      <c r="Q368" s="355">
        <v>9.6577602904751939E-3</v>
      </c>
      <c r="R368" s="288">
        <v>0</v>
      </c>
      <c r="S368" s="355">
        <v>0</v>
      </c>
      <c r="T368" s="288">
        <v>2.1664158303581673E-3</v>
      </c>
      <c r="U368" s="355">
        <v>7.2281350601669696E-3</v>
      </c>
      <c r="V368" s="288">
        <v>1.0325907228809956E-3</v>
      </c>
      <c r="W368" s="355">
        <v>1.8222189227311686E-3</v>
      </c>
      <c r="X368" s="288">
        <v>0.87661553205418064</v>
      </c>
      <c r="Y368" s="364">
        <v>1</v>
      </c>
    </row>
    <row r="369" spans="2:25" ht="15" hidden="1" customHeight="1" outlineLevel="1" x14ac:dyDescent="0.2">
      <c r="B369" s="62" t="s">
        <v>77</v>
      </c>
      <c r="C369" s="355">
        <v>0.12191164219191028</v>
      </c>
      <c r="D369" s="288">
        <v>2.5415614936025763E-2</v>
      </c>
      <c r="E369" s="355">
        <v>2.9680564017756116E-2</v>
      </c>
      <c r="F369" s="288">
        <v>0.19228951916740236</v>
      </c>
      <c r="G369" s="355">
        <v>2.7604043619362618E-2</v>
      </c>
      <c r="H369" s="288">
        <v>0.27087400370540765</v>
      </c>
      <c r="I369" s="355">
        <v>3.1956032478271143E-3</v>
      </c>
      <c r="J369" s="288">
        <v>5.3050744190094874E-2</v>
      </c>
      <c r="K369" s="355">
        <v>0.24233117391790907</v>
      </c>
      <c r="L369" s="288">
        <v>8.821481417007572E-2</v>
      </c>
      <c r="M369" s="355">
        <v>2.9400793305397709E-2</v>
      </c>
      <c r="N369" s="288">
        <v>4.894122328189697E-2</v>
      </c>
      <c r="O369" s="355">
        <v>7.5774343160538646E-2</v>
      </c>
      <c r="P369" s="288">
        <v>7.1123932208447833E-3</v>
      </c>
      <c r="Q369" s="355">
        <v>9.2137821270034687E-3</v>
      </c>
      <c r="R369" s="288">
        <v>0</v>
      </c>
      <c r="S369" s="355">
        <v>0</v>
      </c>
      <c r="T369" s="288">
        <v>4.0660010196088186E-3</v>
      </c>
      <c r="U369" s="355">
        <v>8.0698307698046576E-3</v>
      </c>
      <c r="V369" s="288">
        <v>9.3256904119468314E-4</v>
      </c>
      <c r="W369" s="355">
        <v>2.1822115563955584E-3</v>
      </c>
      <c r="X369" s="288">
        <v>0.87808835780808969</v>
      </c>
      <c r="Y369" s="364">
        <v>1</v>
      </c>
    </row>
    <row r="370" spans="2:25" ht="15" customHeight="1" collapsed="1" x14ac:dyDescent="0.25">
      <c r="B370" s="299">
        <v>1986</v>
      </c>
      <c r="C370" s="301">
        <v>0.20450726745260553</v>
      </c>
      <c r="D370" s="301">
        <v>1.9884506485949308E-2</v>
      </c>
      <c r="E370" s="301">
        <v>2.4032282422617974E-2</v>
      </c>
      <c r="F370" s="301">
        <v>0.14591036157200443</v>
      </c>
      <c r="G370" s="301">
        <v>3.9704063711528126E-2</v>
      </c>
      <c r="H370" s="301">
        <v>0.35789788286532903</v>
      </c>
      <c r="I370" s="301">
        <v>3.4354462436621668E-3</v>
      </c>
      <c r="J370" s="301">
        <v>5.0093305156971274E-2</v>
      </c>
      <c r="K370" s="301">
        <v>0.1251619771188508</v>
      </c>
      <c r="L370" s="301">
        <v>4.7201742963566107E-2</v>
      </c>
      <c r="M370" s="301">
        <v>1.4349562199741681E-2</v>
      </c>
      <c r="N370" s="301">
        <v>3.0646546125063762E-2</v>
      </c>
      <c r="O370" s="301">
        <v>3.2964125830479266E-2</v>
      </c>
      <c r="P370" s="301">
        <v>8.6863035210947813E-3</v>
      </c>
      <c r="Q370" s="301">
        <v>7.039866172841071E-3</v>
      </c>
      <c r="R370" s="301">
        <v>0</v>
      </c>
      <c r="S370" s="301">
        <v>0</v>
      </c>
      <c r="T370" s="301">
        <v>3.6397987945839707E-3</v>
      </c>
      <c r="U370" s="301">
        <v>3.8673852272643268E-3</v>
      </c>
      <c r="V370" s="301">
        <v>1.5355483671333509E-3</v>
      </c>
      <c r="W370" s="301">
        <v>2.0699276475800326E-3</v>
      </c>
      <c r="X370" s="301">
        <v>0.7954927325473945</v>
      </c>
      <c r="Y370" s="301">
        <v>1</v>
      </c>
    </row>
    <row r="371" spans="2:25" ht="15" hidden="1" customHeight="1" outlineLevel="1" x14ac:dyDescent="0.2">
      <c r="B371" s="62" t="s">
        <v>88</v>
      </c>
      <c r="C371" s="355">
        <v>0.14700123375706647</v>
      </c>
      <c r="D371" s="288">
        <v>2.2084865299508337E-2</v>
      </c>
      <c r="E371" s="355">
        <v>2.3852636618646304E-2</v>
      </c>
      <c r="F371" s="288">
        <v>0.16656334206988835</v>
      </c>
      <c r="G371" s="355">
        <v>2.9861831484743764E-2</v>
      </c>
      <c r="H371" s="288">
        <v>0.26894062620843745</v>
      </c>
      <c r="I371" s="355">
        <v>2.5657236506932976E-3</v>
      </c>
      <c r="J371" s="288">
        <v>5.1363577772730901E-2</v>
      </c>
      <c r="K371" s="355">
        <v>0.25826034115531221</v>
      </c>
      <c r="L371" s="288">
        <v>0.11573991664467183</v>
      </c>
      <c r="M371" s="355">
        <v>3.7448516729377539E-2</v>
      </c>
      <c r="N371" s="288">
        <v>4.6674073301128799E-2</v>
      </c>
      <c r="O371" s="355">
        <v>5.8397834480134053E-2</v>
      </c>
      <c r="P371" s="288">
        <v>6.1565091426922913E-3</v>
      </c>
      <c r="Q371" s="355">
        <v>1.0011232713590355E-2</v>
      </c>
      <c r="R371" s="288">
        <v>0</v>
      </c>
      <c r="S371" s="355">
        <v>0</v>
      </c>
      <c r="T371" s="288">
        <v>3.9467949937698338E-3</v>
      </c>
      <c r="U371" s="355">
        <v>3.7196854840194698E-3</v>
      </c>
      <c r="V371" s="288">
        <v>1.0680285053125212E-3</v>
      </c>
      <c r="W371" s="355">
        <v>2.4552379432471751E-3</v>
      </c>
      <c r="X371" s="288">
        <v>0.85299876624293347</v>
      </c>
      <c r="Y371" s="364">
        <v>1</v>
      </c>
    </row>
    <row r="372" spans="2:25" ht="15" hidden="1" customHeight="1" outlineLevel="1" x14ac:dyDescent="0.2">
      <c r="B372" s="62" t="s">
        <v>87</v>
      </c>
      <c r="C372" s="355">
        <v>0.16355700740760823</v>
      </c>
      <c r="D372" s="288">
        <v>1.9328910003998619E-2</v>
      </c>
      <c r="E372" s="355">
        <v>1.9986309818300112E-2</v>
      </c>
      <c r="F372" s="288">
        <v>0.19684041450074891</v>
      </c>
      <c r="G372" s="355">
        <v>2.0440390102405271E-2</v>
      </c>
      <c r="H372" s="288">
        <v>0.28680252929495564</v>
      </c>
      <c r="I372" s="355">
        <v>4.8661140893657105E-3</v>
      </c>
      <c r="J372" s="288">
        <v>3.0755467601032864E-2</v>
      </c>
      <c r="K372" s="355">
        <v>0.22643696077966263</v>
      </c>
      <c r="L372" s="288">
        <v>9.3987841492094257E-2</v>
      </c>
      <c r="M372" s="355">
        <v>3.2714112408590929E-2</v>
      </c>
      <c r="N372" s="288">
        <v>4.5103049115221179E-2</v>
      </c>
      <c r="O372" s="355">
        <v>5.4631957763756261E-2</v>
      </c>
      <c r="P372" s="288">
        <v>7.6719236060751872E-3</v>
      </c>
      <c r="Q372" s="355">
        <v>1.0816599006445229E-2</v>
      </c>
      <c r="R372" s="288">
        <v>0</v>
      </c>
      <c r="S372" s="355">
        <v>0</v>
      </c>
      <c r="T372" s="288">
        <v>3.0159063645790267E-3</v>
      </c>
      <c r="U372" s="355">
        <v>5.2659758320851777E-3</v>
      </c>
      <c r="V372" s="288">
        <v>1.0301522863281171E-3</v>
      </c>
      <c r="W372" s="355">
        <v>1.9925313959241213E-3</v>
      </c>
      <c r="X372" s="288">
        <v>0.83644299259239174</v>
      </c>
      <c r="Y372" s="364">
        <v>1</v>
      </c>
    </row>
    <row r="373" spans="2:25" ht="15" hidden="1" customHeight="1" outlineLevel="1" x14ac:dyDescent="0.2">
      <c r="B373" s="62" t="s">
        <v>86</v>
      </c>
      <c r="C373" s="355">
        <v>0.22616790444573737</v>
      </c>
      <c r="D373" s="288">
        <v>1.7673431671172867E-2</v>
      </c>
      <c r="E373" s="355">
        <v>2.3293062733153087E-2</v>
      </c>
      <c r="F373" s="288">
        <v>0.15346178856223691</v>
      </c>
      <c r="G373" s="355">
        <v>3.0452787569732024E-2</v>
      </c>
      <c r="H373" s="288">
        <v>0.34821862486738081</v>
      </c>
      <c r="I373" s="355">
        <v>3.7988979773435094E-3</v>
      </c>
      <c r="J373" s="288">
        <v>5.4991615045004966E-2</v>
      </c>
      <c r="K373" s="355">
        <v>0.11428180293644546</v>
      </c>
      <c r="L373" s="288">
        <v>5.2910777233991582E-2</v>
      </c>
      <c r="M373" s="355">
        <v>1.4401588007803142E-2</v>
      </c>
      <c r="N373" s="288">
        <v>2.7865430028406173E-2</v>
      </c>
      <c r="O373" s="355">
        <v>1.9104007666244566E-2</v>
      </c>
      <c r="P373" s="288">
        <v>6.6942742735891028E-3</v>
      </c>
      <c r="Q373" s="355">
        <v>6.1740648208357578E-3</v>
      </c>
      <c r="R373" s="288">
        <v>0</v>
      </c>
      <c r="S373" s="355">
        <v>0</v>
      </c>
      <c r="T373" s="288">
        <v>3.6209315856121018E-3</v>
      </c>
      <c r="U373" s="355">
        <v>3.8810363119887743E-3</v>
      </c>
      <c r="V373" s="288">
        <v>1.765974194873199E-3</v>
      </c>
      <c r="W373" s="355">
        <v>2.7174099045141858E-3</v>
      </c>
      <c r="X373" s="288">
        <v>0.77383209555426269</v>
      </c>
      <c r="Y373" s="364">
        <v>1</v>
      </c>
    </row>
    <row r="374" spans="2:25" ht="15" hidden="1" customHeight="1" outlineLevel="1" x14ac:dyDescent="0.2">
      <c r="B374" s="62" t="s">
        <v>85</v>
      </c>
      <c r="C374" s="355">
        <v>0.29154454753914139</v>
      </c>
      <c r="D374" s="288">
        <v>1.4882082276654872E-2</v>
      </c>
      <c r="E374" s="355">
        <v>2.6074015580628995E-2</v>
      </c>
      <c r="F374" s="288">
        <v>0.14901823814368803</v>
      </c>
      <c r="G374" s="355">
        <v>3.4312311126634375E-2</v>
      </c>
      <c r="H374" s="288">
        <v>0.36415544183079984</v>
      </c>
      <c r="I374" s="355">
        <v>4.6316684636527918E-3</v>
      </c>
      <c r="J374" s="288">
        <v>7.2291992528587271E-2</v>
      </c>
      <c r="K374" s="355">
        <v>1.184492262835796E-2</v>
      </c>
      <c r="L374" s="288">
        <v>2.3386129291886226E-3</v>
      </c>
      <c r="M374" s="355">
        <v>3.0371596482969127E-4</v>
      </c>
      <c r="N374" s="288">
        <v>9.1722221378566764E-3</v>
      </c>
      <c r="O374" s="355">
        <v>3.0371596482969128E-5</v>
      </c>
      <c r="P374" s="288">
        <v>6.0287619018693714E-3</v>
      </c>
      <c r="Q374" s="355">
        <v>6.985467191082899E-3</v>
      </c>
      <c r="R374" s="288">
        <v>0</v>
      </c>
      <c r="S374" s="355">
        <v>0</v>
      </c>
      <c r="T374" s="288">
        <v>5.4517015686929579E-3</v>
      </c>
      <c r="U374" s="355">
        <v>5.8844968185752687E-3</v>
      </c>
      <c r="V374" s="288">
        <v>3.2421679245569542E-3</v>
      </c>
      <c r="W374" s="355">
        <v>3.0675312447798818E-3</v>
      </c>
      <c r="X374" s="288">
        <v>0.70845545246085861</v>
      </c>
      <c r="Y374" s="364">
        <v>1</v>
      </c>
    </row>
    <row r="375" spans="2:25" ht="15" hidden="1" customHeight="1" outlineLevel="1" x14ac:dyDescent="0.2">
      <c r="B375" s="62" t="s">
        <v>84</v>
      </c>
      <c r="C375" s="355">
        <v>0.34828333241923987</v>
      </c>
      <c r="D375" s="288">
        <v>1.6673065321121044E-2</v>
      </c>
      <c r="E375" s="355">
        <v>2.367273624746339E-2</v>
      </c>
      <c r="F375" s="288">
        <v>0.13151977184226402</v>
      </c>
      <c r="G375" s="355">
        <v>3.947512751604234E-2</v>
      </c>
      <c r="H375" s="288">
        <v>0.32124444688202708</v>
      </c>
      <c r="I375" s="355">
        <v>3.4552734053639005E-3</v>
      </c>
      <c r="J375" s="288">
        <v>7.5179619371469317E-2</v>
      </c>
      <c r="K375" s="355">
        <v>1.096912192179016E-2</v>
      </c>
      <c r="L375" s="288">
        <v>4.0928536170679536E-3</v>
      </c>
      <c r="M375" s="355">
        <v>1.4396972522349587E-4</v>
      </c>
      <c r="N375" s="288">
        <v>6.6568858662864041E-3</v>
      </c>
      <c r="O375" s="355">
        <v>7.5412713212307357E-5</v>
      </c>
      <c r="P375" s="288">
        <v>4.8949706575988593E-3</v>
      </c>
      <c r="Q375" s="355">
        <v>6.4854933362584327E-3</v>
      </c>
      <c r="R375" s="288">
        <v>0</v>
      </c>
      <c r="S375" s="355">
        <v>0</v>
      </c>
      <c r="T375" s="288">
        <v>6.3346679098338181E-3</v>
      </c>
      <c r="U375" s="355">
        <v>3.3867163933527121E-3</v>
      </c>
      <c r="V375" s="288">
        <v>2.522898042011737E-3</v>
      </c>
      <c r="W375" s="355">
        <v>5.3200241320682283E-3</v>
      </c>
      <c r="X375" s="288">
        <v>0.65171666758076019</v>
      </c>
      <c r="Y375" s="364">
        <v>1</v>
      </c>
    </row>
    <row r="376" spans="2:25" ht="15" hidden="1" customHeight="1" outlineLevel="1" x14ac:dyDescent="0.2">
      <c r="B376" s="62" t="s">
        <v>83</v>
      </c>
      <c r="C376" s="355">
        <v>0.30776590024984979</v>
      </c>
      <c r="D376" s="288">
        <v>2.2937158037888612E-2</v>
      </c>
      <c r="E376" s="355">
        <v>3.6346816787374676E-2</v>
      </c>
      <c r="F376" s="288">
        <v>0.12416584964736392</v>
      </c>
      <c r="G376" s="355">
        <v>3.5469179923463739E-2</v>
      </c>
      <c r="H376" s="288">
        <v>0.35540339669186249</v>
      </c>
      <c r="I376" s="355">
        <v>3.5500806477118188E-3</v>
      </c>
      <c r="J376" s="288">
        <v>7.6575793035832881E-2</v>
      </c>
      <c r="K376" s="355">
        <v>7.013188272873905E-3</v>
      </c>
      <c r="L376" s="288">
        <v>4.9021158164394823E-4</v>
      </c>
      <c r="M376" s="355">
        <v>1.6603940668585344E-4</v>
      </c>
      <c r="N376" s="288">
        <v>6.3094974540624307E-3</v>
      </c>
      <c r="O376" s="355">
        <v>4.7439830481672409E-5</v>
      </c>
      <c r="P376" s="288">
        <v>5.5741800815965088E-3</v>
      </c>
      <c r="Q376" s="355">
        <v>6.7285492899838706E-3</v>
      </c>
      <c r="R376" s="288">
        <v>0</v>
      </c>
      <c r="S376" s="355">
        <v>0</v>
      </c>
      <c r="T376" s="288">
        <v>4.095638698251052E-3</v>
      </c>
      <c r="U376" s="355">
        <v>4.9890888389892149E-3</v>
      </c>
      <c r="V376" s="288">
        <v>3.2021885575128878E-3</v>
      </c>
      <c r="W376" s="355">
        <v>4.9969954774028271E-3</v>
      </c>
      <c r="X376" s="288">
        <v>0.69223409975015027</v>
      </c>
      <c r="Y376" s="364">
        <v>1</v>
      </c>
    </row>
    <row r="377" spans="2:25" ht="15" hidden="1" customHeight="1" outlineLevel="1" x14ac:dyDescent="0.2">
      <c r="B377" s="62" t="s">
        <v>82</v>
      </c>
      <c r="C377" s="355">
        <v>0.30955427913851769</v>
      </c>
      <c r="D377" s="288">
        <v>2.2112437129847326E-2</v>
      </c>
      <c r="E377" s="355">
        <v>2.737021715623543E-2</v>
      </c>
      <c r="F377" s="288">
        <v>0.13908316220747399</v>
      </c>
      <c r="G377" s="355">
        <v>4.3163397914744599E-2</v>
      </c>
      <c r="H377" s="288">
        <v>0.33946410325089532</v>
      </c>
      <c r="I377" s="355">
        <v>4.5931172683352679E-3</v>
      </c>
      <c r="J377" s="288">
        <v>6.8837236986994441E-2</v>
      </c>
      <c r="K377" s="355">
        <v>1.5197960378163348E-2</v>
      </c>
      <c r="L377" s="288">
        <v>6.4482207870797501E-4</v>
      </c>
      <c r="M377" s="355">
        <v>1.2896441574159498E-4</v>
      </c>
      <c r="N377" s="288">
        <v>1.4265448448954892E-2</v>
      </c>
      <c r="O377" s="355">
        <v>1.5872543475888614E-4</v>
      </c>
      <c r="P377" s="288">
        <v>6.7557513169250911E-3</v>
      </c>
      <c r="Q377" s="355">
        <v>8.7001378927214473E-3</v>
      </c>
      <c r="R377" s="288">
        <v>0</v>
      </c>
      <c r="S377" s="355">
        <v>0</v>
      </c>
      <c r="T377" s="288">
        <v>2.2618374453141276E-3</v>
      </c>
      <c r="U377" s="355">
        <v>5.2180986676983818E-3</v>
      </c>
      <c r="V377" s="288">
        <v>2.9463408827118242E-3</v>
      </c>
      <c r="W377" s="355">
        <v>3.3233137902641788E-3</v>
      </c>
      <c r="X377" s="288">
        <v>0.69044572086148226</v>
      </c>
      <c r="Y377" s="364">
        <v>1</v>
      </c>
    </row>
    <row r="378" spans="2:25" ht="15" hidden="1" customHeight="1" outlineLevel="1" x14ac:dyDescent="0.2">
      <c r="B378" s="62" t="s">
        <v>81</v>
      </c>
      <c r="C378" s="355">
        <v>0.2175367970813939</v>
      </c>
      <c r="D378" s="288">
        <v>1.9038034134272654E-2</v>
      </c>
      <c r="E378" s="355">
        <v>2.0178638822493395E-2</v>
      </c>
      <c r="F378" s="288">
        <v>0.18184257977942719</v>
      </c>
      <c r="G378" s="355">
        <v>6.0636558057617307E-2</v>
      </c>
      <c r="H378" s="288">
        <v>0.33974084790539688</v>
      </c>
      <c r="I378" s="355">
        <v>2.4741057575376358E-3</v>
      </c>
      <c r="J378" s="288">
        <v>8.3599614207237813E-2</v>
      </c>
      <c r="K378" s="355">
        <v>4.3745544512936635E-2</v>
      </c>
      <c r="L378" s="288">
        <v>1.0642848157000881E-2</v>
      </c>
      <c r="M378" s="355">
        <v>5.6443158468570467E-3</v>
      </c>
      <c r="N378" s="288">
        <v>1.8006457835367133E-2</v>
      </c>
      <c r="O378" s="355">
        <v>9.4519226737115776E-3</v>
      </c>
      <c r="P378" s="288">
        <v>5.4598062649389859E-3</v>
      </c>
      <c r="Q378" s="355">
        <v>7.5732796578185935E-3</v>
      </c>
      <c r="R378" s="288">
        <v>0</v>
      </c>
      <c r="S378" s="355">
        <v>0</v>
      </c>
      <c r="T378" s="288">
        <v>2.1386337904138884E-3</v>
      </c>
      <c r="U378" s="355">
        <v>8.1268084035727769E-3</v>
      </c>
      <c r="V378" s="288">
        <v>1.9541242084958276E-3</v>
      </c>
      <c r="W378" s="355">
        <v>2.7005493353461653E-3</v>
      </c>
      <c r="X378" s="288">
        <v>0.78246320291860616</v>
      </c>
      <c r="Y378" s="364">
        <v>1</v>
      </c>
    </row>
    <row r="379" spans="2:25" ht="15" hidden="1" customHeight="1" outlineLevel="1" x14ac:dyDescent="0.2">
      <c r="B379" s="62" t="s">
        <v>80</v>
      </c>
      <c r="C379" s="355">
        <v>0.21053156936968756</v>
      </c>
      <c r="D379" s="288">
        <v>1.9971283122307792E-2</v>
      </c>
      <c r="E379" s="355">
        <v>1.9579689335595875E-2</v>
      </c>
      <c r="F379" s="288">
        <v>0.16965224936078074</v>
      </c>
      <c r="G379" s="355">
        <v>6.7876256363399029E-2</v>
      </c>
      <c r="H379" s="288">
        <v>0.27742500211153515</v>
      </c>
      <c r="I379" s="355">
        <v>2.9561491741978085E-3</v>
      </c>
      <c r="J379" s="288">
        <v>8.8239133272418738E-2</v>
      </c>
      <c r="K379" s="355">
        <v>0.11139691485522547</v>
      </c>
      <c r="L379" s="288">
        <v>5.0523276795380732E-2</v>
      </c>
      <c r="M379" s="355">
        <v>1.2538679484324732E-2</v>
      </c>
      <c r="N379" s="288">
        <v>2.7879941951979851E-2</v>
      </c>
      <c r="O379" s="355">
        <v>2.045501662354016E-2</v>
      </c>
      <c r="P379" s="288">
        <v>6.6033462072990013E-3</v>
      </c>
      <c r="Q379" s="355">
        <v>7.6092047574805935E-3</v>
      </c>
      <c r="R379" s="288">
        <v>0</v>
      </c>
      <c r="S379" s="355">
        <v>0</v>
      </c>
      <c r="T379" s="288">
        <v>2.5645553874858911E-3</v>
      </c>
      <c r="U379" s="355">
        <v>8.0775816396262204E-3</v>
      </c>
      <c r="V379" s="288">
        <v>1.6047666945645247E-3</v>
      </c>
      <c r="W379" s="355">
        <v>2.7181215783533097E-3</v>
      </c>
      <c r="X379" s="288">
        <v>0.78946843063031247</v>
      </c>
      <c r="Y379" s="364">
        <v>1</v>
      </c>
    </row>
    <row r="380" spans="2:25" ht="15" hidden="1" customHeight="1" outlineLevel="1" x14ac:dyDescent="0.2">
      <c r="B380" s="62" t="s">
        <v>79</v>
      </c>
      <c r="C380" s="355">
        <v>0.14263940287273411</v>
      </c>
      <c r="D380" s="288">
        <v>1.7926362667001192E-2</v>
      </c>
      <c r="E380" s="355">
        <v>2.858307721256978E-2</v>
      </c>
      <c r="F380" s="288">
        <v>0.17496707018754312</v>
      </c>
      <c r="G380" s="355">
        <v>6.0797842313240924E-2</v>
      </c>
      <c r="H380" s="288">
        <v>0.24650943987957097</v>
      </c>
      <c r="I380" s="355">
        <v>8.2167722511447029E-4</v>
      </c>
      <c r="J380" s="288">
        <v>6.8613184469673211E-2</v>
      </c>
      <c r="K380" s="355">
        <v>0.22891551150975351</v>
      </c>
      <c r="L380" s="288">
        <v>9.0083422191557419E-2</v>
      </c>
      <c r="M380" s="355">
        <v>2.958038010412093E-2</v>
      </c>
      <c r="N380" s="288">
        <v>4.9099918459512011E-2</v>
      </c>
      <c r="O380" s="355">
        <v>6.0151790754563131E-2</v>
      </c>
      <c r="P380" s="288">
        <v>7.4515461330991661E-3</v>
      </c>
      <c r="Q380" s="355">
        <v>8.8879131907420184E-3</v>
      </c>
      <c r="R380" s="288">
        <v>0</v>
      </c>
      <c r="S380" s="355">
        <v>0</v>
      </c>
      <c r="T380" s="288">
        <v>1.6809885216082293E-3</v>
      </c>
      <c r="U380" s="355">
        <v>5.0931443266637394E-3</v>
      </c>
      <c r="V380" s="288">
        <v>1.1102051056890172E-3</v>
      </c>
      <c r="W380" s="355">
        <v>4.2714671015492691E-3</v>
      </c>
      <c r="X380" s="288">
        <v>0.85736059712726587</v>
      </c>
      <c r="Y380" s="364">
        <v>1</v>
      </c>
    </row>
    <row r="381" spans="2:25" ht="15" hidden="1" customHeight="1" outlineLevel="1" x14ac:dyDescent="0.2">
      <c r="B381" s="62" t="s">
        <v>78</v>
      </c>
      <c r="C381" s="355">
        <v>0.13407776985824027</v>
      </c>
      <c r="D381" s="288">
        <v>2.0338812213366739E-2</v>
      </c>
      <c r="E381" s="355">
        <v>3.727942288170371E-2</v>
      </c>
      <c r="F381" s="288">
        <v>0.17797360634138967</v>
      </c>
      <c r="G381" s="355">
        <v>5.6214317083882304E-2</v>
      </c>
      <c r="H381" s="288">
        <v>0.26399418273972802</v>
      </c>
      <c r="I381" s="355">
        <v>5.6876678401981322E-4</v>
      </c>
      <c r="J381" s="288">
        <v>5.6970272936060537E-2</v>
      </c>
      <c r="K381" s="355">
        <v>0.22089749958602417</v>
      </c>
      <c r="L381" s="288">
        <v>8.0152919069526346E-2</v>
      </c>
      <c r="M381" s="355">
        <v>3.1634952518772901E-2</v>
      </c>
      <c r="N381" s="288">
        <v>4.7639617846317775E-2</v>
      </c>
      <c r="O381" s="355">
        <v>6.1470010151407156E-2</v>
      </c>
      <c r="P381" s="288">
        <v>6.6524114991684483E-3</v>
      </c>
      <c r="Q381" s="355">
        <v>8.4307076466734344E-3</v>
      </c>
      <c r="R381" s="288">
        <v>0</v>
      </c>
      <c r="S381" s="355">
        <v>0</v>
      </c>
      <c r="T381" s="288">
        <v>2.9374284541782759E-3</v>
      </c>
      <c r="U381" s="355">
        <v>7.6747517944952019E-3</v>
      </c>
      <c r="V381" s="288">
        <v>1.1735314657623996E-3</v>
      </c>
      <c r="W381" s="355">
        <v>3.167814999604023E-3</v>
      </c>
      <c r="X381" s="288">
        <v>0.86592223014175973</v>
      </c>
      <c r="Y381" s="364">
        <v>1</v>
      </c>
    </row>
    <row r="382" spans="2:25" ht="15" hidden="1" customHeight="1" outlineLevel="1" x14ac:dyDescent="0.2">
      <c r="B382" s="62" t="s">
        <v>77</v>
      </c>
      <c r="C382" s="355">
        <v>0.1206896551724138</v>
      </c>
      <c r="D382" s="288">
        <v>2.0069662138627656E-2</v>
      </c>
      <c r="E382" s="355">
        <v>3.0929989550679205E-2</v>
      </c>
      <c r="F382" s="288">
        <v>0.19202368512713341</v>
      </c>
      <c r="G382" s="355">
        <v>3.2852664576802505E-2</v>
      </c>
      <c r="H382" s="288">
        <v>0.28309996516893071</v>
      </c>
      <c r="I382" s="355">
        <v>8.6381051898293281E-4</v>
      </c>
      <c r="J382" s="288">
        <v>7.1933124346917454E-2</v>
      </c>
      <c r="K382" s="355">
        <v>0.21501915708812261</v>
      </c>
      <c r="L382" s="288">
        <v>8.3378613723441311E-2</v>
      </c>
      <c r="M382" s="355">
        <v>2.9536746778126087E-2</v>
      </c>
      <c r="N382" s="288">
        <v>4.5426680599094389E-2</v>
      </c>
      <c r="O382" s="355">
        <v>5.6677115987460815E-2</v>
      </c>
      <c r="P382" s="288">
        <v>6.562173458725183E-3</v>
      </c>
      <c r="Q382" s="355">
        <v>8.881922675026124E-3</v>
      </c>
      <c r="R382" s="288">
        <v>0</v>
      </c>
      <c r="S382" s="355">
        <v>0</v>
      </c>
      <c r="T382" s="288">
        <v>3.4552420759317313E-3</v>
      </c>
      <c r="U382" s="355">
        <v>7.7185649599442706E-3</v>
      </c>
      <c r="V382" s="288">
        <v>1.9644723092998957E-3</v>
      </c>
      <c r="W382" s="355">
        <v>2.7168234064785788E-3</v>
      </c>
      <c r="X382" s="288">
        <v>0.87931034482758619</v>
      </c>
      <c r="Y382" s="364">
        <v>1</v>
      </c>
    </row>
    <row r="383" spans="2:25" ht="15" customHeight="1" collapsed="1" x14ac:dyDescent="0.25">
      <c r="B383" s="299">
        <v>1985</v>
      </c>
      <c r="C383" s="301">
        <v>0.21327878205931058</v>
      </c>
      <c r="D383" s="301">
        <v>1.9354932394780359E-2</v>
      </c>
      <c r="E383" s="301">
        <v>2.638742416459286E-2</v>
      </c>
      <c r="F383" s="301">
        <v>0.16402350738795843</v>
      </c>
      <c r="G383" s="301">
        <v>4.2190715271512996E-2</v>
      </c>
      <c r="H383" s="301">
        <v>0.30509082702417839</v>
      </c>
      <c r="I383" s="301">
        <v>2.8624897670982484E-3</v>
      </c>
      <c r="J383" s="301">
        <v>6.5762238489989758E-2</v>
      </c>
      <c r="K383" s="301">
        <v>0.13040574022678469</v>
      </c>
      <c r="L383" s="301">
        <v>5.2517702239349158E-2</v>
      </c>
      <c r="M383" s="301">
        <v>1.7415143302977994E-2</v>
      </c>
      <c r="N383" s="301">
        <v>2.9943300799815095E-2</v>
      </c>
      <c r="O383" s="301">
        <v>3.052959388464245E-2</v>
      </c>
      <c r="P383" s="301">
        <v>6.396584615887272E-3</v>
      </c>
      <c r="Q383" s="301">
        <v>8.1560689199924735E-3</v>
      </c>
      <c r="R383" s="301">
        <v>0</v>
      </c>
      <c r="S383" s="301">
        <v>0</v>
      </c>
      <c r="T383" s="301">
        <v>3.4887161270531603E-3</v>
      </c>
      <c r="U383" s="301">
        <v>5.6771806139680548E-3</v>
      </c>
      <c r="V383" s="301">
        <v>1.9028810647905288E-3</v>
      </c>
      <c r="W383" s="301">
        <v>3.282394205560769E-3</v>
      </c>
      <c r="X383" s="301">
        <v>0.78672121794068939</v>
      </c>
      <c r="Y383" s="301">
        <v>1</v>
      </c>
    </row>
    <row r="384" spans="2:25" ht="15" hidden="1" customHeight="1" outlineLevel="1" x14ac:dyDescent="0.2">
      <c r="B384" s="62" t="s">
        <v>88</v>
      </c>
      <c r="C384" s="355">
        <v>0.15238838292876777</v>
      </c>
      <c r="D384" s="288">
        <v>1.9301021561435875E-2</v>
      </c>
      <c r="E384" s="355">
        <v>2.8255178900855313E-2</v>
      </c>
      <c r="F384" s="288">
        <v>0.19201125832160593</v>
      </c>
      <c r="G384" s="355">
        <v>2.8597886877201169E-2</v>
      </c>
      <c r="H384" s="288">
        <v>0.25968514616130606</v>
      </c>
      <c r="I384" s="355">
        <v>0</v>
      </c>
      <c r="J384" s="288">
        <v>5.5183275850754325E-2</v>
      </c>
      <c r="K384" s="355">
        <v>0.23331850695988859</v>
      </c>
      <c r="L384" s="288">
        <v>9.8007189575844186E-2</v>
      </c>
      <c r="M384" s="355">
        <v>2.7999970833363714E-2</v>
      </c>
      <c r="N384" s="288">
        <v>4.7680158666501389E-2</v>
      </c>
      <c r="O384" s="355">
        <v>5.9631187884179288E-2</v>
      </c>
      <c r="P384" s="288">
        <v>9.1291571571279605E-3</v>
      </c>
      <c r="Q384" s="355">
        <v>8.7864491807821028E-3</v>
      </c>
      <c r="R384" s="288">
        <v>0</v>
      </c>
      <c r="S384" s="355">
        <v>0</v>
      </c>
      <c r="T384" s="288">
        <v>3.1281217415398527E-3</v>
      </c>
      <c r="U384" s="355">
        <v>5.4249943489642202E-3</v>
      </c>
      <c r="V384" s="288">
        <v>1.2104154058172857E-3</v>
      </c>
      <c r="W384" s="355">
        <v>2.668747220054979E-3</v>
      </c>
      <c r="X384" s="288">
        <v>0.84761161707123223</v>
      </c>
      <c r="Y384" s="364">
        <v>1</v>
      </c>
    </row>
    <row r="385" spans="2:25" ht="15" hidden="1" customHeight="1" outlineLevel="1" x14ac:dyDescent="0.2">
      <c r="B385" s="62" t="s">
        <v>87</v>
      </c>
      <c r="C385" s="355">
        <v>0.16214026304747298</v>
      </c>
      <c r="D385" s="288">
        <v>2.0010707102860532E-2</v>
      </c>
      <c r="E385" s="355">
        <v>1.7464152909004094E-2</v>
      </c>
      <c r="F385" s="288">
        <v>0.21530681637318594</v>
      </c>
      <c r="G385" s="355">
        <v>2.3902883683243385E-2</v>
      </c>
      <c r="H385" s="288">
        <v>0.30251182845484931</v>
      </c>
      <c r="I385" s="355">
        <v>0</v>
      </c>
      <c r="J385" s="288">
        <v>3.603518874886056E-2</v>
      </c>
      <c r="K385" s="355">
        <v>0.19565060118935657</v>
      </c>
      <c r="L385" s="288">
        <v>8.1844226122437164E-2</v>
      </c>
      <c r="M385" s="355">
        <v>2.0907788693878143E-2</v>
      </c>
      <c r="N385" s="288">
        <v>3.8972407506547249E-2</v>
      </c>
      <c r="O385" s="355">
        <v>5.3926178866494E-2</v>
      </c>
      <c r="P385" s="288">
        <v>6.3519164267214559E-3</v>
      </c>
      <c r="Q385" s="355">
        <v>1.0005353551430266E-2</v>
      </c>
      <c r="R385" s="288">
        <v>0</v>
      </c>
      <c r="S385" s="355">
        <v>0</v>
      </c>
      <c r="T385" s="288">
        <v>3.1397855685616309E-3</v>
      </c>
      <c r="U385" s="355">
        <v>2.9444532866465065E-3</v>
      </c>
      <c r="V385" s="288">
        <v>1.6277690159593708E-3</v>
      </c>
      <c r="W385" s="355">
        <v>1.8954465874726897E-3</v>
      </c>
      <c r="X385" s="288">
        <v>0.83785973695252702</v>
      </c>
      <c r="Y385" s="364">
        <v>1</v>
      </c>
    </row>
    <row r="386" spans="2:25" ht="15" hidden="1" customHeight="1" outlineLevel="1" x14ac:dyDescent="0.2">
      <c r="B386" s="62" t="s">
        <v>86</v>
      </c>
      <c r="C386" s="355">
        <v>0.24570489448679703</v>
      </c>
      <c r="D386" s="288">
        <v>1.590293890177881E-2</v>
      </c>
      <c r="E386" s="355">
        <v>2.526654513313446E-2</v>
      </c>
      <c r="F386" s="288">
        <v>0.13765053585239201</v>
      </c>
      <c r="G386" s="355">
        <v>4.6210363495746323E-2</v>
      </c>
      <c r="H386" s="288">
        <v>0.37049773505689981</v>
      </c>
      <c r="I386" s="355">
        <v>0</v>
      </c>
      <c r="J386" s="288">
        <v>5.1306485471218653E-2</v>
      </c>
      <c r="K386" s="355">
        <v>8.280162412993039E-2</v>
      </c>
      <c r="L386" s="288">
        <v>4.5581979891724668E-2</v>
      </c>
      <c r="M386" s="355">
        <v>6.9467462158877471E-3</v>
      </c>
      <c r="N386" s="288">
        <v>1.9783725555187273E-2</v>
      </c>
      <c r="O386" s="355">
        <v>1.0489172467130704E-2</v>
      </c>
      <c r="P386" s="288">
        <v>6.4495635841343496E-3</v>
      </c>
      <c r="Q386" s="355">
        <v>5.6002099215556296E-3</v>
      </c>
      <c r="R386" s="288">
        <v>0</v>
      </c>
      <c r="S386" s="355">
        <v>0</v>
      </c>
      <c r="T386" s="288">
        <v>3.1557286487680918E-3</v>
      </c>
      <c r="U386" s="355">
        <v>4.4539277427908521E-3</v>
      </c>
      <c r="V386" s="288">
        <v>1.4708319522704673E-3</v>
      </c>
      <c r="W386" s="355">
        <v>3.1419180201082753E-3</v>
      </c>
      <c r="X386" s="288">
        <v>0.754295105513203</v>
      </c>
      <c r="Y386" s="364">
        <v>1</v>
      </c>
    </row>
    <row r="387" spans="2:25" ht="15" hidden="1" customHeight="1" outlineLevel="1" x14ac:dyDescent="0.2">
      <c r="B387" s="62" t="s">
        <v>85</v>
      </c>
      <c r="C387" s="355">
        <v>0.30117090659445439</v>
      </c>
      <c r="D387" s="288">
        <v>1.713261375338495E-2</v>
      </c>
      <c r="E387" s="355">
        <v>3.1709828750143026E-2</v>
      </c>
      <c r="F387" s="288">
        <v>0.13495556657385865</v>
      </c>
      <c r="G387" s="355">
        <v>4.5432701476028833E-2</v>
      </c>
      <c r="H387" s="288">
        <v>0.38735268316869448</v>
      </c>
      <c r="I387" s="355">
        <v>0</v>
      </c>
      <c r="J387" s="288">
        <v>4.4387657805408293E-2</v>
      </c>
      <c r="K387" s="355">
        <v>1.0931004233571075E-2</v>
      </c>
      <c r="L387" s="288">
        <v>5.4159197528509857E-4</v>
      </c>
      <c r="M387" s="355">
        <v>1.2967695182882643E-4</v>
      </c>
      <c r="N387" s="288">
        <v>1.0130058354628322E-2</v>
      </c>
      <c r="O387" s="355">
        <v>1.2967695182882643E-4</v>
      </c>
      <c r="P387" s="288">
        <v>5.8354628322971891E-3</v>
      </c>
      <c r="Q387" s="355">
        <v>6.430451199511804E-3</v>
      </c>
      <c r="R387" s="288">
        <v>0</v>
      </c>
      <c r="S387" s="355">
        <v>0</v>
      </c>
      <c r="T387" s="288">
        <v>4.1267782905526525E-3</v>
      </c>
      <c r="U387" s="355">
        <v>5.4082916968610549E-3</v>
      </c>
      <c r="V387" s="288">
        <v>2.1663679011403943E-3</v>
      </c>
      <c r="W387" s="355">
        <v>2.6469354285060453E-3</v>
      </c>
      <c r="X387" s="288">
        <v>0.69882909340554555</v>
      </c>
      <c r="Y387" s="364">
        <v>1</v>
      </c>
    </row>
    <row r="388" spans="2:25" ht="15" hidden="1" customHeight="1" outlineLevel="1" x14ac:dyDescent="0.2">
      <c r="B388" s="62" t="s">
        <v>84</v>
      </c>
      <c r="C388" s="355">
        <v>0.33321830830388693</v>
      </c>
      <c r="D388" s="288">
        <v>1.410666961130742E-2</v>
      </c>
      <c r="E388" s="355">
        <v>2.8606724823321553E-2</v>
      </c>
      <c r="F388" s="288">
        <v>0.12558662765017667</v>
      </c>
      <c r="G388" s="355">
        <v>4.1636760159010598E-2</v>
      </c>
      <c r="H388" s="288">
        <v>0.37283982994699649</v>
      </c>
      <c r="I388" s="355">
        <v>0</v>
      </c>
      <c r="J388" s="288">
        <v>4.9987577296819789E-2</v>
      </c>
      <c r="K388" s="355">
        <v>7.2258723498233217E-3</v>
      </c>
      <c r="L388" s="288">
        <v>4.6240061837455828E-4</v>
      </c>
      <c r="M388" s="355">
        <v>1.6563604240282687E-4</v>
      </c>
      <c r="N388" s="288">
        <v>6.4943131625441698E-3</v>
      </c>
      <c r="O388" s="355">
        <v>1.0352252650176679E-4</v>
      </c>
      <c r="P388" s="288">
        <v>3.2989178445229682E-3</v>
      </c>
      <c r="Q388" s="355">
        <v>4.9138692579505303E-3</v>
      </c>
      <c r="R388" s="288">
        <v>0</v>
      </c>
      <c r="S388" s="355">
        <v>0</v>
      </c>
      <c r="T388" s="288">
        <v>5.6385269434628977E-3</v>
      </c>
      <c r="U388" s="355">
        <v>3.6370914310954062E-3</v>
      </c>
      <c r="V388" s="288">
        <v>3.6163869257950531E-3</v>
      </c>
      <c r="W388" s="355">
        <v>5.4038758833922264E-3</v>
      </c>
      <c r="X388" s="288">
        <v>0.66678169169611312</v>
      </c>
      <c r="Y388" s="364">
        <v>1</v>
      </c>
    </row>
    <row r="389" spans="2:25" ht="15" hidden="1" customHeight="1" outlineLevel="1" x14ac:dyDescent="0.2">
      <c r="B389" s="62" t="s">
        <v>83</v>
      </c>
      <c r="C389" s="355">
        <v>0.30292067551341828</v>
      </c>
      <c r="D389" s="288">
        <v>1.8712283054468336E-2</v>
      </c>
      <c r="E389" s="355">
        <v>4.2991470317641008E-2</v>
      </c>
      <c r="F389" s="288">
        <v>0.10621559668792591</v>
      </c>
      <c r="G389" s="355">
        <v>4.1619236226979994E-2</v>
      </c>
      <c r="H389" s="288">
        <v>0.40245442779397778</v>
      </c>
      <c r="I389" s="355">
        <v>0</v>
      </c>
      <c r="J389" s="288">
        <v>4.4582014377270815E-2</v>
      </c>
      <c r="K389" s="355">
        <v>1.1515850863104056E-2</v>
      </c>
      <c r="L389" s="288">
        <v>5.1458778399787926E-4</v>
      </c>
      <c r="M389" s="355">
        <v>3.1966816884716742E-4</v>
      </c>
      <c r="N389" s="288">
        <v>1.0603627064198724E-2</v>
      </c>
      <c r="O389" s="355">
        <v>7.7967846060284732E-5</v>
      </c>
      <c r="P389" s="288">
        <v>6.2218341156107223E-3</v>
      </c>
      <c r="Q389" s="355">
        <v>6.4635344383976046E-3</v>
      </c>
      <c r="R389" s="288">
        <v>0</v>
      </c>
      <c r="S389" s="355">
        <v>0</v>
      </c>
      <c r="T389" s="288">
        <v>4.0387344259227497E-3</v>
      </c>
      <c r="U389" s="355">
        <v>4.1322958411950913E-3</v>
      </c>
      <c r="V389" s="288">
        <v>3.0875267039872758E-3</v>
      </c>
      <c r="W389" s="355">
        <v>4.7482418250713405E-3</v>
      </c>
      <c r="X389" s="288">
        <v>0.69707932448658172</v>
      </c>
      <c r="Y389" s="364">
        <v>1</v>
      </c>
    </row>
    <row r="390" spans="2:25" ht="15" hidden="1" customHeight="1" outlineLevel="1" x14ac:dyDescent="0.2">
      <c r="B390" s="62" t="s">
        <v>82</v>
      </c>
      <c r="C390" s="355">
        <v>0.26858295888721778</v>
      </c>
      <c r="D390" s="288">
        <v>2.0448961671041693E-2</v>
      </c>
      <c r="E390" s="355">
        <v>2.0047268956626528E-2</v>
      </c>
      <c r="F390" s="288">
        <v>0.12841088493839153</v>
      </c>
      <c r="G390" s="355">
        <v>5.5919362523003911E-2</v>
      </c>
      <c r="H390" s="288">
        <v>0.42570086036974414</v>
      </c>
      <c r="I390" s="355">
        <v>0</v>
      </c>
      <c r="J390" s="288">
        <v>4.8109708819490504E-2</v>
      </c>
      <c r="K390" s="355">
        <v>6.0534157893261838E-3</v>
      </c>
      <c r="L390" s="288">
        <v>3.9235102338225266E-4</v>
      </c>
      <c r="M390" s="355">
        <v>1.8683382065821556E-4</v>
      </c>
      <c r="N390" s="288">
        <v>4.9884630115743555E-3</v>
      </c>
      <c r="O390" s="355">
        <v>4.8576793371136041E-4</v>
      </c>
      <c r="P390" s="288">
        <v>5.9226321148654329E-3</v>
      </c>
      <c r="Q390" s="355">
        <v>5.6890898390426631E-3</v>
      </c>
      <c r="R390" s="288">
        <v>0</v>
      </c>
      <c r="S390" s="355">
        <v>0</v>
      </c>
      <c r="T390" s="288">
        <v>3.3443253897820582E-3</v>
      </c>
      <c r="U390" s="355">
        <v>5.1846385232654814E-3</v>
      </c>
      <c r="V390" s="288">
        <v>2.849215765037787E-3</v>
      </c>
      <c r="W390" s="355">
        <v>3.2228834063542182E-3</v>
      </c>
      <c r="X390" s="288">
        <v>0.73141704111278227</v>
      </c>
      <c r="Y390" s="364">
        <v>1</v>
      </c>
    </row>
    <row r="391" spans="2:25" ht="15" hidden="1" customHeight="1" outlineLevel="1" x14ac:dyDescent="0.2">
      <c r="B391" s="62" t="s">
        <v>81</v>
      </c>
      <c r="C391" s="355">
        <v>0.2116394217610908</v>
      </c>
      <c r="D391" s="288">
        <v>1.5700032345549998E-2</v>
      </c>
      <c r="E391" s="355">
        <v>1.9540029691556153E-2</v>
      </c>
      <c r="F391" s="288">
        <v>0.15315203237872493</v>
      </c>
      <c r="G391" s="355">
        <v>7.2495500651057865E-2</v>
      </c>
      <c r="H391" s="288">
        <v>0.43175503636800944</v>
      </c>
      <c r="I391" s="355">
        <v>0</v>
      </c>
      <c r="J391" s="288">
        <v>5.1860698498005356E-2</v>
      </c>
      <c r="K391" s="355">
        <v>7.2072520381843367E-3</v>
      </c>
      <c r="L391" s="288">
        <v>3.9809907690776543E-4</v>
      </c>
      <c r="M391" s="355">
        <v>6.303235384372952E-4</v>
      </c>
      <c r="N391" s="288">
        <v>6.0212485382299518E-3</v>
      </c>
      <c r="O391" s="355">
        <v>1.575808846093238E-4</v>
      </c>
      <c r="P391" s="288">
        <v>6.4774037305200998E-3</v>
      </c>
      <c r="Q391" s="355">
        <v>4.8933011536579502E-3</v>
      </c>
      <c r="R391" s="288">
        <v>0</v>
      </c>
      <c r="S391" s="355">
        <v>0</v>
      </c>
      <c r="T391" s="288">
        <v>3.6741227306279186E-3</v>
      </c>
      <c r="U391" s="355">
        <v>1.6371824537831852E-2</v>
      </c>
      <c r="V391" s="288">
        <v>1.6753336153201796E-3</v>
      </c>
      <c r="W391" s="355">
        <v>2.8862183075812993E-3</v>
      </c>
      <c r="X391" s="288">
        <v>0.78836057823890926</v>
      </c>
      <c r="Y391" s="364">
        <v>1</v>
      </c>
    </row>
    <row r="392" spans="2:25" ht="15" hidden="1" customHeight="1" outlineLevel="1" x14ac:dyDescent="0.2">
      <c r="B392" s="62" t="s">
        <v>80</v>
      </c>
      <c r="C392" s="355">
        <v>0.23604563387503383</v>
      </c>
      <c r="D392" s="288">
        <v>2.1663272136844654E-2</v>
      </c>
      <c r="E392" s="355">
        <v>3.0579253963054224E-2</v>
      </c>
      <c r="F392" s="288">
        <v>0.18151714118870263</v>
      </c>
      <c r="G392" s="355">
        <v>6.8628847331614701E-2</v>
      </c>
      <c r="H392" s="288">
        <v>0.26036518494253036</v>
      </c>
      <c r="I392" s="355">
        <v>0</v>
      </c>
      <c r="J392" s="288">
        <v>5.7996610217772145E-2</v>
      </c>
      <c r="K392" s="355">
        <v>0.11119340274315991</v>
      </c>
      <c r="L392" s="288">
        <v>5.6508239449658888E-2</v>
      </c>
      <c r="M392" s="355">
        <v>1.9213513552007521E-2</v>
      </c>
      <c r="N392" s="288">
        <v>1.9099571292247652E-2</v>
      </c>
      <c r="O392" s="355">
        <v>1.6372078449245844E-2</v>
      </c>
      <c r="P392" s="288">
        <v>7.4347324493313017E-3</v>
      </c>
      <c r="Q392" s="355">
        <v>6.0603039409779097E-3</v>
      </c>
      <c r="R392" s="288">
        <v>0</v>
      </c>
      <c r="S392" s="355">
        <v>0</v>
      </c>
      <c r="T392" s="288">
        <v>5.405135947358676E-3</v>
      </c>
      <c r="U392" s="355">
        <v>7.4489752318012848E-3</v>
      </c>
      <c r="V392" s="288">
        <v>1.758983635042942E-3</v>
      </c>
      <c r="W392" s="355">
        <v>3.4111464015610092E-3</v>
      </c>
      <c r="X392" s="288">
        <v>0.76395436612496614</v>
      </c>
      <c r="Y392" s="364">
        <v>1</v>
      </c>
    </row>
    <row r="393" spans="2:25" ht="15" hidden="1" customHeight="1" outlineLevel="1" x14ac:dyDescent="0.2">
      <c r="B393" s="62" t="s">
        <v>79</v>
      </c>
      <c r="C393" s="355">
        <v>0.15651245405449804</v>
      </c>
      <c r="D393" s="288">
        <v>2.4736989808141166E-2</v>
      </c>
      <c r="E393" s="355">
        <v>2.9740514863412663E-2</v>
      </c>
      <c r="F393" s="288">
        <v>0.19057886198895255</v>
      </c>
      <c r="G393" s="355">
        <v>6.7222461789085336E-2</v>
      </c>
      <c r="H393" s="288">
        <v>0.25700048597849373</v>
      </c>
      <c r="I393" s="355">
        <v>0</v>
      </c>
      <c r="J393" s="288">
        <v>4.7420549361040953E-2</v>
      </c>
      <c r="K393" s="355">
        <v>0.19378905795464657</v>
      </c>
      <c r="L393" s="288">
        <v>7.9180270642107642E-2</v>
      </c>
      <c r="M393" s="355">
        <v>3.193084046900347E-2</v>
      </c>
      <c r="N393" s="288">
        <v>2.9870565446244619E-2</v>
      </c>
      <c r="O393" s="355">
        <v>5.280738139729084E-2</v>
      </c>
      <c r="P393" s="288">
        <v>7.501865199148511E-3</v>
      </c>
      <c r="Q393" s="355">
        <v>7.1664715907924191E-3</v>
      </c>
      <c r="R393" s="288">
        <v>0</v>
      </c>
      <c r="S393" s="355">
        <v>0</v>
      </c>
      <c r="T393" s="288">
        <v>3.1965064306590826E-3</v>
      </c>
      <c r="U393" s="355">
        <v>1.0602544884562996E-2</v>
      </c>
      <c r="V393" s="288">
        <v>9.5142268492850643E-4</v>
      </c>
      <c r="W393" s="355">
        <v>2.7173727044360937E-3</v>
      </c>
      <c r="X393" s="288">
        <v>0.84348754594550202</v>
      </c>
      <c r="Y393" s="364">
        <v>1</v>
      </c>
    </row>
    <row r="394" spans="2:25" ht="15" hidden="1" customHeight="1" outlineLevel="1" x14ac:dyDescent="0.2">
      <c r="B394" s="62" t="s">
        <v>78</v>
      </c>
      <c r="C394" s="355">
        <v>0.13569759716945218</v>
      </c>
      <c r="D394" s="288">
        <v>2.0908134092724327E-2</v>
      </c>
      <c r="E394" s="355">
        <v>3.5232557271566878E-2</v>
      </c>
      <c r="F394" s="288">
        <v>0.17374428030783701</v>
      </c>
      <c r="G394" s="355">
        <v>6.3478319287585752E-2</v>
      </c>
      <c r="H394" s="288">
        <v>0.27691147819985518</v>
      </c>
      <c r="I394" s="355">
        <v>0</v>
      </c>
      <c r="J394" s="288">
        <v>4.1793874610911642E-2</v>
      </c>
      <c r="K394" s="355">
        <v>0.21121619503310518</v>
      </c>
      <c r="L394" s="288">
        <v>7.789231676457635E-2</v>
      </c>
      <c r="M394" s="355">
        <v>3.4292027141012336E-2</v>
      </c>
      <c r="N394" s="288">
        <v>3.6217874551195441E-2</v>
      </c>
      <c r="O394" s="355">
        <v>6.281397657632104E-2</v>
      </c>
      <c r="P394" s="288">
        <v>7.6362089171213808E-3</v>
      </c>
      <c r="Q394" s="355">
        <v>7.9273253861025482E-3</v>
      </c>
      <c r="R394" s="288">
        <v>0</v>
      </c>
      <c r="S394" s="355">
        <v>0</v>
      </c>
      <c r="T394" s="288">
        <v>3.8815529197488933E-3</v>
      </c>
      <c r="U394" s="355">
        <v>1.7511775287944047E-2</v>
      </c>
      <c r="V394" s="288">
        <v>1.1868594504616809E-3</v>
      </c>
      <c r="W394" s="355">
        <v>2.0676733822508528E-3</v>
      </c>
      <c r="X394" s="288">
        <v>0.86430240283054782</v>
      </c>
      <c r="Y394" s="364">
        <v>1</v>
      </c>
    </row>
    <row r="395" spans="2:25" ht="15" hidden="1" customHeight="1" outlineLevel="1" x14ac:dyDescent="0.2">
      <c r="B395" s="62" t="s">
        <v>77</v>
      </c>
      <c r="C395" s="355">
        <v>0.12876428551566887</v>
      </c>
      <c r="D395" s="288">
        <v>1.9554820231905013E-2</v>
      </c>
      <c r="E395" s="355">
        <v>3.9568445346606237E-2</v>
      </c>
      <c r="F395" s="288">
        <v>0.18094291355003753</v>
      </c>
      <c r="G395" s="355">
        <v>4.3343158245975032E-2</v>
      </c>
      <c r="H395" s="288">
        <v>0.2669132163612602</v>
      </c>
      <c r="I395" s="355">
        <v>0</v>
      </c>
      <c r="J395" s="288">
        <v>5.0114006061785725E-2</v>
      </c>
      <c r="K395" s="355">
        <v>0.23168256263381809</v>
      </c>
      <c r="L395" s="288">
        <v>8.6748880794149538E-2</v>
      </c>
      <c r="M395" s="355">
        <v>3.9846508911937271E-2</v>
      </c>
      <c r="N395" s="288">
        <v>4.3405722548174513E-2</v>
      </c>
      <c r="O395" s="355">
        <v>6.1681450379556767E-2</v>
      </c>
      <c r="P395" s="288">
        <v>7.6258932792036263E-3</v>
      </c>
      <c r="Q395" s="355">
        <v>8.2237299446653502E-3</v>
      </c>
      <c r="R395" s="288">
        <v>0</v>
      </c>
      <c r="S395" s="355">
        <v>0</v>
      </c>
      <c r="T395" s="288">
        <v>5.5404165392208661E-3</v>
      </c>
      <c r="U395" s="355">
        <v>1.2290409587631732E-2</v>
      </c>
      <c r="V395" s="288">
        <v>1.8491227094513806E-3</v>
      </c>
      <c r="W395" s="355">
        <v>2.8153935989767261E-3</v>
      </c>
      <c r="X395" s="288">
        <v>0.87123571448433113</v>
      </c>
      <c r="Y395" s="364">
        <v>1</v>
      </c>
    </row>
    <row r="396" spans="2:25" ht="15" customHeight="1" collapsed="1" x14ac:dyDescent="0.25">
      <c r="B396" s="299">
        <v>1984</v>
      </c>
      <c r="C396" s="301">
        <v>0.21807333864557607</v>
      </c>
      <c r="D396" s="301">
        <v>1.9028799944567902E-2</v>
      </c>
      <c r="E396" s="301">
        <v>2.9273220852367495E-2</v>
      </c>
      <c r="F396" s="301">
        <v>0.16109272998134117</v>
      </c>
      <c r="G396" s="301">
        <v>4.9597498626570785E-2</v>
      </c>
      <c r="H396" s="301">
        <v>0.33081888551786942</v>
      </c>
      <c r="I396" s="301">
        <v>0</v>
      </c>
      <c r="J396" s="301">
        <v>4.8281604957213349E-2</v>
      </c>
      <c r="K396" s="301">
        <v>0.11263171309929769</v>
      </c>
      <c r="L396" s="301">
        <v>4.582180560161149E-2</v>
      </c>
      <c r="M396" s="301">
        <v>1.5839598315260158E-2</v>
      </c>
      <c r="N396" s="301">
        <v>2.3399026968705612E-2</v>
      </c>
      <c r="O396" s="301">
        <v>2.7571282213720433E-2</v>
      </c>
      <c r="P396" s="301">
        <v>6.6691743092022237E-3</v>
      </c>
      <c r="Q396" s="301">
        <v>6.882612633569085E-3</v>
      </c>
      <c r="R396" s="301">
        <v>0</v>
      </c>
      <c r="S396" s="301">
        <v>0</v>
      </c>
      <c r="T396" s="301">
        <v>4.0460482358239836E-3</v>
      </c>
      <c r="U396" s="301">
        <v>7.9188711649154416E-3</v>
      </c>
      <c r="V396" s="301">
        <v>1.9339368173066928E-3</v>
      </c>
      <c r="W396" s="301">
        <v>3.1384713609075026E-3</v>
      </c>
      <c r="X396" s="301">
        <v>0.7819266613544239</v>
      </c>
      <c r="Y396" s="301">
        <v>1</v>
      </c>
    </row>
    <row r="397" spans="2:25" ht="15" hidden="1" customHeight="1" outlineLevel="1" x14ac:dyDescent="0.2">
      <c r="B397" s="62" t="s">
        <v>88</v>
      </c>
      <c r="C397" s="355">
        <v>0.15379627361413317</v>
      </c>
      <c r="D397" s="288">
        <v>2.0180987650763E-2</v>
      </c>
      <c r="E397" s="355">
        <v>4.0434024525555862E-2</v>
      </c>
      <c r="F397" s="288">
        <v>0.21219216969033244</v>
      </c>
      <c r="G397" s="355">
        <v>2.720578699367408E-2</v>
      </c>
      <c r="H397" s="288">
        <v>0.26642362061760594</v>
      </c>
      <c r="I397" s="355">
        <v>0</v>
      </c>
      <c r="J397" s="288">
        <v>3.8985835122555733E-2</v>
      </c>
      <c r="K397" s="355">
        <v>0.21217055492312348</v>
      </c>
      <c r="L397" s="288">
        <v>8.7229995532948107E-2</v>
      </c>
      <c r="M397" s="355">
        <v>3.5930948023689784E-2</v>
      </c>
      <c r="N397" s="288">
        <v>3.9259622173869191E-2</v>
      </c>
      <c r="O397" s="355">
        <v>4.9749989192616396E-2</v>
      </c>
      <c r="P397" s="288">
        <v>6.0449298961050193E-3</v>
      </c>
      <c r="Q397" s="355">
        <v>8.5306281251350917E-3</v>
      </c>
      <c r="R397" s="288">
        <v>0</v>
      </c>
      <c r="S397" s="355">
        <v>0</v>
      </c>
      <c r="T397" s="288">
        <v>3.9915270112540887E-3</v>
      </c>
      <c r="U397" s="355">
        <v>5.0002161476720899E-3</v>
      </c>
      <c r="V397" s="288">
        <v>1.2536564981195152E-3</v>
      </c>
      <c r="W397" s="355">
        <v>3.1053215556868454E-3</v>
      </c>
      <c r="X397" s="288">
        <v>0.84620372638586683</v>
      </c>
      <c r="Y397" s="364">
        <v>1</v>
      </c>
    </row>
    <row r="398" spans="2:25" ht="15" hidden="1" customHeight="1" outlineLevel="1" x14ac:dyDescent="0.2">
      <c r="B398" s="62" t="s">
        <v>87</v>
      </c>
      <c r="C398" s="355">
        <v>0.16825306695754821</v>
      </c>
      <c r="D398" s="288">
        <v>1.6870134333487739E-2</v>
      </c>
      <c r="E398" s="355">
        <v>2.485692512290244E-2</v>
      </c>
      <c r="F398" s="288">
        <v>0.19159332367048698</v>
      </c>
      <c r="G398" s="355">
        <v>2.2555773052612704E-2</v>
      </c>
      <c r="H398" s="288">
        <v>0.32245266948582701</v>
      </c>
      <c r="I398" s="355">
        <v>0</v>
      </c>
      <c r="J398" s="288">
        <v>2.2989106884030903E-2</v>
      </c>
      <c r="K398" s="355">
        <v>0.19979678137561077</v>
      </c>
      <c r="L398" s="288">
        <v>8.4275958937883838E-2</v>
      </c>
      <c r="M398" s="355">
        <v>2.6986237915215993E-2</v>
      </c>
      <c r="N398" s="288">
        <v>4.1719588183434693E-2</v>
      </c>
      <c r="O398" s="355">
        <v>4.6814996339076251E-2</v>
      </c>
      <c r="P398" s="288">
        <v>6.8586285731362913E-3</v>
      </c>
      <c r="Q398" s="355">
        <v>9.9442643037520734E-3</v>
      </c>
      <c r="R398" s="288">
        <v>0</v>
      </c>
      <c r="S398" s="355">
        <v>0</v>
      </c>
      <c r="T398" s="288">
        <v>4.9310401506208624E-3</v>
      </c>
      <c r="U398" s="355">
        <v>4.841384875155029E-3</v>
      </c>
      <c r="V398" s="288">
        <v>1.5839098665630651E-3</v>
      </c>
      <c r="W398" s="355">
        <v>2.1293127923135546E-3</v>
      </c>
      <c r="X398" s="288">
        <v>0.83174693304245173</v>
      </c>
      <c r="Y398" s="364">
        <v>1</v>
      </c>
    </row>
    <row r="399" spans="2:25" ht="15" hidden="1" customHeight="1" outlineLevel="1" x14ac:dyDescent="0.2">
      <c r="B399" s="62" t="s">
        <v>86</v>
      </c>
      <c r="C399" s="355">
        <v>0.27877457147665258</v>
      </c>
      <c r="D399" s="288">
        <v>1.8631449887409949E-2</v>
      </c>
      <c r="E399" s="355">
        <v>3.7479264999318848E-2</v>
      </c>
      <c r="F399" s="288">
        <v>0.14735273141062113</v>
      </c>
      <c r="G399" s="355">
        <v>4.9251135917428621E-2</v>
      </c>
      <c r="H399" s="288">
        <v>0.31369752141615048</v>
      </c>
      <c r="I399" s="355">
        <v>0</v>
      </c>
      <c r="J399" s="288">
        <v>2.8960885975526689E-2</v>
      </c>
      <c r="K399" s="355">
        <v>9.7732973258860961E-2</v>
      </c>
      <c r="L399" s="288">
        <v>4.3633653607289102E-2</v>
      </c>
      <c r="M399" s="355">
        <v>1.604308072025579E-2</v>
      </c>
      <c r="N399" s="288">
        <v>2.1516319547396006E-2</v>
      </c>
      <c r="O399" s="355">
        <v>1.6539919383920056E-2</v>
      </c>
      <c r="P399" s="288">
        <v>5.8338475346384694E-3</v>
      </c>
      <c r="Q399" s="355">
        <v>4.8241431536433501E-3</v>
      </c>
      <c r="R399" s="288">
        <v>0</v>
      </c>
      <c r="S399" s="355">
        <v>0</v>
      </c>
      <c r="T399" s="288">
        <v>5.0885895391420714E-3</v>
      </c>
      <c r="U399" s="355">
        <v>5.1607112806417235E-3</v>
      </c>
      <c r="V399" s="288">
        <v>1.9392734936572935E-3</v>
      </c>
      <c r="W399" s="355">
        <v>4.6478455633108687E-3</v>
      </c>
      <c r="X399" s="288">
        <v>0.72122542852334737</v>
      </c>
      <c r="Y399" s="364">
        <v>1</v>
      </c>
    </row>
    <row r="400" spans="2:25" ht="15" hidden="1" customHeight="1" outlineLevel="1" x14ac:dyDescent="0.2">
      <c r="B400" s="62" t="s">
        <v>85</v>
      </c>
      <c r="C400" s="355">
        <v>0.35565240566259582</v>
      </c>
      <c r="D400" s="288">
        <v>1.5692852775643942E-2</v>
      </c>
      <c r="E400" s="355">
        <v>3.1816827880289091E-2</v>
      </c>
      <c r="F400" s="288">
        <v>0.14204304952419772</v>
      </c>
      <c r="G400" s="355">
        <v>4.779970840453384E-2</v>
      </c>
      <c r="H400" s="288">
        <v>0.33808613040274665</v>
      </c>
      <c r="I400" s="355">
        <v>0</v>
      </c>
      <c r="J400" s="288">
        <v>2.5052126608870146E-2</v>
      </c>
      <c r="K400" s="355">
        <v>1.3451016664837662E-2</v>
      </c>
      <c r="L400" s="288">
        <v>2.9629861884082963E-3</v>
      </c>
      <c r="M400" s="355">
        <v>4.1936444730117425E-3</v>
      </c>
      <c r="N400" s="288">
        <v>3.5116873344098326E-3</v>
      </c>
      <c r="O400" s="355">
        <v>2.7826986690077916E-3</v>
      </c>
      <c r="P400" s="288">
        <v>3.9506482512110617E-3</v>
      </c>
      <c r="Q400" s="355">
        <v>5.2832081772147934E-3</v>
      </c>
      <c r="R400" s="288">
        <v>0</v>
      </c>
      <c r="S400" s="355">
        <v>0</v>
      </c>
      <c r="T400" s="288">
        <v>6.8822800884192703E-3</v>
      </c>
      <c r="U400" s="355">
        <v>4.4679950460125104E-3</v>
      </c>
      <c r="V400" s="288">
        <v>2.3437377522065625E-3</v>
      </c>
      <c r="W400" s="355">
        <v>7.2428551272202797E-3</v>
      </c>
      <c r="X400" s="288">
        <v>0.64434759433740418</v>
      </c>
      <c r="Y400" s="364">
        <v>1</v>
      </c>
    </row>
    <row r="401" spans="2:25" ht="15" hidden="1" customHeight="1" outlineLevel="1" x14ac:dyDescent="0.2">
      <c r="B401" s="62" t="s">
        <v>84</v>
      </c>
      <c r="C401" s="355">
        <v>0.42828254058672743</v>
      </c>
      <c r="D401" s="288">
        <v>1.3208487610367416E-2</v>
      </c>
      <c r="E401" s="355">
        <v>2.7050697806892624E-2</v>
      </c>
      <c r="F401" s="288">
        <v>0.10284819139846198</v>
      </c>
      <c r="G401" s="355">
        <v>4.671033893477642E-2</v>
      </c>
      <c r="H401" s="288">
        <v>0.31418399316434065</v>
      </c>
      <c r="I401" s="355">
        <v>0</v>
      </c>
      <c r="J401" s="288">
        <v>3.2818285388778123E-2</v>
      </c>
      <c r="K401" s="355">
        <v>8.1885502705781829E-4</v>
      </c>
      <c r="L401" s="288">
        <v>3.8450583879236683E-4</v>
      </c>
      <c r="M401" s="355">
        <v>2.3497579037311307E-4</v>
      </c>
      <c r="N401" s="288">
        <v>1.2816861293078895E-4</v>
      </c>
      <c r="O401" s="355">
        <v>7.1204784961549419E-5</v>
      </c>
      <c r="P401" s="288">
        <v>3.1045286243235547E-3</v>
      </c>
      <c r="Q401" s="355">
        <v>4.5499857590430076E-3</v>
      </c>
      <c r="R401" s="288">
        <v>0</v>
      </c>
      <c r="S401" s="355">
        <v>0</v>
      </c>
      <c r="T401" s="288">
        <v>8.2241526630589569E-3</v>
      </c>
      <c r="U401" s="355">
        <v>2.3782398177157505E-3</v>
      </c>
      <c r="V401" s="288">
        <v>2.9621190544004555E-3</v>
      </c>
      <c r="W401" s="355">
        <v>1.2681572201651951E-2</v>
      </c>
      <c r="X401" s="288">
        <v>0.57171745941327257</v>
      </c>
      <c r="Y401" s="364">
        <v>1</v>
      </c>
    </row>
    <row r="402" spans="2:25" ht="15" hidden="1" customHeight="1" outlineLevel="1" x14ac:dyDescent="0.2">
      <c r="B402" s="62" t="s">
        <v>83</v>
      </c>
      <c r="C402" s="355">
        <v>0.38140921965112701</v>
      </c>
      <c r="D402" s="288">
        <v>1.5991984284147661E-2</v>
      </c>
      <c r="E402" s="355">
        <v>5.1613005025601379E-2</v>
      </c>
      <c r="F402" s="288">
        <v>0.11292218601825627</v>
      </c>
      <c r="G402" s="355">
        <v>4.8149521502788929E-2</v>
      </c>
      <c r="H402" s="288">
        <v>0.33550031163462224</v>
      </c>
      <c r="I402" s="355">
        <v>0</v>
      </c>
      <c r="J402" s="288">
        <v>2.2911061845665912E-2</v>
      </c>
      <c r="K402" s="355">
        <v>9.2306964047620928E-4</v>
      </c>
      <c r="L402" s="288">
        <v>4.7336904639805604E-4</v>
      </c>
      <c r="M402" s="355">
        <v>2.2879503909239374E-4</v>
      </c>
      <c r="N402" s="288">
        <v>1.4201071391941681E-4</v>
      </c>
      <c r="O402" s="355">
        <v>7.8894841066342678E-5</v>
      </c>
      <c r="P402" s="288">
        <v>2.5483033664428683E-3</v>
      </c>
      <c r="Q402" s="355">
        <v>5.9802289528287748E-3</v>
      </c>
      <c r="R402" s="288">
        <v>0</v>
      </c>
      <c r="S402" s="355">
        <v>0</v>
      </c>
      <c r="T402" s="288">
        <v>6.0117868892553116E-3</v>
      </c>
      <c r="U402" s="355">
        <v>3.9999684420635737E-3</v>
      </c>
      <c r="V402" s="288">
        <v>2.4220716207367199E-3</v>
      </c>
      <c r="W402" s="355">
        <v>9.1833595001222876E-3</v>
      </c>
      <c r="X402" s="288">
        <v>0.61859078034887294</v>
      </c>
      <c r="Y402" s="364">
        <v>1</v>
      </c>
    </row>
    <row r="403" spans="2:25" ht="15" hidden="1" customHeight="1" outlineLevel="1" x14ac:dyDescent="0.2">
      <c r="B403" s="62" t="s">
        <v>82</v>
      </c>
      <c r="C403" s="355">
        <v>0.33344285860971351</v>
      </c>
      <c r="D403" s="288">
        <v>1.3040353219016327E-2</v>
      </c>
      <c r="E403" s="355">
        <v>3.3442858609713522E-2</v>
      </c>
      <c r="F403" s="288">
        <v>0.14236574596981211</v>
      </c>
      <c r="G403" s="355">
        <v>5.8219529725844543E-2</v>
      </c>
      <c r="H403" s="288">
        <v>0.36303521922168602</v>
      </c>
      <c r="I403" s="355">
        <v>0</v>
      </c>
      <c r="J403" s="288">
        <v>2.4355683335044665E-2</v>
      </c>
      <c r="K403" s="355">
        <v>1.9406509908614848E-3</v>
      </c>
      <c r="L403" s="288">
        <v>3.7991580244378274E-4</v>
      </c>
      <c r="M403" s="355">
        <v>6.7768764760242324E-4</v>
      </c>
      <c r="N403" s="288">
        <v>2.9777184515864051E-4</v>
      </c>
      <c r="O403" s="355">
        <v>5.8527569565663821E-4</v>
      </c>
      <c r="P403" s="288">
        <v>4.3536297361125376E-3</v>
      </c>
      <c r="Q403" s="355">
        <v>4.2714857788273951E-3</v>
      </c>
      <c r="R403" s="288">
        <v>0</v>
      </c>
      <c r="S403" s="355">
        <v>0</v>
      </c>
      <c r="T403" s="288">
        <v>7.7420679741246534E-3</v>
      </c>
      <c r="U403" s="355">
        <v>4.7848855118595339E-3</v>
      </c>
      <c r="V403" s="288">
        <v>2.074134921449841E-3</v>
      </c>
      <c r="W403" s="355">
        <v>5.9040969298695964E-3</v>
      </c>
      <c r="X403" s="288">
        <v>0.66655714139028643</v>
      </c>
      <c r="Y403" s="364">
        <v>1</v>
      </c>
    </row>
    <row r="404" spans="2:25" ht="15" hidden="1" customHeight="1" outlineLevel="1" x14ac:dyDescent="0.2">
      <c r="B404" s="62" t="s">
        <v>81</v>
      </c>
      <c r="C404" s="355">
        <v>0.27719459321601631</v>
      </c>
      <c r="D404" s="288">
        <v>2.1259882682989034E-2</v>
      </c>
      <c r="E404" s="355">
        <v>3.7612853863810254E-2</v>
      </c>
      <c r="F404" s="288">
        <v>0.17078296352971181</v>
      </c>
      <c r="G404" s="355">
        <v>7.5123692935475647E-2</v>
      </c>
      <c r="H404" s="288">
        <v>0.35665391481764858</v>
      </c>
      <c r="I404" s="355">
        <v>0</v>
      </c>
      <c r="J404" s="288">
        <v>2.8645753634276971E-2</v>
      </c>
      <c r="K404" s="355">
        <v>1.4486100484570263E-3</v>
      </c>
      <c r="L404" s="288">
        <v>7.4470798265748538E-4</v>
      </c>
      <c r="M404" s="355">
        <v>2.1423106350420811E-4</v>
      </c>
      <c r="N404" s="288">
        <v>2.0402958428972201E-4</v>
      </c>
      <c r="O404" s="355">
        <v>2.8564141800561081E-4</v>
      </c>
      <c r="P404" s="288">
        <v>5.263963274674828E-3</v>
      </c>
      <c r="Q404" s="355">
        <v>6.5187452180566182E-3</v>
      </c>
      <c r="R404" s="288">
        <v>0</v>
      </c>
      <c r="S404" s="355">
        <v>0</v>
      </c>
      <c r="T404" s="288">
        <v>8.8446824789594498E-3</v>
      </c>
      <c r="U404" s="355">
        <v>4.0397857689364958E-3</v>
      </c>
      <c r="V404" s="288">
        <v>1.7240499872481509E-3</v>
      </c>
      <c r="W404" s="355">
        <v>4.7232848763070646E-3</v>
      </c>
      <c r="X404" s="288">
        <v>0.72280540678398364</v>
      </c>
      <c r="Y404" s="364">
        <v>1</v>
      </c>
    </row>
    <row r="405" spans="2:25" ht="15" hidden="1" customHeight="1" outlineLevel="1" x14ac:dyDescent="0.2">
      <c r="B405" s="62" t="s">
        <v>80</v>
      </c>
      <c r="C405" s="355">
        <v>0.22445107997515928</v>
      </c>
      <c r="D405" s="288">
        <v>2.4993832359271453E-2</v>
      </c>
      <c r="E405" s="355">
        <v>3.4921607159567498E-2</v>
      </c>
      <c r="F405" s="288">
        <v>0.19938068379994725</v>
      </c>
      <c r="G405" s="355">
        <v>8.8473742864677712E-2</v>
      </c>
      <c r="H405" s="288">
        <v>0.25709278683782932</v>
      </c>
      <c r="I405" s="355">
        <v>0</v>
      </c>
      <c r="J405" s="288">
        <v>2.2160971169469752E-2</v>
      </c>
      <c r="K405" s="355">
        <v>0.11407157866081379</v>
      </c>
      <c r="L405" s="288">
        <v>5.7720610128542141E-2</v>
      </c>
      <c r="M405" s="355">
        <v>1.4768309385873125E-2</v>
      </c>
      <c r="N405" s="288">
        <v>1.8392330007060885E-2</v>
      </c>
      <c r="O405" s="355">
        <v>2.3190329139337638E-2</v>
      </c>
      <c r="P405" s="288">
        <v>6.2271903631677004E-3</v>
      </c>
      <c r="Q405" s="355">
        <v>7.0864065198342815E-3</v>
      </c>
      <c r="R405" s="288">
        <v>0</v>
      </c>
      <c r="S405" s="355">
        <v>0</v>
      </c>
      <c r="T405" s="288">
        <v>4.5257722311546674E-3</v>
      </c>
      <c r="U405" s="355">
        <v>1.1544122025708427E-2</v>
      </c>
      <c r="V405" s="288">
        <v>1.4036699589107522E-3</v>
      </c>
      <c r="W405" s="355">
        <v>3.2412015414848274E-3</v>
      </c>
      <c r="X405" s="288">
        <v>0.77554892002484066</v>
      </c>
      <c r="Y405" s="364">
        <v>1</v>
      </c>
    </row>
    <row r="406" spans="2:25" ht="15" hidden="1" customHeight="1" outlineLevel="1" x14ac:dyDescent="0.2">
      <c r="B406" s="62" t="s">
        <v>79</v>
      </c>
      <c r="C406" s="355">
        <v>0.22172501535491795</v>
      </c>
      <c r="D406" s="288">
        <v>2.3973920262417237E-2</v>
      </c>
      <c r="E406" s="355">
        <v>2.5836758661186142E-2</v>
      </c>
      <c r="F406" s="288">
        <v>0.18248391951998164</v>
      </c>
      <c r="G406" s="355">
        <v>5.957033227367526E-2</v>
      </c>
      <c r="H406" s="288">
        <v>0.23639149303797896</v>
      </c>
      <c r="I406" s="355">
        <v>0</v>
      </c>
      <c r="J406" s="288">
        <v>1.5024196650940531E-2</v>
      </c>
      <c r="K406" s="355">
        <v>0.20701129177043892</v>
      </c>
      <c r="L406" s="288">
        <v>8.9753713865322188E-2</v>
      </c>
      <c r="M406" s="355">
        <v>3.2673915537827093E-2</v>
      </c>
      <c r="N406" s="288">
        <v>3.7627985772234258E-2</v>
      </c>
      <c r="O406" s="355">
        <v>4.6955676595055382E-2</v>
      </c>
      <c r="P406" s="288">
        <v>6.9451475084536416E-3</v>
      </c>
      <c r="Q406" s="355">
        <v>5.838243532373567E-3</v>
      </c>
      <c r="R406" s="288">
        <v>0</v>
      </c>
      <c r="S406" s="355">
        <v>0</v>
      </c>
      <c r="T406" s="288">
        <v>3.4557002180060879E-3</v>
      </c>
      <c r="U406" s="355">
        <v>5.5210210514237889E-3</v>
      </c>
      <c r="V406" s="288">
        <v>1.1406510485215409E-3</v>
      </c>
      <c r="W406" s="355">
        <v>4.2723793710895581E-3</v>
      </c>
      <c r="X406" s="288">
        <v>0.77827498464508205</v>
      </c>
      <c r="Y406" s="364">
        <v>1</v>
      </c>
    </row>
    <row r="407" spans="2:25" ht="15" hidden="1" customHeight="1" outlineLevel="1" x14ac:dyDescent="0.2">
      <c r="B407" s="62" t="s">
        <v>78</v>
      </c>
      <c r="C407" s="355">
        <v>0.15551672684258136</v>
      </c>
      <c r="D407" s="288">
        <v>2.6557293398173847E-2</v>
      </c>
      <c r="E407" s="355">
        <v>4.1896353107628556E-2</v>
      </c>
      <c r="F407" s="288">
        <v>0.17982418839828981</v>
      </c>
      <c r="G407" s="355">
        <v>6.528378033600582E-2</v>
      </c>
      <c r="H407" s="288">
        <v>0.24613624239425405</v>
      </c>
      <c r="I407" s="355">
        <v>0</v>
      </c>
      <c r="J407" s="288">
        <v>1.8949614590662037E-2</v>
      </c>
      <c r="K407" s="355">
        <v>0.23352636014318517</v>
      </c>
      <c r="L407" s="288">
        <v>9.0627246932574623E-2</v>
      </c>
      <c r="M407" s="355">
        <v>3.800746851395128E-2</v>
      </c>
      <c r="N407" s="288">
        <v>4.5352280370797027E-2</v>
      </c>
      <c r="O407" s="355">
        <v>5.9539364325862244E-2</v>
      </c>
      <c r="P407" s="288">
        <v>6.2082988642601453E-3</v>
      </c>
      <c r="Q407" s="355">
        <v>8.6591466101760429E-3</v>
      </c>
      <c r="R407" s="288">
        <v>0</v>
      </c>
      <c r="S407" s="355">
        <v>0</v>
      </c>
      <c r="T407" s="288">
        <v>3.8424963082656191E-3</v>
      </c>
      <c r="U407" s="355">
        <v>7.3680059995515799E-3</v>
      </c>
      <c r="V407" s="288">
        <v>2.59001260215087E-3</v>
      </c>
      <c r="W407" s="355">
        <v>2.1957121761517827E-3</v>
      </c>
      <c r="X407" s="288">
        <v>0.84448327315741867</v>
      </c>
      <c r="Y407" s="364">
        <v>1</v>
      </c>
    </row>
    <row r="408" spans="2:25" ht="15" hidden="1" customHeight="1" outlineLevel="1" x14ac:dyDescent="0.2">
      <c r="B408" s="62" t="s">
        <v>77</v>
      </c>
      <c r="C408" s="355">
        <v>0.13797735966456667</v>
      </c>
      <c r="D408" s="288">
        <v>2.5822143973301091E-2</v>
      </c>
      <c r="E408" s="355">
        <v>4.2402901809388459E-2</v>
      </c>
      <c r="F408" s="288">
        <v>0.19303678877740774</v>
      </c>
      <c r="G408" s="355">
        <v>4.5139257153766203E-2</v>
      </c>
      <c r="H408" s="288">
        <v>0.25564771015845406</v>
      </c>
      <c r="I408" s="355">
        <v>0</v>
      </c>
      <c r="J408" s="288">
        <v>2.2661547490260132E-2</v>
      </c>
      <c r="K408" s="355">
        <v>0.24159118709741284</v>
      </c>
      <c r="L408" s="288">
        <v>0.10066535151913682</v>
      </c>
      <c r="M408" s="355">
        <v>3.5869588273974927E-2</v>
      </c>
      <c r="N408" s="288">
        <v>4.4007947450664289E-2</v>
      </c>
      <c r="O408" s="355">
        <v>6.1048299853636807E-2</v>
      </c>
      <c r="P408" s="288">
        <v>6.7242220478119759E-3</v>
      </c>
      <c r="Q408" s="355">
        <v>1.1178754003775746E-2</v>
      </c>
      <c r="R408" s="288">
        <v>0</v>
      </c>
      <c r="S408" s="355">
        <v>0</v>
      </c>
      <c r="T408" s="288">
        <v>5.9818000551513477E-3</v>
      </c>
      <c r="U408" s="355">
        <v>6.9222012458548107E-3</v>
      </c>
      <c r="V408" s="288">
        <v>2.0929229507385331E-3</v>
      </c>
      <c r="W408" s="355">
        <v>2.0080747230058899E-3</v>
      </c>
      <c r="X408" s="288">
        <v>0.8620226403354333</v>
      </c>
      <c r="Y408" s="364">
        <v>1</v>
      </c>
    </row>
    <row r="409" spans="2:25" ht="15" customHeight="1" collapsed="1" x14ac:dyDescent="0.25">
      <c r="B409" s="299">
        <v>1983</v>
      </c>
      <c r="C409" s="301">
        <v>0.25656473268328467</v>
      </c>
      <c r="D409" s="301">
        <v>1.9814433652583736E-2</v>
      </c>
      <c r="E409" s="301">
        <v>3.563369903765589E-2</v>
      </c>
      <c r="F409" s="301">
        <v>0.16534511390724044</v>
      </c>
      <c r="G409" s="301">
        <v>5.1696388207790739E-2</v>
      </c>
      <c r="H409" s="301">
        <v>0.29697504939009545</v>
      </c>
      <c r="I409" s="301">
        <v>0</v>
      </c>
      <c r="J409" s="301">
        <v>2.5246523993646047E-2</v>
      </c>
      <c r="K409" s="301">
        <v>0.11752447852523241</v>
      </c>
      <c r="L409" s="301">
        <v>4.9521977362244118E-2</v>
      </c>
      <c r="M409" s="301">
        <v>1.8273843228521131E-2</v>
      </c>
      <c r="N409" s="301">
        <v>2.2359557270530434E-2</v>
      </c>
      <c r="O409" s="301">
        <v>2.7369100663936732E-2</v>
      </c>
      <c r="P409" s="301">
        <v>5.3822245522084965E-3</v>
      </c>
      <c r="Q409" s="301">
        <v>6.9825226971355382E-3</v>
      </c>
      <c r="R409" s="301">
        <v>0</v>
      </c>
      <c r="S409" s="301">
        <v>0</v>
      </c>
      <c r="T409" s="301">
        <v>5.6768263837264311E-3</v>
      </c>
      <c r="U409" s="301">
        <v>5.4891735467239161E-3</v>
      </c>
      <c r="V409" s="301">
        <v>1.9592005989143694E-3</v>
      </c>
      <c r="W409" s="301">
        <v>5.1079627135125136E-3</v>
      </c>
      <c r="X409" s="301">
        <v>0.74343526731671539</v>
      </c>
      <c r="Y409" s="301">
        <v>1</v>
      </c>
    </row>
    <row r="410" spans="2:25" ht="15" hidden="1" customHeight="1" outlineLevel="1" x14ac:dyDescent="0.2">
      <c r="B410" s="62" t="s">
        <v>88</v>
      </c>
      <c r="C410" s="355">
        <v>0.18229222664229652</v>
      </c>
      <c r="D410" s="288">
        <v>2.1257314881656351E-2</v>
      </c>
      <c r="E410" s="355">
        <v>2.5281459750871642E-2</v>
      </c>
      <c r="F410" s="288">
        <v>0.20549249696653202</v>
      </c>
      <c r="G410" s="355">
        <v>3.6370897138556527E-2</v>
      </c>
      <c r="H410" s="288">
        <v>0.2620148371142888</v>
      </c>
      <c r="I410" s="355">
        <v>0</v>
      </c>
      <c r="J410" s="288">
        <v>1.6949022378546084E-2</v>
      </c>
      <c r="K410" s="355">
        <v>0.22270262798163024</v>
      </c>
      <c r="L410" s="288">
        <v>9.0673813875620138E-2</v>
      </c>
      <c r="M410" s="355">
        <v>3.6117468167785341E-2</v>
      </c>
      <c r="N410" s="288">
        <v>4.2652863747369714E-2</v>
      </c>
      <c r="O410" s="355">
        <v>5.3258482190855057E-2</v>
      </c>
      <c r="P410" s="288">
        <v>6.9347382001935277E-3</v>
      </c>
      <c r="Q410" s="355">
        <v>5.9440613144515955E-3</v>
      </c>
      <c r="R410" s="288">
        <v>0</v>
      </c>
      <c r="S410" s="355">
        <v>0</v>
      </c>
      <c r="T410" s="288">
        <v>4.6999554579384706E-3</v>
      </c>
      <c r="U410" s="355">
        <v>4.2468551768627032E-3</v>
      </c>
      <c r="V410" s="288">
        <v>2.2885404027216736E-3</v>
      </c>
      <c r="W410" s="355">
        <v>3.0411476492543045E-3</v>
      </c>
      <c r="X410" s="288">
        <v>0.8177077733577035</v>
      </c>
      <c r="Y410" s="364">
        <v>1</v>
      </c>
    </row>
    <row r="411" spans="2:25" ht="15" hidden="1" customHeight="1" outlineLevel="1" x14ac:dyDescent="0.2">
      <c r="B411" s="62" t="s">
        <v>87</v>
      </c>
      <c r="C411" s="355">
        <v>0.18088953390476037</v>
      </c>
      <c r="D411" s="288">
        <v>1.5715580073285919E-2</v>
      </c>
      <c r="E411" s="355">
        <v>3.0244473487976778E-2</v>
      </c>
      <c r="F411" s="288">
        <v>0.21948892292149427</v>
      </c>
      <c r="G411" s="355">
        <v>3.4606348773623487E-2</v>
      </c>
      <c r="H411" s="288">
        <v>0.2799137246726589</v>
      </c>
      <c r="I411" s="355">
        <v>0</v>
      </c>
      <c r="J411" s="288">
        <v>1.5563235164412229E-2</v>
      </c>
      <c r="K411" s="355">
        <v>0.19783189140213442</v>
      </c>
      <c r="L411" s="288">
        <v>9.7492723526063002E-2</v>
      </c>
      <c r="M411" s="355">
        <v>2.3076244617814733E-2</v>
      </c>
      <c r="N411" s="288">
        <v>3.383660607615642E-2</v>
      </c>
      <c r="O411" s="355">
        <v>4.3426317182100278E-2</v>
      </c>
      <c r="P411" s="288">
        <v>5.6768523938196076E-3</v>
      </c>
      <c r="Q411" s="355">
        <v>7.2163377887537383E-3</v>
      </c>
      <c r="R411" s="288">
        <v>0</v>
      </c>
      <c r="S411" s="355">
        <v>0</v>
      </c>
      <c r="T411" s="288">
        <v>4.53827465381624E-3</v>
      </c>
      <c r="U411" s="355">
        <v>3.4317695262073332E-3</v>
      </c>
      <c r="V411" s="288">
        <v>2.1969739490205827E-3</v>
      </c>
      <c r="W411" s="355">
        <v>2.4375185419790407E-3</v>
      </c>
      <c r="X411" s="288">
        <v>0.81911046609523963</v>
      </c>
      <c r="Y411" s="364">
        <v>1</v>
      </c>
    </row>
    <row r="412" spans="2:25" ht="15" hidden="1" customHeight="1" outlineLevel="1" x14ac:dyDescent="0.2">
      <c r="B412" s="62" t="s">
        <v>86</v>
      </c>
      <c r="C412" s="355">
        <v>0.29547129362899444</v>
      </c>
      <c r="D412" s="288">
        <v>2.2199705232129698E-2</v>
      </c>
      <c r="E412" s="355">
        <v>3.216486902927581E-2</v>
      </c>
      <c r="F412" s="288">
        <v>0.14869029275808937</v>
      </c>
      <c r="G412" s="355">
        <v>6.0795873249815773E-2</v>
      </c>
      <c r="H412" s="288">
        <v>0.29176157298854427</v>
      </c>
      <c r="I412" s="355">
        <v>0</v>
      </c>
      <c r="J412" s="288">
        <v>1.8540229115026462E-2</v>
      </c>
      <c r="K412" s="355">
        <v>0.10147718898640049</v>
      </c>
      <c r="L412" s="288">
        <v>5.6031017619079519E-2</v>
      </c>
      <c r="M412" s="355">
        <v>1.1866081597105916E-2</v>
      </c>
      <c r="N412" s="288">
        <v>2.2442553761639981E-2</v>
      </c>
      <c r="O412" s="355">
        <v>1.1137536008575066E-2</v>
      </c>
      <c r="P412" s="288">
        <v>2.8471896563274602E-3</v>
      </c>
      <c r="Q412" s="355">
        <v>4.3377771822871308E-3</v>
      </c>
      <c r="R412" s="288">
        <v>0</v>
      </c>
      <c r="S412" s="355">
        <v>0</v>
      </c>
      <c r="T412" s="288">
        <v>5.2170563408588467E-3</v>
      </c>
      <c r="U412" s="355">
        <v>2.9393046157968781E-3</v>
      </c>
      <c r="V412" s="288">
        <v>7.6957861593086353E-3</v>
      </c>
      <c r="W412" s="355">
        <v>5.367789910899712E-3</v>
      </c>
      <c r="X412" s="288">
        <v>0.70452870637100551</v>
      </c>
      <c r="Y412" s="364">
        <v>1</v>
      </c>
    </row>
    <row r="413" spans="2:25" ht="15" hidden="1" customHeight="1" outlineLevel="1" x14ac:dyDescent="0.2">
      <c r="B413" s="62" t="s">
        <v>85</v>
      </c>
      <c r="C413" s="355">
        <v>0.3440123815051267</v>
      </c>
      <c r="D413" s="288">
        <v>1.4772683304314181E-2</v>
      </c>
      <c r="E413" s="355">
        <v>2.966918165989553E-2</v>
      </c>
      <c r="F413" s="288">
        <v>0.12920874443799574</v>
      </c>
      <c r="G413" s="355">
        <v>4.4480557167730701E-2</v>
      </c>
      <c r="H413" s="288">
        <v>0.38757980266976205</v>
      </c>
      <c r="I413" s="355">
        <v>0</v>
      </c>
      <c r="J413" s="288">
        <v>1.5461404526987813E-2</v>
      </c>
      <c r="K413" s="355">
        <v>5.502031340684852E-3</v>
      </c>
      <c r="L413" s="288">
        <v>4.3335267943509382E-4</v>
      </c>
      <c r="M413" s="355">
        <v>4.0239891661830143E-4</v>
      </c>
      <c r="N413" s="288">
        <v>4.5811568968852773E-3</v>
      </c>
      <c r="O413" s="355">
        <v>8.5122847746179139E-5</v>
      </c>
      <c r="P413" s="288">
        <v>2.3524859740762238E-3</v>
      </c>
      <c r="Q413" s="355">
        <v>3.3120526213967884E-3</v>
      </c>
      <c r="R413" s="288">
        <v>0</v>
      </c>
      <c r="S413" s="355">
        <v>0</v>
      </c>
      <c r="T413" s="288">
        <v>5.3859547301218806E-3</v>
      </c>
      <c r="U413" s="355">
        <v>2.824530857032308E-3</v>
      </c>
      <c r="V413" s="288">
        <v>4.1787579802669761E-3</v>
      </c>
      <c r="W413" s="355">
        <v>1.1073708647707486E-2</v>
      </c>
      <c r="X413" s="288">
        <v>0.6559876184948733</v>
      </c>
      <c r="Y413" s="364">
        <v>1</v>
      </c>
    </row>
    <row r="414" spans="2:25" ht="15" hidden="1" customHeight="1" outlineLevel="1" x14ac:dyDescent="0.2">
      <c r="B414" s="62" t="s">
        <v>84</v>
      </c>
      <c r="C414" s="355">
        <v>0.45324778780114972</v>
      </c>
      <c r="D414" s="288">
        <v>1.3901148979840822E-2</v>
      </c>
      <c r="E414" s="355">
        <v>4.1000136356133511E-2</v>
      </c>
      <c r="F414" s="288">
        <v>0.10149919980479542</v>
      </c>
      <c r="G414" s="355">
        <v>5.5575889364939249E-2</v>
      </c>
      <c r="H414" s="288">
        <v>0.27804450951263449</v>
      </c>
      <c r="I414" s="355">
        <v>0</v>
      </c>
      <c r="J414" s="288">
        <v>2.4680460166067418E-2</v>
      </c>
      <c r="K414" s="355">
        <v>7.3919377641900089E-4</v>
      </c>
      <c r="L414" s="288">
        <v>2.7988890563437896E-4</v>
      </c>
      <c r="M414" s="355">
        <v>2.1529915818029152E-4</v>
      </c>
      <c r="N414" s="288">
        <v>1.5788604933221378E-4</v>
      </c>
      <c r="O414" s="355">
        <v>8.6119663272116612E-5</v>
      </c>
      <c r="P414" s="288">
        <v>1.621920324958196E-3</v>
      </c>
      <c r="Q414" s="355">
        <v>2.8563021651918674E-3</v>
      </c>
      <c r="R414" s="288">
        <v>0</v>
      </c>
      <c r="S414" s="355">
        <v>0</v>
      </c>
      <c r="T414" s="288">
        <v>7.664650031218378E-3</v>
      </c>
      <c r="U414" s="355">
        <v>2.0238120868947404E-3</v>
      </c>
      <c r="V414" s="288">
        <v>5.3609490386892587E-3</v>
      </c>
      <c r="W414" s="355">
        <v>1.1647684457553771E-2</v>
      </c>
      <c r="X414" s="288">
        <v>0.54675221219885028</v>
      </c>
      <c r="Y414" s="364">
        <v>1</v>
      </c>
    </row>
    <row r="415" spans="2:25" ht="15" hidden="1" customHeight="1" outlineLevel="1" x14ac:dyDescent="0.2">
      <c r="B415" s="62" t="s">
        <v>83</v>
      </c>
      <c r="C415" s="355">
        <v>0.37397856579181832</v>
      </c>
      <c r="D415" s="288">
        <v>2.0441412315759997E-2</v>
      </c>
      <c r="E415" s="355">
        <v>5.4739539580310394E-2</v>
      </c>
      <c r="F415" s="288">
        <v>0.1386180620964115</v>
      </c>
      <c r="G415" s="355">
        <v>4.9088240035978246E-2</v>
      </c>
      <c r="H415" s="288">
        <v>0.32265865641626151</v>
      </c>
      <c r="I415" s="355">
        <v>0</v>
      </c>
      <c r="J415" s="288">
        <v>1.5630170811801541E-2</v>
      </c>
      <c r="K415" s="355">
        <v>9.5036869213994176E-4</v>
      </c>
      <c r="L415" s="288">
        <v>2.7153391203998338E-4</v>
      </c>
      <c r="M415" s="355">
        <v>3.3093195529872974E-4</v>
      </c>
      <c r="N415" s="288">
        <v>3.3941739004997919E-4</v>
      </c>
      <c r="O415" s="355">
        <v>8.4854347512494805E-6</v>
      </c>
      <c r="P415" s="288">
        <v>2.6813973813948357E-3</v>
      </c>
      <c r="Q415" s="355">
        <v>3.4790282480122868E-3</v>
      </c>
      <c r="R415" s="288">
        <v>0</v>
      </c>
      <c r="S415" s="355">
        <v>0</v>
      </c>
      <c r="T415" s="288">
        <v>6.1349693251533744E-3</v>
      </c>
      <c r="U415" s="355">
        <v>2.316523687091108E-3</v>
      </c>
      <c r="V415" s="288">
        <v>4.0899795501022499E-3</v>
      </c>
      <c r="W415" s="355">
        <v>4.717901721694711E-3</v>
      </c>
      <c r="X415" s="288">
        <v>0.62602143420818168</v>
      </c>
      <c r="Y415" s="364">
        <v>1</v>
      </c>
    </row>
    <row r="416" spans="2:25" ht="15" hidden="1" customHeight="1" outlineLevel="1" x14ac:dyDescent="0.2">
      <c r="B416" s="62" t="s">
        <v>82</v>
      </c>
      <c r="C416" s="355">
        <v>0.33909186810195213</v>
      </c>
      <c r="D416" s="288">
        <v>1.7014712054356333E-2</v>
      </c>
      <c r="E416" s="355">
        <v>3.8543994373801883E-2</v>
      </c>
      <c r="F416" s="288">
        <v>0.14968409351285744</v>
      </c>
      <c r="G416" s="355">
        <v>5.2609489672069784E-2</v>
      </c>
      <c r="H416" s="288">
        <v>0.35874953209541849</v>
      </c>
      <c r="I416" s="355">
        <v>0</v>
      </c>
      <c r="J416" s="288">
        <v>2.0031987658662188E-2</v>
      </c>
      <c r="K416" s="355">
        <v>1.3952063884572193E-3</v>
      </c>
      <c r="L416" s="288">
        <v>4.6506879615240644E-4</v>
      </c>
      <c r="M416" s="355">
        <v>4.0835308930455201E-4</v>
      </c>
      <c r="N416" s="288">
        <v>4.3103937204369379E-4</v>
      </c>
      <c r="O416" s="355">
        <v>9.0745130956567109E-5</v>
      </c>
      <c r="P416" s="288">
        <v>1.5766966503703535E-3</v>
      </c>
      <c r="Q416" s="355">
        <v>6.1706689050465635E-3</v>
      </c>
      <c r="R416" s="288">
        <v>0</v>
      </c>
      <c r="S416" s="355">
        <v>0</v>
      </c>
      <c r="T416" s="288">
        <v>5.0817273335677579E-3</v>
      </c>
      <c r="U416" s="355">
        <v>2.9265304733492896E-3</v>
      </c>
      <c r="V416" s="288">
        <v>3.4483149763495503E-3</v>
      </c>
      <c r="W416" s="355">
        <v>2.7790696355448679E-3</v>
      </c>
      <c r="X416" s="288">
        <v>0.66090813189804787</v>
      </c>
      <c r="Y416" s="364">
        <v>1</v>
      </c>
    </row>
    <row r="417" spans="2:25" ht="15" hidden="1" customHeight="1" outlineLevel="1" x14ac:dyDescent="0.2">
      <c r="B417" s="62" t="s">
        <v>81</v>
      </c>
      <c r="C417" s="355">
        <v>0.30417312917026657</v>
      </c>
      <c r="D417" s="288">
        <v>1.5437142827401709E-2</v>
      </c>
      <c r="E417" s="355">
        <v>2.9302465987279713E-2</v>
      </c>
      <c r="F417" s="288">
        <v>0.1909292472961579</v>
      </c>
      <c r="G417" s="355">
        <v>0.10468735361778758</v>
      </c>
      <c r="H417" s="288">
        <v>0.30838893688779706</v>
      </c>
      <c r="I417" s="355">
        <v>0</v>
      </c>
      <c r="J417" s="288">
        <v>2.1870153122300062E-2</v>
      </c>
      <c r="K417" s="355">
        <v>1.4052692391768244E-3</v>
      </c>
      <c r="L417" s="288">
        <v>6.3497350807249103E-4</v>
      </c>
      <c r="M417" s="355">
        <v>3.1228205315040545E-4</v>
      </c>
      <c r="N417" s="288">
        <v>4.0596666909552709E-4</v>
      </c>
      <c r="O417" s="355">
        <v>5.2047008858400909E-5</v>
      </c>
      <c r="P417" s="288">
        <v>3.3830555757960591E-3</v>
      </c>
      <c r="Q417" s="355">
        <v>5.2463384929268119E-3</v>
      </c>
      <c r="R417" s="288">
        <v>0</v>
      </c>
      <c r="S417" s="355">
        <v>0</v>
      </c>
      <c r="T417" s="288">
        <v>4.9236470380047258E-3</v>
      </c>
      <c r="U417" s="355">
        <v>4.4552239582791179E-3</v>
      </c>
      <c r="V417" s="288">
        <v>2.4982564252032436E-3</v>
      </c>
      <c r="W417" s="355">
        <v>2.7689008712669283E-3</v>
      </c>
      <c r="X417" s="288">
        <v>0.69582687082973338</v>
      </c>
      <c r="Y417" s="364">
        <v>1</v>
      </c>
    </row>
    <row r="418" spans="2:25" ht="15" hidden="1" customHeight="1" outlineLevel="1" x14ac:dyDescent="0.2">
      <c r="B418" s="62" t="s">
        <v>80</v>
      </c>
      <c r="C418" s="355">
        <v>0.30898087362706728</v>
      </c>
      <c r="D418" s="288">
        <v>2.150138871354627E-2</v>
      </c>
      <c r="E418" s="355">
        <v>3.2066658250220932E-2</v>
      </c>
      <c r="F418" s="288">
        <v>0.18580356015654589</v>
      </c>
      <c r="G418" s="355">
        <v>7.672642343138493E-2</v>
      </c>
      <c r="H418" s="288">
        <v>0.22347241509910365</v>
      </c>
      <c r="I418" s="355">
        <v>0</v>
      </c>
      <c r="J418" s="288">
        <v>1.8337331145057444E-2</v>
      </c>
      <c r="K418" s="355">
        <v>0.10212567857593738</v>
      </c>
      <c r="L418" s="288">
        <v>5.4743719227370279E-2</v>
      </c>
      <c r="M418" s="355">
        <v>8.7504734250725916E-3</v>
      </c>
      <c r="N418" s="288">
        <v>2.0049551824264614E-2</v>
      </c>
      <c r="O418" s="355">
        <v>1.8581934099229896E-2</v>
      </c>
      <c r="P418" s="288">
        <v>4.0004418634010854E-3</v>
      </c>
      <c r="Q418" s="355">
        <v>5.0656482767327355E-3</v>
      </c>
      <c r="R418" s="288">
        <v>0</v>
      </c>
      <c r="S418" s="355">
        <v>0</v>
      </c>
      <c r="T418" s="288">
        <v>4.4186340108572147E-3</v>
      </c>
      <c r="U418" s="355">
        <v>1.2072339351092034E-2</v>
      </c>
      <c r="V418" s="288">
        <v>2.0357278121449314E-3</v>
      </c>
      <c r="W418" s="355">
        <v>2.5564953919959602E-3</v>
      </c>
      <c r="X418" s="288">
        <v>0.69101912637293272</v>
      </c>
      <c r="Y418" s="364">
        <v>1</v>
      </c>
    </row>
    <row r="419" spans="2:25" ht="15" hidden="1" customHeight="1" outlineLevel="1" x14ac:dyDescent="0.2">
      <c r="B419" s="62" t="s">
        <v>79</v>
      </c>
      <c r="C419" s="355">
        <v>0.19029073193164997</v>
      </c>
      <c r="D419" s="288">
        <v>2.6234856214880073E-2</v>
      </c>
      <c r="E419" s="355">
        <v>3.4232499317361997E-2</v>
      </c>
      <c r="F419" s="288">
        <v>0.16999841915410374</v>
      </c>
      <c r="G419" s="355">
        <v>8.6436342210022568E-2</v>
      </c>
      <c r="H419" s="288">
        <v>0.23507178477501689</v>
      </c>
      <c r="I419" s="355">
        <v>0</v>
      </c>
      <c r="J419" s="288">
        <v>2.3439633243752065E-2</v>
      </c>
      <c r="K419" s="355">
        <v>0.20345486684966155</v>
      </c>
      <c r="L419" s="288">
        <v>9.5806446976991505E-2</v>
      </c>
      <c r="M419" s="355">
        <v>1.9925843956138712E-2</v>
      </c>
      <c r="N419" s="288">
        <v>4.3387034189385339E-2</v>
      </c>
      <c r="O419" s="355">
        <v>4.4335541727145995E-2</v>
      </c>
      <c r="P419" s="288">
        <v>7.0922495437103893E-3</v>
      </c>
      <c r="Q419" s="355">
        <v>5.9784717531580992E-3</v>
      </c>
      <c r="R419" s="288">
        <v>0</v>
      </c>
      <c r="S419" s="355">
        <v>0</v>
      </c>
      <c r="T419" s="288">
        <v>5.5832602790911569E-3</v>
      </c>
      <c r="U419" s="355">
        <v>6.6898524064785943E-3</v>
      </c>
      <c r="V419" s="288">
        <v>1.7389304858945432E-3</v>
      </c>
      <c r="W419" s="355">
        <v>2.6371383815012289E-3</v>
      </c>
      <c r="X419" s="288">
        <v>0.80970926806834997</v>
      </c>
      <c r="Y419" s="364">
        <v>1</v>
      </c>
    </row>
    <row r="420" spans="2:25" ht="15" hidden="1" customHeight="1" outlineLevel="1" x14ac:dyDescent="0.2">
      <c r="B420" s="62" t="s">
        <v>78</v>
      </c>
      <c r="C420" s="355">
        <v>0.17818673745469396</v>
      </c>
      <c r="D420" s="288">
        <v>3.4117787193492947E-2</v>
      </c>
      <c r="E420" s="355">
        <v>3.8431432606735073E-2</v>
      </c>
      <c r="F420" s="288">
        <v>0.17744652611159323</v>
      </c>
      <c r="G420" s="355">
        <v>8.1959262851600392E-2</v>
      </c>
      <c r="H420" s="288">
        <v>0.22811271632038388</v>
      </c>
      <c r="I420" s="355">
        <v>0</v>
      </c>
      <c r="J420" s="288">
        <v>1.5731618084979665E-2</v>
      </c>
      <c r="K420" s="355">
        <v>0.21626933483077238</v>
      </c>
      <c r="L420" s="288">
        <v>9.54277060254905E-2</v>
      </c>
      <c r="M420" s="355">
        <v>2.4095155444382052E-2</v>
      </c>
      <c r="N420" s="288">
        <v>4.7024690727789406E-2</v>
      </c>
      <c r="O420" s="355">
        <v>4.9721782633110417E-2</v>
      </c>
      <c r="P420" s="288">
        <v>7.2489662565725661E-3</v>
      </c>
      <c r="Q420" s="355">
        <v>7.7254241325914203E-3</v>
      </c>
      <c r="R420" s="288">
        <v>0</v>
      </c>
      <c r="S420" s="355">
        <v>0</v>
      </c>
      <c r="T420" s="288">
        <v>6.1769360355301449E-3</v>
      </c>
      <c r="U420" s="355">
        <v>3.5904504228563652E-3</v>
      </c>
      <c r="V420" s="288">
        <v>1.9058315040754166E-3</v>
      </c>
      <c r="W420" s="355">
        <v>2.007929620365171E-3</v>
      </c>
      <c r="X420" s="288">
        <v>0.82181326254530607</v>
      </c>
      <c r="Y420" s="364">
        <v>1</v>
      </c>
    </row>
    <row r="421" spans="2:25" ht="15" hidden="1" customHeight="1" outlineLevel="1" x14ac:dyDescent="0.2">
      <c r="B421" s="62" t="s">
        <v>77</v>
      </c>
      <c r="C421" s="355">
        <v>0.14292364990689013</v>
      </c>
      <c r="D421" s="288">
        <v>3.3244802637604175E-2</v>
      </c>
      <c r="E421" s="355">
        <v>4.0518057209146134E-2</v>
      </c>
      <c r="F421" s="288">
        <v>0.19241688799340598</v>
      </c>
      <c r="G421" s="355">
        <v>4.9241383521079464E-2</v>
      </c>
      <c r="H421" s="288">
        <v>0.24842018499862625</v>
      </c>
      <c r="I421" s="355">
        <v>0</v>
      </c>
      <c r="J421" s="288">
        <v>1.6874255884238482E-2</v>
      </c>
      <c r="K421" s="355">
        <v>0.24158958390573007</v>
      </c>
      <c r="L421" s="288">
        <v>0.10936593705162255</v>
      </c>
      <c r="M421" s="355">
        <v>2.7925328937326372E-2</v>
      </c>
      <c r="N421" s="288">
        <v>4.3067130689623589E-2</v>
      </c>
      <c r="O421" s="355">
        <v>6.1231187227157556E-2</v>
      </c>
      <c r="P421" s="288">
        <v>7.6395884849039903E-3</v>
      </c>
      <c r="Q421" s="355">
        <v>9.7383765302072843E-3</v>
      </c>
      <c r="R421" s="288">
        <v>0</v>
      </c>
      <c r="S421" s="355">
        <v>0</v>
      </c>
      <c r="T421" s="288">
        <v>8.57831913789419E-3</v>
      </c>
      <c r="U421" s="355">
        <v>2.3506426107396893E-3</v>
      </c>
      <c r="V421" s="288">
        <v>2.3277467411545625E-3</v>
      </c>
      <c r="W421" s="355">
        <v>3.0451506548218703E-3</v>
      </c>
      <c r="X421" s="288">
        <v>0.8570763500931099</v>
      </c>
      <c r="Y421" s="364">
        <v>1</v>
      </c>
    </row>
    <row r="422" spans="2:25" ht="15" customHeight="1" collapsed="1" x14ac:dyDescent="0.25">
      <c r="B422" s="299">
        <v>1982</v>
      </c>
      <c r="C422" s="301">
        <v>0.27249337422539421</v>
      </c>
      <c r="D422" s="301">
        <v>2.1486832043808225E-2</v>
      </c>
      <c r="E422" s="301">
        <v>3.5472218339486328E-2</v>
      </c>
      <c r="F422" s="301">
        <v>0.16710107629438994</v>
      </c>
      <c r="G422" s="301">
        <v>6.0380197498787216E-2</v>
      </c>
      <c r="H422" s="301">
        <v>0.28255262934306852</v>
      </c>
      <c r="I422" s="301">
        <v>0</v>
      </c>
      <c r="J422" s="301">
        <v>1.8605613613876991E-2</v>
      </c>
      <c r="K422" s="301">
        <v>0.11326511594762965</v>
      </c>
      <c r="L422" s="301">
        <v>5.2556027878957308E-2</v>
      </c>
      <c r="M422" s="301">
        <v>1.3400920345444729E-2</v>
      </c>
      <c r="N422" s="301">
        <v>2.2566004226243823E-2</v>
      </c>
      <c r="O422" s="301">
        <v>2.4742163496983799E-2</v>
      </c>
      <c r="P422" s="301">
        <v>4.5277268454186918E-3</v>
      </c>
      <c r="Q422" s="301">
        <v>5.5733247821785166E-3</v>
      </c>
      <c r="R422" s="301">
        <v>0</v>
      </c>
      <c r="S422" s="301">
        <v>0</v>
      </c>
      <c r="T422" s="301">
        <v>5.7528442182408195E-3</v>
      </c>
      <c r="U422" s="301">
        <v>4.1995214642208175E-3</v>
      </c>
      <c r="V422" s="301">
        <v>3.3115169255309527E-3</v>
      </c>
      <c r="W422" s="301">
        <v>4.6510608091256166E-3</v>
      </c>
      <c r="X422" s="301">
        <v>0.72750662577460579</v>
      </c>
      <c r="Y422" s="301">
        <v>1</v>
      </c>
    </row>
    <row r="423" spans="2:25" ht="15" hidden="1" customHeight="1" outlineLevel="1" x14ac:dyDescent="0.2">
      <c r="B423" s="62" t="s">
        <v>88</v>
      </c>
      <c r="C423" s="355">
        <v>0.19372601368262973</v>
      </c>
      <c r="D423" s="288">
        <v>2.1585789481668005E-2</v>
      </c>
      <c r="E423" s="355">
        <v>4.0843104834428046E-2</v>
      </c>
      <c r="F423" s="288">
        <v>0.20590689137326881</v>
      </c>
      <c r="G423" s="355">
        <v>4.134368884911184E-2</v>
      </c>
      <c r="H423" s="288">
        <v>0.24150144865980008</v>
      </c>
      <c r="I423" s="355">
        <v>0</v>
      </c>
      <c r="J423" s="288">
        <v>1.959862263549899E-2</v>
      </c>
      <c r="K423" s="355">
        <v>0.19831470048389788</v>
      </c>
      <c r="L423" s="288">
        <v>9.4708978656917922E-2</v>
      </c>
      <c r="M423" s="355">
        <v>2.2275988653429002E-2</v>
      </c>
      <c r="N423" s="288">
        <v>3.7172155393413529E-2</v>
      </c>
      <c r="O423" s="355">
        <v>4.415757778013743E-2</v>
      </c>
      <c r="P423" s="288">
        <v>1.196850871471262E-2</v>
      </c>
      <c r="Q423" s="355">
        <v>7.5011756139738784E-3</v>
      </c>
      <c r="R423" s="288">
        <v>0</v>
      </c>
      <c r="S423" s="355">
        <v>0</v>
      </c>
      <c r="T423" s="288">
        <v>8.6161127375877916E-3</v>
      </c>
      <c r="U423" s="355">
        <v>2.5711815299667793E-3</v>
      </c>
      <c r="V423" s="288">
        <v>2.4270740105881102E-3</v>
      </c>
      <c r="W423" s="355">
        <v>3.1400270011983679E-3</v>
      </c>
      <c r="X423" s="288">
        <v>0.80627398631737024</v>
      </c>
      <c r="Y423" s="364">
        <v>1</v>
      </c>
    </row>
    <row r="424" spans="2:25" ht="15" hidden="1" customHeight="1" outlineLevel="1" x14ac:dyDescent="0.2">
      <c r="B424" s="62" t="s">
        <v>87</v>
      </c>
      <c r="C424" s="355">
        <v>0.21092125210448931</v>
      </c>
      <c r="D424" s="288">
        <v>2.1467695612758728E-2</v>
      </c>
      <c r="E424" s="355">
        <v>4.7163415024339704E-2</v>
      </c>
      <c r="F424" s="288">
        <v>0.19407010139639055</v>
      </c>
      <c r="G424" s="355">
        <v>3.4951663403597247E-2</v>
      </c>
      <c r="H424" s="288">
        <v>0.25764281959669988</v>
      </c>
      <c r="I424" s="355">
        <v>0</v>
      </c>
      <c r="J424" s="288">
        <v>1.3773454104992115E-2</v>
      </c>
      <c r="K424" s="355">
        <v>0.17945104253163399</v>
      </c>
      <c r="L424" s="288">
        <v>8.9298909855485387E-2</v>
      </c>
      <c r="M424" s="355">
        <v>1.4824746509023594E-2</v>
      </c>
      <c r="N424" s="288">
        <v>3.8920673131861018E-2</v>
      </c>
      <c r="O424" s="355">
        <v>3.6406713035264007E-2</v>
      </c>
      <c r="P424" s="288">
        <v>1.634074062788058E-2</v>
      </c>
      <c r="Q424" s="355">
        <v>8.4789017803408324E-3</v>
      </c>
      <c r="R424" s="288">
        <v>0</v>
      </c>
      <c r="S424" s="355">
        <v>0</v>
      </c>
      <c r="T424" s="288">
        <v>6.5058240075571167E-3</v>
      </c>
      <c r="U424" s="355">
        <v>2.5977587664835792E-3</v>
      </c>
      <c r="V424" s="288">
        <v>2.5139600965970121E-3</v>
      </c>
      <c r="W424" s="355">
        <v>3.481453830741923E-3</v>
      </c>
      <c r="X424" s="288">
        <v>0.78907874789551069</v>
      </c>
      <c r="Y424" s="364">
        <v>1</v>
      </c>
    </row>
    <row r="425" spans="2:25" ht="15" hidden="1" customHeight="1" outlineLevel="1" x14ac:dyDescent="0.2">
      <c r="B425" s="62" t="s">
        <v>86</v>
      </c>
      <c r="C425" s="355">
        <v>0.32182636157306821</v>
      </c>
      <c r="D425" s="288">
        <v>4.5513654096228866E-2</v>
      </c>
      <c r="E425" s="355">
        <v>3.1742441987254559E-2</v>
      </c>
      <c r="F425" s="288">
        <v>0.14133867489439378</v>
      </c>
      <c r="G425" s="355">
        <v>5.5020232777907907E-2</v>
      </c>
      <c r="H425" s="288">
        <v>0.28463197344296459</v>
      </c>
      <c r="I425" s="355">
        <v>0</v>
      </c>
      <c r="J425" s="288">
        <v>1.8181230766745552E-2</v>
      </c>
      <c r="K425" s="355">
        <v>7.2926846998198833E-2</v>
      </c>
      <c r="L425" s="288">
        <v>4.328441389559725E-2</v>
      </c>
      <c r="M425" s="355">
        <v>8.9250377597751372E-3</v>
      </c>
      <c r="N425" s="288">
        <v>1.085543054220614E-2</v>
      </c>
      <c r="O425" s="355">
        <v>9.8619648006203105E-3</v>
      </c>
      <c r="P425" s="288">
        <v>3.9496320945973237E-3</v>
      </c>
      <c r="Q425" s="355">
        <v>4.2646334272952689E-3</v>
      </c>
      <c r="R425" s="288">
        <v>0</v>
      </c>
      <c r="S425" s="355">
        <v>0</v>
      </c>
      <c r="T425" s="288">
        <v>1.0233504834058913E-2</v>
      </c>
      <c r="U425" s="355">
        <v>2.3180867303669362E-3</v>
      </c>
      <c r="V425" s="288">
        <v>4.2242486410519432E-3</v>
      </c>
      <c r="W425" s="355">
        <v>3.0853976689901382E-3</v>
      </c>
      <c r="X425" s="288">
        <v>0.67817363842693179</v>
      </c>
      <c r="Y425" s="364">
        <v>1</v>
      </c>
    </row>
    <row r="426" spans="2:25" ht="15" hidden="1" customHeight="1" outlineLevel="1" x14ac:dyDescent="0.2">
      <c r="B426" s="62" t="s">
        <v>85</v>
      </c>
      <c r="C426" s="355">
        <v>0.44018495239937061</v>
      </c>
      <c r="D426" s="288">
        <v>2.6310006241264429E-2</v>
      </c>
      <c r="E426" s="355">
        <v>3.0942606738807478E-2</v>
      </c>
      <c r="F426" s="288">
        <v>0.1157534788456298</v>
      </c>
      <c r="G426" s="355">
        <v>5.5758225722799953E-2</v>
      </c>
      <c r="H426" s="288">
        <v>0.28845190270659904</v>
      </c>
      <c r="I426" s="355">
        <v>0</v>
      </c>
      <c r="J426" s="288">
        <v>1.4671366661099342E-2</v>
      </c>
      <c r="K426" s="355">
        <v>1.5119682838280928E-3</v>
      </c>
      <c r="L426" s="288">
        <v>5.7138336307456994E-4</v>
      </c>
      <c r="M426" s="355">
        <v>1.3185769917105461E-4</v>
      </c>
      <c r="N426" s="288">
        <v>6.680790091333433E-4</v>
      </c>
      <c r="O426" s="355">
        <v>1.4064821244912491E-4</v>
      </c>
      <c r="P426" s="288">
        <v>2.2152093460737171E-3</v>
      </c>
      <c r="Q426" s="355">
        <v>4.3337230460886609E-3</v>
      </c>
      <c r="R426" s="288">
        <v>0</v>
      </c>
      <c r="S426" s="355">
        <v>0</v>
      </c>
      <c r="T426" s="288">
        <v>8.8872089241290794E-3</v>
      </c>
      <c r="U426" s="355">
        <v>1.889960354785116E-3</v>
      </c>
      <c r="V426" s="288">
        <v>4.9842210286658636E-3</v>
      </c>
      <c r="W426" s="355">
        <v>3.6304819838430366E-3</v>
      </c>
      <c r="X426" s="288">
        <v>0.55981504760062939</v>
      </c>
      <c r="Y426" s="364">
        <v>1</v>
      </c>
    </row>
    <row r="427" spans="2:25" ht="15" hidden="1" customHeight="1" outlineLevel="1" x14ac:dyDescent="0.2">
      <c r="B427" s="62" t="s">
        <v>84</v>
      </c>
      <c r="C427" s="355">
        <v>0.5114871361557064</v>
      </c>
      <c r="D427" s="288">
        <v>1.9587133242038403E-2</v>
      </c>
      <c r="E427" s="355">
        <v>3.5910958305410683E-2</v>
      </c>
      <c r="F427" s="288">
        <v>8.010401794819498E-2</v>
      </c>
      <c r="G427" s="355">
        <v>6.031292794498995E-2</v>
      </c>
      <c r="H427" s="288">
        <v>0.24702077445295884</v>
      </c>
      <c r="I427" s="355">
        <v>0</v>
      </c>
      <c r="J427" s="288">
        <v>2.0599632877829899E-2</v>
      </c>
      <c r="K427" s="355">
        <v>1.0197838058331635E-3</v>
      </c>
      <c r="L427" s="288">
        <v>3.9334518224993446E-4</v>
      </c>
      <c r="M427" s="355">
        <v>2.4037761137495994E-4</v>
      </c>
      <c r="N427" s="288">
        <v>2.5494595145829086E-4</v>
      </c>
      <c r="O427" s="355">
        <v>1.3111506074997814E-4</v>
      </c>
      <c r="P427" s="288">
        <v>1.8428950205413596E-3</v>
      </c>
      <c r="Q427" s="355">
        <v>3.2196031584161302E-3</v>
      </c>
      <c r="R427" s="288">
        <v>0</v>
      </c>
      <c r="S427" s="355">
        <v>0</v>
      </c>
      <c r="T427" s="288">
        <v>7.5099793129570821E-3</v>
      </c>
      <c r="U427" s="355">
        <v>4.6691529967075552E-3</v>
      </c>
      <c r="V427" s="288">
        <v>2.9209521867078463E-3</v>
      </c>
      <c r="W427" s="355">
        <v>3.5910958305410681E-3</v>
      </c>
      <c r="X427" s="288">
        <v>0.4885128638442936</v>
      </c>
      <c r="Y427" s="364">
        <v>1</v>
      </c>
    </row>
    <row r="428" spans="2:25" ht="15" hidden="1" customHeight="1" outlineLevel="1" x14ac:dyDescent="0.2">
      <c r="B428" s="62" t="s">
        <v>83</v>
      </c>
      <c r="C428" s="355">
        <v>0.43010685994789916</v>
      </c>
      <c r="D428" s="288">
        <v>2.7725105885271759E-2</v>
      </c>
      <c r="E428" s="355">
        <v>6.0297010402452639E-2</v>
      </c>
      <c r="F428" s="288">
        <v>0.10640805259706888</v>
      </c>
      <c r="G428" s="355">
        <v>5.4466674936646052E-2</v>
      </c>
      <c r="H428" s="288">
        <v>0.28553580605716916</v>
      </c>
      <c r="I428" s="355">
        <v>0</v>
      </c>
      <c r="J428" s="288">
        <v>1.0420174023994755E-2</v>
      </c>
      <c r="K428" s="355">
        <v>2.1531482039376915E-3</v>
      </c>
      <c r="L428" s="288">
        <v>1.2050541388293253E-3</v>
      </c>
      <c r="M428" s="355">
        <v>4.4303460986372254E-4</v>
      </c>
      <c r="N428" s="288">
        <v>3.7214907228552696E-4</v>
      </c>
      <c r="O428" s="355">
        <v>1.3291038295911676E-4</v>
      </c>
      <c r="P428" s="288">
        <v>1.8430239770330858E-3</v>
      </c>
      <c r="Q428" s="355">
        <v>4.4657888674263235E-3</v>
      </c>
      <c r="R428" s="288">
        <v>0</v>
      </c>
      <c r="S428" s="355">
        <v>0</v>
      </c>
      <c r="T428" s="288">
        <v>4.8379379397118505E-3</v>
      </c>
      <c r="U428" s="355">
        <v>4.306296407875383E-3</v>
      </c>
      <c r="V428" s="288">
        <v>4.1999681015080902E-3</v>
      </c>
      <c r="W428" s="355">
        <v>2.4987151996313951E-3</v>
      </c>
      <c r="X428" s="288">
        <v>0.5698931400521009</v>
      </c>
      <c r="Y428" s="364">
        <v>1</v>
      </c>
    </row>
    <row r="429" spans="2:25" ht="15" hidden="1" customHeight="1" outlineLevel="1" x14ac:dyDescent="0.2">
      <c r="B429" s="62" t="s">
        <v>82</v>
      </c>
      <c r="C429" s="355">
        <v>0.42504496828552496</v>
      </c>
      <c r="D429" s="288">
        <v>2.3892360124964498E-2</v>
      </c>
      <c r="E429" s="355">
        <v>3.3122692416927009E-2</v>
      </c>
      <c r="F429" s="288">
        <v>0.11810091829972545</v>
      </c>
      <c r="G429" s="355">
        <v>4.6009656347628512E-2</v>
      </c>
      <c r="H429" s="288">
        <v>0.31438748461611282</v>
      </c>
      <c r="I429" s="355">
        <v>0</v>
      </c>
      <c r="J429" s="288">
        <v>1.6117580232888385E-2</v>
      </c>
      <c r="K429" s="355">
        <v>2.0945754047145696E-3</v>
      </c>
      <c r="L429" s="288">
        <v>1.0058695446369403E-3</v>
      </c>
      <c r="M429" s="355">
        <v>4.9701789264413514E-4</v>
      </c>
      <c r="N429" s="288">
        <v>4.6151661459812552E-4</v>
      </c>
      <c r="O429" s="355">
        <v>1.3017135283536875E-4</v>
      </c>
      <c r="P429" s="288">
        <v>2.2010792388525986E-3</v>
      </c>
      <c r="Q429" s="355">
        <v>3.9406418631070719E-3</v>
      </c>
      <c r="R429" s="288">
        <v>0</v>
      </c>
      <c r="S429" s="355">
        <v>0</v>
      </c>
      <c r="T429" s="288">
        <v>5.6092019312695253E-3</v>
      </c>
      <c r="U429" s="355">
        <v>2.1182429234119097E-3</v>
      </c>
      <c r="V429" s="288">
        <v>3.9643093818044119E-3</v>
      </c>
      <c r="W429" s="355">
        <v>3.0649436713055004E-3</v>
      </c>
      <c r="X429" s="288">
        <v>0.57495503171447504</v>
      </c>
      <c r="Y429" s="364">
        <v>1</v>
      </c>
    </row>
    <row r="430" spans="2:25" ht="15" hidden="1" customHeight="1" outlineLevel="1" x14ac:dyDescent="0.2">
      <c r="B430" s="62" t="s">
        <v>81</v>
      </c>
      <c r="C430" s="355">
        <v>0.34223909106695444</v>
      </c>
      <c r="D430" s="288">
        <v>2.4596264047034307E-2</v>
      </c>
      <c r="E430" s="355">
        <v>2.9346828409119098E-2</v>
      </c>
      <c r="F430" s="288">
        <v>0.17409640048621963</v>
      </c>
      <c r="G430" s="355">
        <v>8.5001612463099396E-2</v>
      </c>
      <c r="H430" s="288">
        <v>0.29808240926794177</v>
      </c>
      <c r="I430" s="355">
        <v>0</v>
      </c>
      <c r="J430" s="288">
        <v>1.5963384684081268E-2</v>
      </c>
      <c r="K430" s="355">
        <v>4.2172111830517727E-3</v>
      </c>
      <c r="L430" s="288">
        <v>1.2403562303093449E-3</v>
      </c>
      <c r="M430" s="355">
        <v>1.5628488501897744E-3</v>
      </c>
      <c r="N430" s="288">
        <v>7.5661730048870034E-4</v>
      </c>
      <c r="O430" s="355">
        <v>6.5738880206395276E-4</v>
      </c>
      <c r="P430" s="288">
        <v>4.6389323013569499E-3</v>
      </c>
      <c r="Q430" s="355">
        <v>5.2963211034209026E-3</v>
      </c>
      <c r="R430" s="288">
        <v>0</v>
      </c>
      <c r="S430" s="355">
        <v>0</v>
      </c>
      <c r="T430" s="288">
        <v>5.2839175411178094E-3</v>
      </c>
      <c r="U430" s="355">
        <v>3.0884870134702687E-3</v>
      </c>
      <c r="V430" s="288">
        <v>3.2125226365012031E-3</v>
      </c>
      <c r="W430" s="355">
        <v>3.7954900647465951E-3</v>
      </c>
      <c r="X430" s="288">
        <v>0.65776090893304562</v>
      </c>
      <c r="Y430" s="364">
        <v>1</v>
      </c>
    </row>
    <row r="431" spans="2:25" ht="15" hidden="1" customHeight="1" outlineLevel="1" x14ac:dyDescent="0.2">
      <c r="B431" s="62" t="s">
        <v>80</v>
      </c>
      <c r="C431" s="355">
        <v>0.37911131710815138</v>
      </c>
      <c r="D431" s="288">
        <v>2.3244628287086025E-2</v>
      </c>
      <c r="E431" s="355">
        <v>3.3161636743653203E-2</v>
      </c>
      <c r="F431" s="288">
        <v>0.16415534897550482</v>
      </c>
      <c r="G431" s="355">
        <v>6.1058688751104075E-2</v>
      </c>
      <c r="H431" s="288">
        <v>0.18903532169061382</v>
      </c>
      <c r="I431" s="355">
        <v>0</v>
      </c>
      <c r="J431" s="288">
        <v>1.2593026611513874E-2</v>
      </c>
      <c r="K431" s="355">
        <v>0.11421175524053555</v>
      </c>
      <c r="L431" s="288">
        <v>6.2003165746967619E-2</v>
      </c>
      <c r="M431" s="355">
        <v>8.9550411459654224E-3</v>
      </c>
      <c r="N431" s="288">
        <v>2.6121785061522181E-2</v>
      </c>
      <c r="O431" s="355">
        <v>1.7131763286080334E-2</v>
      </c>
      <c r="P431" s="288">
        <v>3.3931210592134603E-3</v>
      </c>
      <c r="Q431" s="355">
        <v>7.0398516821310198E-3</v>
      </c>
      <c r="R431" s="288">
        <v>0</v>
      </c>
      <c r="S431" s="355">
        <v>0</v>
      </c>
      <c r="T431" s="288">
        <v>5.0809364314510844E-3</v>
      </c>
      <c r="U431" s="355">
        <v>2.0026410375254705E-3</v>
      </c>
      <c r="V431" s="288">
        <v>2.4049182765043856E-3</v>
      </c>
      <c r="W431" s="355">
        <v>3.0695502365565069E-3</v>
      </c>
      <c r="X431" s="288">
        <v>0.62088868289184862</v>
      </c>
      <c r="Y431" s="364">
        <v>1</v>
      </c>
    </row>
    <row r="432" spans="2:25" ht="15" hidden="1" customHeight="1" outlineLevel="1" x14ac:dyDescent="0.2">
      <c r="B432" s="62" t="s">
        <v>79</v>
      </c>
      <c r="C432" s="355">
        <v>0.23623626300168454</v>
      </c>
      <c r="D432" s="288">
        <v>3.2291415991514923E-2</v>
      </c>
      <c r="E432" s="355">
        <v>3.6328957102239809E-2</v>
      </c>
      <c r="F432" s="288">
        <v>0.16418442560852786</v>
      </c>
      <c r="G432" s="355">
        <v>7.5928946406766673E-2</v>
      </c>
      <c r="H432" s="288">
        <v>0.22130716507571505</v>
      </c>
      <c r="I432" s="355">
        <v>0</v>
      </c>
      <c r="J432" s="288">
        <v>1.0873731026676292E-2</v>
      </c>
      <c r="K432" s="355">
        <v>0.19406044724903518</v>
      </c>
      <c r="L432" s="288">
        <v>9.3781473657940942E-2</v>
      </c>
      <c r="M432" s="355">
        <v>1.712166991987308E-2</v>
      </c>
      <c r="N432" s="288">
        <v>3.7211333636371739E-2</v>
      </c>
      <c r="O432" s="355">
        <v>4.5945970034849418E-2</v>
      </c>
      <c r="P432" s="288">
        <v>4.919917644856814E-3</v>
      </c>
      <c r="Q432" s="355">
        <v>8.288991684269633E-3</v>
      </c>
      <c r="R432" s="288">
        <v>0</v>
      </c>
      <c r="S432" s="355">
        <v>0</v>
      </c>
      <c r="T432" s="288">
        <v>6.0607681132294087E-3</v>
      </c>
      <c r="U432" s="355">
        <v>2.7808230166581995E-3</v>
      </c>
      <c r="V432" s="288">
        <v>2.2014848881877413E-3</v>
      </c>
      <c r="W432" s="355">
        <v>2.7540843338057165E-3</v>
      </c>
      <c r="X432" s="288">
        <v>0.76376373699831546</v>
      </c>
      <c r="Y432" s="364">
        <v>1</v>
      </c>
    </row>
    <row r="433" spans="2:25" ht="15" hidden="1" customHeight="1" outlineLevel="1" x14ac:dyDescent="0.2">
      <c r="B433" s="62" t="s">
        <v>78</v>
      </c>
      <c r="C433" s="355">
        <v>0.21256600988018851</v>
      </c>
      <c r="D433" s="288">
        <v>3.7760490602464371E-2</v>
      </c>
      <c r="E433" s="355">
        <v>4.2975034542804685E-2</v>
      </c>
      <c r="F433" s="288">
        <v>0.16443321408967879</v>
      </c>
      <c r="G433" s="355">
        <v>6.3975167035754163E-2</v>
      </c>
      <c r="H433" s="288">
        <v>0.23587530520697292</v>
      </c>
      <c r="I433" s="355">
        <v>0</v>
      </c>
      <c r="J433" s="288">
        <v>1.3116801998750781E-2</v>
      </c>
      <c r="K433" s="355">
        <v>0.1951810421516855</v>
      </c>
      <c r="L433" s="288">
        <v>9.265042681657297E-2</v>
      </c>
      <c r="M433" s="355">
        <v>1.3287150076656635E-2</v>
      </c>
      <c r="N433" s="288">
        <v>3.8091722976170195E-2</v>
      </c>
      <c r="O433" s="355">
        <v>5.1151742282285695E-2</v>
      </c>
      <c r="P433" s="288">
        <v>5.1766888119167947E-3</v>
      </c>
      <c r="Q433" s="355">
        <v>1.1015842371245244E-2</v>
      </c>
      <c r="R433" s="288">
        <v>0</v>
      </c>
      <c r="S433" s="355">
        <v>0</v>
      </c>
      <c r="T433" s="288">
        <v>7.9306494047281049E-3</v>
      </c>
      <c r="U433" s="355">
        <v>2.2807714875172714E-3</v>
      </c>
      <c r="V433" s="288">
        <v>4.1167452160581451E-3</v>
      </c>
      <c r="W433" s="355">
        <v>2.8202070675524766E-3</v>
      </c>
      <c r="X433" s="288">
        <v>0.78743399011981152</v>
      </c>
      <c r="Y433" s="364">
        <v>1</v>
      </c>
    </row>
    <row r="434" spans="2:25" ht="15" hidden="1" customHeight="1" outlineLevel="1" x14ac:dyDescent="0.2">
      <c r="B434" s="62" t="s">
        <v>77</v>
      </c>
      <c r="C434" s="355">
        <v>0.1844697199386689</v>
      </c>
      <c r="D434" s="288">
        <v>4.142447526399224E-2</v>
      </c>
      <c r="E434" s="355">
        <v>4.12858739247568E-2</v>
      </c>
      <c r="F434" s="288">
        <v>0.22104314832942074</v>
      </c>
      <c r="G434" s="355">
        <v>3.5932397196787917E-2</v>
      </c>
      <c r="H434" s="288">
        <v>0.21044014587790955</v>
      </c>
      <c r="I434" s="355">
        <v>0</v>
      </c>
      <c r="J434" s="288">
        <v>1.4111348850908272E-2</v>
      </c>
      <c r="K434" s="355">
        <v>0.21535183083706547</v>
      </c>
      <c r="L434" s="288">
        <v>9.8311662436438296E-2</v>
      </c>
      <c r="M434" s="355">
        <v>1.910965964708634E-2</v>
      </c>
      <c r="N434" s="288">
        <v>4.5582515441055446E-2</v>
      </c>
      <c r="O434" s="355">
        <v>5.234799331248538E-2</v>
      </c>
      <c r="P434" s="288">
        <v>4.8943597917514882E-3</v>
      </c>
      <c r="Q434" s="355">
        <v>1.2777310960767159E-2</v>
      </c>
      <c r="R434" s="288">
        <v>0</v>
      </c>
      <c r="S434" s="355">
        <v>0</v>
      </c>
      <c r="T434" s="288">
        <v>8.8185102088548933E-3</v>
      </c>
      <c r="U434" s="355">
        <v>2.7547016173043773E-3</v>
      </c>
      <c r="V434" s="288">
        <v>3.5516593179081594E-3</v>
      </c>
      <c r="W434" s="355">
        <v>2.5467996084512167E-3</v>
      </c>
      <c r="X434" s="288">
        <v>0.8155302800613311</v>
      </c>
      <c r="Y434" s="364">
        <v>1</v>
      </c>
    </row>
    <row r="435" spans="2:25" ht="15" customHeight="1" collapsed="1" x14ac:dyDescent="0.25">
      <c r="B435" s="299">
        <v>1981</v>
      </c>
      <c r="C435" s="301">
        <v>0.32196465239073041</v>
      </c>
      <c r="D435" s="301">
        <v>2.8721765913757701E-2</v>
      </c>
      <c r="E435" s="301">
        <v>3.8941771780580815E-2</v>
      </c>
      <c r="F435" s="301">
        <v>0.1542945145203872</v>
      </c>
      <c r="G435" s="301">
        <v>5.4833528894103846E-2</v>
      </c>
      <c r="H435" s="301">
        <v>0.25382370196538573</v>
      </c>
      <c r="I435" s="301">
        <v>0</v>
      </c>
      <c r="J435" s="301">
        <v>1.5136403637430332E-2</v>
      </c>
      <c r="K435" s="301">
        <v>0.10275814021707246</v>
      </c>
      <c r="L435" s="301">
        <v>5.0424611322968611E-2</v>
      </c>
      <c r="M435" s="301">
        <v>9.393517160457613E-3</v>
      </c>
      <c r="N435" s="301">
        <v>2.057494866529774E-2</v>
      </c>
      <c r="O435" s="301">
        <v>2.2365063068348488E-2</v>
      </c>
      <c r="P435" s="301">
        <v>5.527280727486066E-3</v>
      </c>
      <c r="Q435" s="301">
        <v>6.7490466412437663E-3</v>
      </c>
      <c r="R435" s="301">
        <v>0</v>
      </c>
      <c r="S435" s="301">
        <v>0</v>
      </c>
      <c r="T435" s="301">
        <v>7.23232619536521E-3</v>
      </c>
      <c r="U435" s="301">
        <v>2.8138750366676446E-3</v>
      </c>
      <c r="V435" s="301">
        <v>3.3558228219419187E-3</v>
      </c>
      <c r="W435" s="301">
        <v>3.1226166031094161E-3</v>
      </c>
      <c r="X435" s="301">
        <v>0.67803534760926953</v>
      </c>
      <c r="Y435" s="301">
        <v>1</v>
      </c>
    </row>
    <row r="436" spans="2:25" ht="15" hidden="1" customHeight="1" outlineLevel="1" x14ac:dyDescent="0.2">
      <c r="B436" s="62" t="s">
        <v>88</v>
      </c>
      <c r="C436" s="355">
        <v>0.25659281419676938</v>
      </c>
      <c r="D436" s="288">
        <v>3.0023408739910443E-2</v>
      </c>
      <c r="E436" s="355">
        <v>3.6948899012170605E-2</v>
      </c>
      <c r="F436" s="288">
        <v>0.19207793847678067</v>
      </c>
      <c r="G436" s="355">
        <v>3.4491466980078288E-2</v>
      </c>
      <c r="H436" s="288">
        <v>0.21686594853962488</v>
      </c>
      <c r="I436" s="355">
        <v>0</v>
      </c>
      <c r="J436" s="288">
        <v>2.026167280215244E-2</v>
      </c>
      <c r="K436" s="355">
        <v>0.17597350247200177</v>
      </c>
      <c r="L436" s="288">
        <v>7.9006925490272259E-2</v>
      </c>
      <c r="M436" s="355">
        <v>1.3530445931638709E-2</v>
      </c>
      <c r="N436" s="288">
        <v>3.8765261818499701E-2</v>
      </c>
      <c r="O436" s="355">
        <v>4.4670869231591116E-2</v>
      </c>
      <c r="P436" s="288">
        <v>5.1965459967169489E-3</v>
      </c>
      <c r="Q436" s="355">
        <v>9.3052169436538996E-3</v>
      </c>
      <c r="R436" s="288">
        <v>0</v>
      </c>
      <c r="S436" s="355">
        <v>0</v>
      </c>
      <c r="T436" s="288">
        <v>1.0295960292560684E-2</v>
      </c>
      <c r="U436" s="355">
        <v>2.9042378561090982E-3</v>
      </c>
      <c r="V436" s="288">
        <v>3.2830514895146328E-3</v>
      </c>
      <c r="W436" s="355">
        <v>4.672034812001593E-3</v>
      </c>
      <c r="X436" s="288">
        <v>0.74340718580323062</v>
      </c>
      <c r="Y436" s="364">
        <v>1</v>
      </c>
    </row>
    <row r="437" spans="2:25" ht="15" hidden="1" customHeight="1" outlineLevel="1" x14ac:dyDescent="0.2">
      <c r="B437" s="62" t="s">
        <v>87</v>
      </c>
      <c r="C437" s="355">
        <v>0.23683965340538526</v>
      </c>
      <c r="D437" s="288">
        <v>2.4690207770427654E-2</v>
      </c>
      <c r="E437" s="355">
        <v>3.1646945557315447E-2</v>
      </c>
      <c r="F437" s="288">
        <v>0.19909520999616964</v>
      </c>
      <c r="G437" s="355">
        <v>2.7019472654430263E-2</v>
      </c>
      <c r="H437" s="288">
        <v>0.23564914024245059</v>
      </c>
      <c r="I437" s="355">
        <v>0</v>
      </c>
      <c r="J437" s="288">
        <v>8.4681718893961505E-3</v>
      </c>
      <c r="K437" s="355">
        <v>0.2005341780800646</v>
      </c>
      <c r="L437" s="288">
        <v>9.9837469072538487E-2</v>
      </c>
      <c r="M437" s="355">
        <v>2.1170429723490376E-2</v>
      </c>
      <c r="N437" s="288">
        <v>3.0870523929314574E-2</v>
      </c>
      <c r="O437" s="355">
        <v>4.8655755354721164E-2</v>
      </c>
      <c r="P437" s="288">
        <v>4.1926767912046957E-3</v>
      </c>
      <c r="Q437" s="355">
        <v>9.6069236104640923E-3</v>
      </c>
      <c r="R437" s="288">
        <v>0</v>
      </c>
      <c r="S437" s="355">
        <v>0</v>
      </c>
      <c r="T437" s="288">
        <v>1.4969408987856765E-2</v>
      </c>
      <c r="U437" s="355">
        <v>1.7391844467219478E-3</v>
      </c>
      <c r="V437" s="288">
        <v>2.2878557305092292E-3</v>
      </c>
      <c r="W437" s="355">
        <v>2.5156060747228174E-3</v>
      </c>
      <c r="X437" s="288">
        <v>0.76316034659461474</v>
      </c>
      <c r="Y437" s="364">
        <v>1</v>
      </c>
    </row>
    <row r="438" spans="2:25" ht="15" hidden="1" customHeight="1" outlineLevel="1" x14ac:dyDescent="0.2">
      <c r="B438" s="62" t="s">
        <v>86</v>
      </c>
      <c r="C438" s="355">
        <v>0.34105334233625928</v>
      </c>
      <c r="D438" s="288">
        <v>2.1753319828944406E-2</v>
      </c>
      <c r="E438" s="355">
        <v>3.6191762322754895E-2</v>
      </c>
      <c r="F438" s="288">
        <v>0.11699302273238803</v>
      </c>
      <c r="G438" s="355">
        <v>4.005176682421787E-2</v>
      </c>
      <c r="H438" s="288">
        <v>0.32264235876659914</v>
      </c>
      <c r="I438" s="355">
        <v>0</v>
      </c>
      <c r="J438" s="288">
        <v>1.2525320729237002E-2</v>
      </c>
      <c r="K438" s="355">
        <v>8.3029484582489307E-2</v>
      </c>
      <c r="L438" s="288">
        <v>4.5476029709655641E-2</v>
      </c>
      <c r="M438" s="355">
        <v>5.2216970515417509E-3</v>
      </c>
      <c r="N438" s="288">
        <v>2.1516993022732387E-2</v>
      </c>
      <c r="O438" s="355">
        <v>1.0814764798559532E-2</v>
      </c>
      <c r="P438" s="288">
        <v>3.3873508890389379E-3</v>
      </c>
      <c r="Q438" s="355">
        <v>2.4195363493135268E-3</v>
      </c>
      <c r="R438" s="288">
        <v>0</v>
      </c>
      <c r="S438" s="355">
        <v>0</v>
      </c>
      <c r="T438" s="288">
        <v>7.6412334008552777E-3</v>
      </c>
      <c r="U438" s="355">
        <v>1.7105559306774701E-3</v>
      </c>
      <c r="V438" s="288">
        <v>4.1188386225523297E-3</v>
      </c>
      <c r="W438" s="355">
        <v>5.2442043664190866E-3</v>
      </c>
      <c r="X438" s="288">
        <v>0.65894665766374072</v>
      </c>
      <c r="Y438" s="364">
        <v>1</v>
      </c>
    </row>
    <row r="439" spans="2:25" ht="15" hidden="1" customHeight="1" outlineLevel="1" x14ac:dyDescent="0.2">
      <c r="B439" s="62" t="s">
        <v>85</v>
      </c>
      <c r="C439" s="355">
        <v>0.45442445107183604</v>
      </c>
      <c r="D439" s="288">
        <v>1.6272692700306238E-2</v>
      </c>
      <c r="E439" s="355">
        <v>2.827205220071656E-2</v>
      </c>
      <c r="F439" s="288">
        <v>8.2744540741778588E-2</v>
      </c>
      <c r="G439" s="355">
        <v>3.3476111366866158E-2</v>
      </c>
      <c r="H439" s="288">
        <v>0.33742319008826888</v>
      </c>
      <c r="I439" s="355">
        <v>0</v>
      </c>
      <c r="J439" s="288">
        <v>1.3710694341586437E-2</v>
      </c>
      <c r="K439" s="355">
        <v>8.3865415023718498E-3</v>
      </c>
      <c r="L439" s="288">
        <v>4.9038249834871194E-4</v>
      </c>
      <c r="M439" s="355">
        <v>5.1039811052621049E-4</v>
      </c>
      <c r="N439" s="288">
        <v>7.2756750265206864E-3</v>
      </c>
      <c r="O439" s="355">
        <v>1.1008586697624146E-4</v>
      </c>
      <c r="P439" s="288">
        <v>2.1316626969035846E-3</v>
      </c>
      <c r="Q439" s="355">
        <v>3.1524589179560058E-3</v>
      </c>
      <c r="R439" s="288">
        <v>0</v>
      </c>
      <c r="S439" s="355">
        <v>0</v>
      </c>
      <c r="T439" s="288">
        <v>5.2841216148595905E-3</v>
      </c>
      <c r="U439" s="355">
        <v>2.091631472548588E-3</v>
      </c>
      <c r="V439" s="288">
        <v>5.6243870218770642E-3</v>
      </c>
      <c r="W439" s="355">
        <v>5.744480694942055E-3</v>
      </c>
      <c r="X439" s="288">
        <v>0.54557554892816396</v>
      </c>
      <c r="Y439" s="364">
        <v>1</v>
      </c>
    </row>
    <row r="440" spans="2:25" ht="15" hidden="1" customHeight="1" outlineLevel="1" x14ac:dyDescent="0.2">
      <c r="B440" s="62" t="s">
        <v>84</v>
      </c>
      <c r="C440" s="355">
        <v>0.49922287031539242</v>
      </c>
      <c r="D440" s="288">
        <v>1.712304844399427E-2</v>
      </c>
      <c r="E440" s="355">
        <v>2.736544305123817E-2</v>
      </c>
      <c r="F440" s="288">
        <v>6.5968705249554685E-2</v>
      </c>
      <c r="G440" s="355">
        <v>5.5813628584401524E-2</v>
      </c>
      <c r="H440" s="288">
        <v>0.29434878278788723</v>
      </c>
      <c r="I440" s="355">
        <v>0</v>
      </c>
      <c r="J440" s="288">
        <v>1.352554922985575E-2</v>
      </c>
      <c r="K440" s="355">
        <v>5.7717159721979673E-3</v>
      </c>
      <c r="L440" s="288">
        <v>4.5405329887185218E-4</v>
      </c>
      <c r="M440" s="355">
        <v>2.794174146903706E-4</v>
      </c>
      <c r="N440" s="288">
        <v>4.8548775802451892E-3</v>
      </c>
      <c r="O440" s="355">
        <v>1.8336767839055568E-4</v>
      </c>
      <c r="P440" s="288">
        <v>2.3575844364500018E-3</v>
      </c>
      <c r="Q440" s="355">
        <v>1.5106003981698159E-3</v>
      </c>
      <c r="R440" s="288">
        <v>0</v>
      </c>
      <c r="S440" s="355">
        <v>0</v>
      </c>
      <c r="T440" s="288">
        <v>5.6407390590618557E-3</v>
      </c>
      <c r="U440" s="355">
        <v>9.6049736299814884E-4</v>
      </c>
      <c r="V440" s="288">
        <v>5.3700534385805595E-3</v>
      </c>
      <c r="W440" s="355">
        <v>4.6977052844818555E-3</v>
      </c>
      <c r="X440" s="288">
        <v>0.50077712968460764</v>
      </c>
      <c r="Y440" s="364">
        <v>1</v>
      </c>
    </row>
    <row r="441" spans="2:25" ht="15" hidden="1" customHeight="1" outlineLevel="1" x14ac:dyDescent="0.2">
      <c r="B441" s="62" t="s">
        <v>83</v>
      </c>
      <c r="C441" s="355">
        <v>0.43021290648432342</v>
      </c>
      <c r="D441" s="288">
        <v>2.5399199658106376E-2</v>
      </c>
      <c r="E441" s="355">
        <v>6.6319592835774502E-2</v>
      </c>
      <c r="F441" s="288">
        <v>8.3793076654104667E-2</v>
      </c>
      <c r="G441" s="355">
        <v>3.1518318504992426E-2</v>
      </c>
      <c r="H441" s="288">
        <v>0.32282722716500251</v>
      </c>
      <c r="I441" s="355">
        <v>0</v>
      </c>
      <c r="J441" s="288">
        <v>1.1412642293795407E-2</v>
      </c>
      <c r="K441" s="355">
        <v>9.4506391079684521E-3</v>
      </c>
      <c r="L441" s="288">
        <v>3.0109949881502779E-4</v>
      </c>
      <c r="M441" s="355">
        <v>3.3023815999067561E-4</v>
      </c>
      <c r="N441" s="288">
        <v>8.6444694821088616E-3</v>
      </c>
      <c r="O441" s="355">
        <v>1.748319670538871E-4</v>
      </c>
      <c r="P441" s="288">
        <v>2.0397062822953495E-3</v>
      </c>
      <c r="Q441" s="355">
        <v>2.0785578305295466E-3</v>
      </c>
      <c r="R441" s="288">
        <v>0</v>
      </c>
      <c r="S441" s="355">
        <v>0</v>
      </c>
      <c r="T441" s="288">
        <v>4.584482691635262E-3</v>
      </c>
      <c r="U441" s="355">
        <v>1.3889428493725476E-3</v>
      </c>
      <c r="V441" s="288">
        <v>4.4193636116399235E-3</v>
      </c>
      <c r="W441" s="355">
        <v>4.3513734022300786E-3</v>
      </c>
      <c r="X441" s="288">
        <v>0.56978709351567658</v>
      </c>
      <c r="Y441" s="364">
        <v>1</v>
      </c>
    </row>
    <row r="442" spans="2:25" ht="15" hidden="1" customHeight="1" outlineLevel="1" x14ac:dyDescent="0.2">
      <c r="B442" s="62" t="s">
        <v>82</v>
      </c>
      <c r="C442" s="355">
        <v>0.43673486383699306</v>
      </c>
      <c r="D442" s="288">
        <v>1.4268661688365766E-2</v>
      </c>
      <c r="E442" s="355">
        <v>3.5532854009938095E-2</v>
      </c>
      <c r="F442" s="288">
        <v>7.6215195847097683E-2</v>
      </c>
      <c r="G442" s="355">
        <v>5.2508119812342116E-2</v>
      </c>
      <c r="H442" s="288">
        <v>0.34010215695527857</v>
      </c>
      <c r="I442" s="355">
        <v>0</v>
      </c>
      <c r="J442" s="288">
        <v>1.5642783777031342E-2</v>
      </c>
      <c r="K442" s="355">
        <v>8.1753324265052881E-3</v>
      </c>
      <c r="L442" s="288">
        <v>1.0410015823224051E-3</v>
      </c>
      <c r="M442" s="355">
        <v>1.9432029536684895E-4</v>
      </c>
      <c r="N442" s="288">
        <v>6.8706104433278736E-3</v>
      </c>
      <c r="O442" s="355">
        <v>6.9400105488160341E-5</v>
      </c>
      <c r="P442" s="288">
        <v>2.0681231435471783E-3</v>
      </c>
      <c r="Q442" s="355">
        <v>1.9709629958637536E-3</v>
      </c>
      <c r="R442" s="288">
        <v>0</v>
      </c>
      <c r="S442" s="355">
        <v>0</v>
      </c>
      <c r="T442" s="288">
        <v>6.9538905699136665E-3</v>
      </c>
      <c r="U442" s="355">
        <v>2.609443966354829E-3</v>
      </c>
      <c r="V442" s="288">
        <v>3.1368847680648473E-3</v>
      </c>
      <c r="W442" s="355">
        <v>3.8447658440440829E-3</v>
      </c>
      <c r="X442" s="288">
        <v>0.563265136163007</v>
      </c>
      <c r="Y442" s="364">
        <v>1</v>
      </c>
    </row>
    <row r="443" spans="2:25" ht="15" hidden="1" customHeight="1" outlineLevel="1" x14ac:dyDescent="0.2">
      <c r="B443" s="62" t="s">
        <v>81</v>
      </c>
      <c r="C443" s="355">
        <v>0.36941482089144106</v>
      </c>
      <c r="D443" s="288">
        <v>2.1123872026251024E-2</v>
      </c>
      <c r="E443" s="355">
        <v>3.5534591194968553E-2</v>
      </c>
      <c r="F443" s="288">
        <v>0.12480175006836204</v>
      </c>
      <c r="G443" s="355">
        <v>6.6078753076292046E-2</v>
      </c>
      <c r="H443" s="288">
        <v>0.34025157232704401</v>
      </c>
      <c r="I443" s="355">
        <v>0</v>
      </c>
      <c r="J443" s="288">
        <v>1.2578616352201259E-2</v>
      </c>
      <c r="K443" s="355">
        <v>9.8441345365053324E-3</v>
      </c>
      <c r="L443" s="288">
        <v>5.3322395406070553E-4</v>
      </c>
      <c r="M443" s="355">
        <v>1.3672409078479628E-4</v>
      </c>
      <c r="N443" s="288">
        <v>8.8323762646978395E-3</v>
      </c>
      <c r="O443" s="355">
        <v>3.4181022696199071E-4</v>
      </c>
      <c r="P443" s="288">
        <v>3.2403609515996717E-3</v>
      </c>
      <c r="Q443" s="355">
        <v>2.9258955427946404E-3</v>
      </c>
      <c r="R443" s="288">
        <v>0</v>
      </c>
      <c r="S443" s="355">
        <v>0</v>
      </c>
      <c r="T443" s="288">
        <v>5.8928083128247195E-3</v>
      </c>
      <c r="U443" s="355">
        <v>2.3789991796554551E-3</v>
      </c>
      <c r="V443" s="288">
        <v>2.9805851791085587E-3</v>
      </c>
      <c r="W443" s="355">
        <v>2.5840853158326498E-3</v>
      </c>
      <c r="X443" s="288">
        <v>0.63058517910855894</v>
      </c>
      <c r="Y443" s="364">
        <v>1</v>
      </c>
    </row>
    <row r="444" spans="2:25" ht="15" hidden="1" customHeight="1" outlineLevel="1" x14ac:dyDescent="0.2">
      <c r="B444" s="62" t="s">
        <v>80</v>
      </c>
      <c r="C444" s="355">
        <v>0.33320223556199546</v>
      </c>
      <c r="D444" s="288">
        <v>3.118401987166218E-2</v>
      </c>
      <c r="E444" s="355">
        <v>3.3678327468433036E-2</v>
      </c>
      <c r="F444" s="288">
        <v>0.1454771268888429</v>
      </c>
      <c r="G444" s="355">
        <v>6.4500103498240535E-2</v>
      </c>
      <c r="H444" s="288">
        <v>0.2437176567998344</v>
      </c>
      <c r="I444" s="355">
        <v>0</v>
      </c>
      <c r="J444" s="288">
        <v>1.4500103498240531E-2</v>
      </c>
      <c r="K444" s="355">
        <v>0.1111674601531774</v>
      </c>
      <c r="L444" s="288">
        <v>5.5795901469675016E-2</v>
      </c>
      <c r="M444" s="355">
        <v>5.6924032291451043E-3</v>
      </c>
      <c r="N444" s="288">
        <v>2.5388118401987167E-2</v>
      </c>
      <c r="O444" s="355">
        <v>2.429103705237011E-2</v>
      </c>
      <c r="P444" s="288">
        <v>2.4218588283999171E-3</v>
      </c>
      <c r="Q444" s="355">
        <v>5.6096046367211756E-3</v>
      </c>
      <c r="R444" s="288">
        <v>0</v>
      </c>
      <c r="S444" s="355">
        <v>0</v>
      </c>
      <c r="T444" s="288">
        <v>5.6820534050921138E-3</v>
      </c>
      <c r="U444" s="355">
        <v>2.3804595321879527E-3</v>
      </c>
      <c r="V444" s="288">
        <v>2.0699648105982197E-3</v>
      </c>
      <c r="W444" s="355">
        <v>3.7880356033947421E-3</v>
      </c>
      <c r="X444" s="288">
        <v>0.66679776443800454</v>
      </c>
      <c r="Y444" s="364">
        <v>1</v>
      </c>
    </row>
    <row r="445" spans="2:25" ht="15" hidden="1" customHeight="1" outlineLevel="1" x14ac:dyDescent="0.2">
      <c r="B445" s="62" t="s">
        <v>79</v>
      </c>
      <c r="C445" s="355">
        <v>0.21317962835512733</v>
      </c>
      <c r="D445" s="288">
        <v>2.4210992036181298E-2</v>
      </c>
      <c r="E445" s="355">
        <v>4.0400812768328256E-2</v>
      </c>
      <c r="F445" s="288">
        <v>0.15131255530429652</v>
      </c>
      <c r="G445" s="355">
        <v>7.087962507783567E-2</v>
      </c>
      <c r="H445" s="288">
        <v>0.20584668829679154</v>
      </c>
      <c r="I445" s="355">
        <v>0</v>
      </c>
      <c r="J445" s="288">
        <v>1.0159604103169141E-2</v>
      </c>
      <c r="K445" s="355">
        <v>0.25340019008291548</v>
      </c>
      <c r="L445" s="288">
        <v>0.10484055976141317</v>
      </c>
      <c r="M445" s="355">
        <v>1.9958706125258088E-2</v>
      </c>
      <c r="N445" s="288">
        <v>4.2236096090191064E-2</v>
      </c>
      <c r="O445" s="355">
        <v>8.6364828106053157E-2</v>
      </c>
      <c r="P445" s="288">
        <v>3.9655228918821488E-3</v>
      </c>
      <c r="Q445" s="355">
        <v>4.8749713236980958E-3</v>
      </c>
      <c r="R445" s="288">
        <v>0</v>
      </c>
      <c r="S445" s="355">
        <v>0</v>
      </c>
      <c r="T445" s="288">
        <v>7.7016353685314459E-3</v>
      </c>
      <c r="U445" s="355">
        <v>2.7611182119096776E-3</v>
      </c>
      <c r="V445" s="288">
        <v>4.0474551830367387E-3</v>
      </c>
      <c r="W445" s="355">
        <v>4.9650968439681449E-3</v>
      </c>
      <c r="X445" s="288">
        <v>0.78682037164487273</v>
      </c>
      <c r="Y445" s="364">
        <v>1</v>
      </c>
    </row>
    <row r="446" spans="2:25" ht="15" hidden="1" customHeight="1" outlineLevel="1" x14ac:dyDescent="0.2">
      <c r="B446" s="62" t="s">
        <v>78</v>
      </c>
      <c r="C446" s="355">
        <v>0.19907726208511226</v>
      </c>
      <c r="D446" s="288">
        <v>3.9130285084699075E-2</v>
      </c>
      <c r="E446" s="355">
        <v>4.082598815590139E-2</v>
      </c>
      <c r="F446" s="288">
        <v>0.16093685442776476</v>
      </c>
      <c r="G446" s="355">
        <v>5.291110039939402E-2</v>
      </c>
      <c r="H446" s="288">
        <v>0.22610521966671257</v>
      </c>
      <c r="I446" s="355">
        <v>0</v>
      </c>
      <c r="J446" s="288">
        <v>9.0035807739980711E-3</v>
      </c>
      <c r="K446" s="355">
        <v>0.23489360969563422</v>
      </c>
      <c r="L446" s="288">
        <v>0.10299029059358215</v>
      </c>
      <c r="M446" s="355">
        <v>1.3875499242528577E-2</v>
      </c>
      <c r="N446" s="288">
        <v>4.331359316898499E-2</v>
      </c>
      <c r="O446" s="355">
        <v>7.4714226690538496E-2</v>
      </c>
      <c r="P446" s="288">
        <v>4.7255887618785292E-3</v>
      </c>
      <c r="Q446" s="355">
        <v>7.1959785153560118E-3</v>
      </c>
      <c r="R446" s="288">
        <v>0</v>
      </c>
      <c r="S446" s="355">
        <v>0</v>
      </c>
      <c r="T446" s="288">
        <v>1.229169535876601E-2</v>
      </c>
      <c r="U446" s="355">
        <v>3.2536840655557086E-3</v>
      </c>
      <c r="V446" s="288">
        <v>4.6911582426662993E-3</v>
      </c>
      <c r="W446" s="355">
        <v>3.3483679933893405E-3</v>
      </c>
      <c r="X446" s="288">
        <v>0.80092273791488777</v>
      </c>
      <c r="Y446" s="364">
        <v>1</v>
      </c>
    </row>
    <row r="447" spans="2:25" ht="15" hidden="1" customHeight="1" outlineLevel="1" x14ac:dyDescent="0.2">
      <c r="B447" s="62" t="s">
        <v>77</v>
      </c>
      <c r="C447" s="355">
        <v>0.17713547242233987</v>
      </c>
      <c r="D447" s="288">
        <v>4.1238704201988642E-2</v>
      </c>
      <c r="E447" s="355">
        <v>4.1016887037197775E-2</v>
      </c>
      <c r="F447" s="288">
        <v>0.18042415299597836</v>
      </c>
      <c r="G447" s="355">
        <v>3.2433527182246909E-2</v>
      </c>
      <c r="H447" s="288">
        <v>0.21482510198767468</v>
      </c>
      <c r="I447" s="355">
        <v>0</v>
      </c>
      <c r="J447" s="288">
        <v>1.0502560541619651E-2</v>
      </c>
      <c r="K447" s="355">
        <v>0.26226504257925143</v>
      </c>
      <c r="L447" s="288">
        <v>0.10962590052946793</v>
      </c>
      <c r="M447" s="355">
        <v>1.9674218094494111E-2</v>
      </c>
      <c r="N447" s="288">
        <v>5.0612890470541717E-2</v>
      </c>
      <c r="O447" s="355">
        <v>8.2352033484747664E-2</v>
      </c>
      <c r="P447" s="288">
        <v>4.947487197291902E-3</v>
      </c>
      <c r="Q447" s="355">
        <v>9.5960034333439428E-3</v>
      </c>
      <c r="R447" s="288">
        <v>0</v>
      </c>
      <c r="S447" s="355">
        <v>0</v>
      </c>
      <c r="T447" s="288">
        <v>1.4611000202528715E-2</v>
      </c>
      <c r="U447" s="355">
        <v>4.3881221730366774E-3</v>
      </c>
      <c r="V447" s="288">
        <v>2.3146138934698954E-3</v>
      </c>
      <c r="W447" s="355">
        <v>3.3658343700874731E-3</v>
      </c>
      <c r="X447" s="288">
        <v>0.82286452757766015</v>
      </c>
      <c r="Y447" s="364">
        <v>1</v>
      </c>
    </row>
    <row r="448" spans="2:25" ht="15" customHeight="1" collapsed="1" x14ac:dyDescent="0.25">
      <c r="B448" s="299">
        <v>1980</v>
      </c>
      <c r="C448" s="301">
        <v>0.32337510035434014</v>
      </c>
      <c r="D448" s="301">
        <v>2.603874623277163E-2</v>
      </c>
      <c r="E448" s="301">
        <v>3.8001403909931189E-2</v>
      </c>
      <c r="F448" s="301">
        <v>0.13316211797046745</v>
      </c>
      <c r="G448" s="301">
        <v>4.6834267171625886E-2</v>
      </c>
      <c r="H448" s="301">
        <v>0.26987604400038673</v>
      </c>
      <c r="I448" s="301">
        <v>0</v>
      </c>
      <c r="J448" s="301">
        <v>1.255448557629662E-2</v>
      </c>
      <c r="K448" s="301">
        <v>0.12172739768060628</v>
      </c>
      <c r="L448" s="301">
        <v>5.3452819799333355E-2</v>
      </c>
      <c r="M448" s="301">
        <v>8.9791389072200484E-3</v>
      </c>
      <c r="N448" s="301">
        <v>2.5293076706444116E-2</v>
      </c>
      <c r="O448" s="301">
        <v>3.400236226760877E-2</v>
      </c>
      <c r="P448" s="301">
        <v>3.4467249807697965E-3</v>
      </c>
      <c r="Q448" s="301">
        <v>5.1507521846772056E-3</v>
      </c>
      <c r="R448" s="301">
        <v>0</v>
      </c>
      <c r="S448" s="301">
        <v>0</v>
      </c>
      <c r="T448" s="301">
        <v>8.5705758973044083E-3</v>
      </c>
      <c r="U448" s="301">
        <v>2.3900095415435442E-3</v>
      </c>
      <c r="V448" s="301">
        <v>3.766177539963095E-3</v>
      </c>
      <c r="W448" s="301">
        <v>4.1411139647004923E-3</v>
      </c>
      <c r="X448" s="301">
        <v>0.67662489964565986</v>
      </c>
      <c r="Y448" s="301">
        <v>1</v>
      </c>
    </row>
    <row r="449" spans="2:25" ht="15" hidden="1" customHeight="1" outlineLevel="1" x14ac:dyDescent="0.2">
      <c r="B449" s="62" t="s">
        <v>88</v>
      </c>
      <c r="C449" s="355">
        <v>0.2225038582051162</v>
      </c>
      <c r="D449" s="288">
        <v>4.3932095589954638E-2</v>
      </c>
      <c r="E449" s="355">
        <v>3.1146237665435159E-2</v>
      </c>
      <c r="F449" s="288">
        <v>0.16473834354393677</v>
      </c>
      <c r="G449" s="355">
        <v>3.011738296777814E-2</v>
      </c>
      <c r="H449" s="288">
        <v>0.20001870644904832</v>
      </c>
      <c r="I449" s="355">
        <v>0</v>
      </c>
      <c r="J449" s="288">
        <v>1.5124164055558154E-2</v>
      </c>
      <c r="K449" s="355">
        <v>0.25664312771828085</v>
      </c>
      <c r="L449" s="288">
        <v>0.11610157601833232</v>
      </c>
      <c r="M449" s="355">
        <v>2.1867838937473693E-2</v>
      </c>
      <c r="N449" s="288">
        <v>5.0778655941635879E-2</v>
      </c>
      <c r="O449" s="355">
        <v>6.7895056820838989E-2</v>
      </c>
      <c r="P449" s="288">
        <v>5.4529298975821913E-3</v>
      </c>
      <c r="Q449" s="355">
        <v>1.0372725997287564E-2</v>
      </c>
      <c r="R449" s="288">
        <v>0</v>
      </c>
      <c r="S449" s="355">
        <v>0</v>
      </c>
      <c r="T449" s="288">
        <v>1.068138240658467E-2</v>
      </c>
      <c r="U449" s="355">
        <v>2.9743253986811951E-3</v>
      </c>
      <c r="V449" s="288">
        <v>2.1980077631763551E-3</v>
      </c>
      <c r="W449" s="355">
        <v>3.1520366646401346E-3</v>
      </c>
      <c r="X449" s="288">
        <v>0.7774961417948838</v>
      </c>
      <c r="Y449" s="364">
        <v>1</v>
      </c>
    </row>
    <row r="450" spans="2:25" ht="15" hidden="1" customHeight="1" outlineLevel="1" x14ac:dyDescent="0.2">
      <c r="B450" s="62" t="s">
        <v>87</v>
      </c>
      <c r="C450" s="355">
        <v>0.22970752546828788</v>
      </c>
      <c r="D450" s="288">
        <v>2.1959753339390306E-2</v>
      </c>
      <c r="E450" s="355">
        <v>2.6744118613597264E-2</v>
      </c>
      <c r="F450" s="288">
        <v>0.17535906903017534</v>
      </c>
      <c r="G450" s="355">
        <v>3.8477895265894728E-2</v>
      </c>
      <c r="H450" s="288">
        <v>0.2290406139452166</v>
      </c>
      <c r="I450" s="355">
        <v>0</v>
      </c>
      <c r="J450" s="288">
        <v>9.4624113200982001E-3</v>
      </c>
      <c r="K450" s="355">
        <v>0.23586437532620672</v>
      </c>
      <c r="L450" s="288">
        <v>0.10304266300670778</v>
      </c>
      <c r="M450" s="355">
        <v>2.2133730258452378E-2</v>
      </c>
      <c r="N450" s="288">
        <v>5.6291198700972336E-2</v>
      </c>
      <c r="O450" s="355">
        <v>5.4396783360074231E-2</v>
      </c>
      <c r="P450" s="288">
        <v>4.9776729620537013E-3</v>
      </c>
      <c r="Q450" s="355">
        <v>1.134716127660397E-2</v>
      </c>
      <c r="R450" s="288">
        <v>0</v>
      </c>
      <c r="S450" s="355">
        <v>0</v>
      </c>
      <c r="T450" s="288">
        <v>8.6311882623571947E-3</v>
      </c>
      <c r="U450" s="355">
        <v>2.599988401538729E-3</v>
      </c>
      <c r="V450" s="288">
        <v>2.6386499391080785E-3</v>
      </c>
      <c r="W450" s="355">
        <v>2.3776845605149718E-3</v>
      </c>
      <c r="X450" s="288">
        <v>0.77029247453171212</v>
      </c>
      <c r="Y450" s="364">
        <v>1</v>
      </c>
    </row>
    <row r="451" spans="2:25" ht="15" hidden="1" customHeight="1" outlineLevel="1" x14ac:dyDescent="0.2">
      <c r="B451" s="62" t="s">
        <v>86</v>
      </c>
      <c r="C451" s="355">
        <v>0.32788192693770912</v>
      </c>
      <c r="D451" s="288">
        <v>1.7490947426318924E-2</v>
      </c>
      <c r="E451" s="355">
        <v>2.5888068937067424E-2</v>
      </c>
      <c r="F451" s="288">
        <v>0.11172021817848467</v>
      </c>
      <c r="G451" s="355">
        <v>5.7633955172571846E-2</v>
      </c>
      <c r="H451" s="288">
        <v>0.29642938992528761</v>
      </c>
      <c r="I451" s="355">
        <v>0</v>
      </c>
      <c r="J451" s="288">
        <v>1.1083100334601458E-2</v>
      </c>
      <c r="K451" s="355">
        <v>0.12412339001695925</v>
      </c>
      <c r="L451" s="288">
        <v>6.4674336526561849E-2</v>
      </c>
      <c r="M451" s="355">
        <v>1.1138103313929504E-2</v>
      </c>
      <c r="N451" s="288">
        <v>3.0315808772975204E-2</v>
      </c>
      <c r="O451" s="355">
        <v>1.799514140349269E-2</v>
      </c>
      <c r="P451" s="288">
        <v>4.7944263647614243E-3</v>
      </c>
      <c r="Q451" s="355">
        <v>5.8486501352156576E-3</v>
      </c>
      <c r="R451" s="288">
        <v>0</v>
      </c>
      <c r="S451" s="355">
        <v>0</v>
      </c>
      <c r="T451" s="288">
        <v>9.1029930787917684E-3</v>
      </c>
      <c r="U451" s="355">
        <v>2.2367878260072423E-3</v>
      </c>
      <c r="V451" s="288">
        <v>2.7501489664023466E-3</v>
      </c>
      <c r="W451" s="355">
        <v>2.5484713755328414E-3</v>
      </c>
      <c r="X451" s="288">
        <v>0.67211807306229088</v>
      </c>
      <c r="Y451" s="364">
        <v>1</v>
      </c>
    </row>
    <row r="452" spans="2:25" ht="15" hidden="1" customHeight="1" outlineLevel="1" x14ac:dyDescent="0.2">
      <c r="B452" s="62" t="s">
        <v>85</v>
      </c>
      <c r="C452" s="355">
        <v>0.40895367487498818</v>
      </c>
      <c r="D452" s="288">
        <v>3.5031606755354279E-2</v>
      </c>
      <c r="E452" s="355">
        <v>4.0588734786300595E-2</v>
      </c>
      <c r="F452" s="288">
        <v>9.7914897631852058E-2</v>
      </c>
      <c r="G452" s="355">
        <v>5.9165959052740823E-2</v>
      </c>
      <c r="H452" s="288">
        <v>0.31325596754410795</v>
      </c>
      <c r="I452" s="355">
        <v>0</v>
      </c>
      <c r="J452" s="288">
        <v>7.3120105670346257E-3</v>
      </c>
      <c r="K452" s="355">
        <v>9.2933295593923947E-3</v>
      </c>
      <c r="L452" s="288">
        <v>7.3591848287574298E-4</v>
      </c>
      <c r="M452" s="355">
        <v>1.3303141805830739E-3</v>
      </c>
      <c r="N452" s="288">
        <v>7.1799226342107742E-3</v>
      </c>
      <c r="O452" s="355">
        <v>4.7174261722804039E-5</v>
      </c>
      <c r="P452" s="288">
        <v>4.4060760449098971E-3</v>
      </c>
      <c r="Q452" s="355">
        <v>4.4721200113218224E-3</v>
      </c>
      <c r="R452" s="288">
        <v>0</v>
      </c>
      <c r="S452" s="355">
        <v>0</v>
      </c>
      <c r="T452" s="288">
        <v>9.8122464383432403E-3</v>
      </c>
      <c r="U452" s="355">
        <v>1.415227851684121E-3</v>
      </c>
      <c r="V452" s="288">
        <v>4.2645532597414852E-3</v>
      </c>
      <c r="W452" s="355">
        <v>3.8494197565808095E-3</v>
      </c>
      <c r="X452" s="288">
        <v>0.59104632512501176</v>
      </c>
      <c r="Y452" s="364">
        <v>1</v>
      </c>
    </row>
    <row r="453" spans="2:25" ht="15" hidden="1" customHeight="1" outlineLevel="1" x14ac:dyDescent="0.2">
      <c r="B453" s="62" t="s">
        <v>84</v>
      </c>
      <c r="C453" s="355">
        <v>0.46615028055623325</v>
      </c>
      <c r="D453" s="288">
        <v>2.0553793608197122E-2</v>
      </c>
      <c r="E453" s="355">
        <v>3.6542013731572162E-2</v>
      </c>
      <c r="F453" s="288">
        <v>9.3515840100372907E-2</v>
      </c>
      <c r="G453" s="355">
        <v>6.6270518941902209E-2</v>
      </c>
      <c r="H453" s="288">
        <v>0.27382114104485417</v>
      </c>
      <c r="I453" s="355">
        <v>0</v>
      </c>
      <c r="J453" s="288">
        <v>9.7497647509845603E-3</v>
      </c>
      <c r="K453" s="355">
        <v>6.2907329313769906E-3</v>
      </c>
      <c r="L453" s="288">
        <v>2.7010072143031404E-4</v>
      </c>
      <c r="M453" s="355">
        <v>6.9703411982016515E-5</v>
      </c>
      <c r="N453" s="288">
        <v>5.6111246645523302E-3</v>
      </c>
      <c r="O453" s="355">
        <v>3.3980413341233053E-4</v>
      </c>
      <c r="P453" s="288">
        <v>2.9623950092357021E-3</v>
      </c>
      <c r="Q453" s="355">
        <v>3.4241801136165617E-3</v>
      </c>
      <c r="R453" s="288">
        <v>0</v>
      </c>
      <c r="S453" s="355">
        <v>0</v>
      </c>
      <c r="T453" s="288">
        <v>1.2180671243857386E-2</v>
      </c>
      <c r="U453" s="355">
        <v>1.4899104311156032E-3</v>
      </c>
      <c r="V453" s="288">
        <v>3.6245774230648591E-3</v>
      </c>
      <c r="W453" s="355">
        <v>3.1802181716795038E-3</v>
      </c>
      <c r="X453" s="288">
        <v>0.5338497194437668</v>
      </c>
      <c r="Y453" s="364">
        <v>1</v>
      </c>
    </row>
    <row r="454" spans="2:25" ht="15" hidden="1" customHeight="1" outlineLevel="1" x14ac:dyDescent="0.2">
      <c r="B454" s="62" t="s">
        <v>83</v>
      </c>
      <c r="C454" s="355">
        <v>0.43884656114406739</v>
      </c>
      <c r="D454" s="288">
        <v>2.2875725116440346E-2</v>
      </c>
      <c r="E454" s="355">
        <v>6.13549251689205E-2</v>
      </c>
      <c r="F454" s="288">
        <v>9.4126908262813128E-2</v>
      </c>
      <c r="G454" s="355">
        <v>5.5282221410029329E-2</v>
      </c>
      <c r="H454" s="288">
        <v>0.28156540808006975</v>
      </c>
      <c r="I454" s="355">
        <v>0</v>
      </c>
      <c r="J454" s="288">
        <v>8.4436822326557776E-3</v>
      </c>
      <c r="K454" s="355">
        <v>6.6818484260638949E-3</v>
      </c>
      <c r="L454" s="288">
        <v>4.4982990806601253E-4</v>
      </c>
      <c r="M454" s="355">
        <v>3.8422971313971903E-4</v>
      </c>
      <c r="N454" s="288">
        <v>5.4729305481364858E-3</v>
      </c>
      <c r="O454" s="355">
        <v>3.7485825672167711E-4</v>
      </c>
      <c r="P454" s="288">
        <v>3.2518953770605489E-3</v>
      </c>
      <c r="Q454" s="355">
        <v>5.4167018096282346E-3</v>
      </c>
      <c r="R454" s="288">
        <v>0</v>
      </c>
      <c r="S454" s="355">
        <v>0</v>
      </c>
      <c r="T454" s="288">
        <v>1.3232496462275202E-2</v>
      </c>
      <c r="U454" s="355">
        <v>2.0617204119692243E-3</v>
      </c>
      <c r="V454" s="288">
        <v>3.0644662486997106E-3</v>
      </c>
      <c r="W454" s="355">
        <v>3.5798963516920166E-3</v>
      </c>
      <c r="X454" s="288">
        <v>0.56115343885593261</v>
      </c>
      <c r="Y454" s="364">
        <v>1</v>
      </c>
    </row>
    <row r="455" spans="2:25" ht="15" hidden="1" customHeight="1" outlineLevel="1" x14ac:dyDescent="0.2">
      <c r="B455" s="62" t="s">
        <v>82</v>
      </c>
      <c r="C455" s="355">
        <v>0.40483296680280656</v>
      </c>
      <c r="D455" s="288">
        <v>2.8733375222536391E-2</v>
      </c>
      <c r="E455" s="355">
        <v>3.3498272070373862E-2</v>
      </c>
      <c r="F455" s="288">
        <v>0.11804901036757776</v>
      </c>
      <c r="G455" s="355">
        <v>6.251963556393339E-2</v>
      </c>
      <c r="H455" s="288">
        <v>0.29442873599329772</v>
      </c>
      <c r="I455" s="355">
        <v>0</v>
      </c>
      <c r="J455" s="288">
        <v>1.223950151848361E-2</v>
      </c>
      <c r="K455" s="355">
        <v>1.6114252801340455E-2</v>
      </c>
      <c r="L455" s="288">
        <v>4.71253534401508E-4</v>
      </c>
      <c r="M455" s="355">
        <v>4.3198240653471569E-4</v>
      </c>
      <c r="N455" s="288">
        <v>1.4870667085558698E-2</v>
      </c>
      <c r="O455" s="355">
        <v>3.4034977484553354E-4</v>
      </c>
      <c r="P455" s="288">
        <v>4.5292700806367162E-3</v>
      </c>
      <c r="Q455" s="355">
        <v>4.8827102314378465E-3</v>
      </c>
      <c r="R455" s="288">
        <v>0</v>
      </c>
      <c r="S455" s="355">
        <v>0</v>
      </c>
      <c r="T455" s="288">
        <v>1.0524662268300346E-2</v>
      </c>
      <c r="U455" s="355">
        <v>2.3955387998743326E-3</v>
      </c>
      <c r="V455" s="288">
        <v>3.4951303801445178E-3</v>
      </c>
      <c r="W455" s="355">
        <v>3.4427688763221278E-3</v>
      </c>
      <c r="X455" s="288">
        <v>0.59516703319719344</v>
      </c>
      <c r="Y455" s="364">
        <v>1</v>
      </c>
    </row>
    <row r="456" spans="2:25" ht="15" hidden="1" customHeight="1" outlineLevel="1" x14ac:dyDescent="0.2">
      <c r="B456" s="62" t="s">
        <v>81</v>
      </c>
      <c r="C456" s="355">
        <v>0.32864398728395511</v>
      </c>
      <c r="D456" s="288">
        <v>2.8672001559055312E-2</v>
      </c>
      <c r="E456" s="355">
        <v>3.9329606216733051E-2</v>
      </c>
      <c r="F456" s="288">
        <v>0.14320166624036249</v>
      </c>
      <c r="G456" s="355">
        <v>0.1068561893277792</v>
      </c>
      <c r="H456" s="288">
        <v>0.29780392443453796</v>
      </c>
      <c r="I456" s="355">
        <v>0</v>
      </c>
      <c r="J456" s="288">
        <v>9.4639529360178321E-3</v>
      </c>
      <c r="K456" s="355">
        <v>1.3860976114785447E-2</v>
      </c>
      <c r="L456" s="288">
        <v>1.0109499275282883E-3</v>
      </c>
      <c r="M456" s="355">
        <v>1.6199559079670162E-3</v>
      </c>
      <c r="N456" s="288">
        <v>1.0694145016504062E-2</v>
      </c>
      <c r="O456" s="355">
        <v>5.3592526278608058E-4</v>
      </c>
      <c r="P456" s="288">
        <v>4.8964080827273724E-3</v>
      </c>
      <c r="Q456" s="355">
        <v>4.1412406669833497E-3</v>
      </c>
      <c r="R456" s="288">
        <v>0</v>
      </c>
      <c r="S456" s="355">
        <v>0</v>
      </c>
      <c r="T456" s="288">
        <v>1.2155759369557009E-2</v>
      </c>
      <c r="U456" s="355">
        <v>2.7161666727567265E-3</v>
      </c>
      <c r="V456" s="288">
        <v>3.8976382748078585E-3</v>
      </c>
      <c r="W456" s="355">
        <v>3.7271166002850148E-3</v>
      </c>
      <c r="X456" s="288">
        <v>0.67135601271604484</v>
      </c>
      <c r="Y456" s="364">
        <v>1</v>
      </c>
    </row>
    <row r="457" spans="2:25" ht="15" hidden="1" customHeight="1" outlineLevel="1" x14ac:dyDescent="0.2">
      <c r="B457" s="62" t="s">
        <v>80</v>
      </c>
      <c r="C457" s="355">
        <v>0.25760721638692119</v>
      </c>
      <c r="D457" s="288">
        <v>2.9163904107198938E-2</v>
      </c>
      <c r="E457" s="355">
        <v>4.1987995952123387E-2</v>
      </c>
      <c r="F457" s="288">
        <v>0.14863733119307673</v>
      </c>
      <c r="G457" s="355">
        <v>0.11744948878110061</v>
      </c>
      <c r="H457" s="288">
        <v>0.22523292738248946</v>
      </c>
      <c r="I457" s="355">
        <v>0</v>
      </c>
      <c r="J457" s="288">
        <v>8.9419688034337152E-3</v>
      </c>
      <c r="K457" s="355">
        <v>0.13535959800397809</v>
      </c>
      <c r="L457" s="288">
        <v>4.6323760337788324E-2</v>
      </c>
      <c r="M457" s="355">
        <v>2.6258854730083402E-2</v>
      </c>
      <c r="N457" s="288">
        <v>4.2223540496213838E-2</v>
      </c>
      <c r="O457" s="355">
        <v>2.0553442439892523E-2</v>
      </c>
      <c r="P457" s="288">
        <v>6.9005827546498241E-3</v>
      </c>
      <c r="Q457" s="355">
        <v>6.4556652824789753E-3</v>
      </c>
      <c r="R457" s="288">
        <v>0</v>
      </c>
      <c r="S457" s="355">
        <v>0</v>
      </c>
      <c r="T457" s="288">
        <v>1.2667062148864152E-2</v>
      </c>
      <c r="U457" s="355">
        <v>3.9170185295041354E-3</v>
      </c>
      <c r="V457" s="288">
        <v>2.2420351048609414E-3</v>
      </c>
      <c r="W457" s="355">
        <v>2.4077886729245907E-3</v>
      </c>
      <c r="X457" s="288">
        <v>0.74239278361307881</v>
      </c>
      <c r="Y457" s="364">
        <v>1</v>
      </c>
    </row>
    <row r="458" spans="2:25" ht="15" hidden="1" customHeight="1" outlineLevel="1" x14ac:dyDescent="0.2">
      <c r="B458" s="62" t="s">
        <v>79</v>
      </c>
      <c r="C458" s="355">
        <v>0.16670849317032949</v>
      </c>
      <c r="D458" s="288">
        <v>3.211558455526476E-2</v>
      </c>
      <c r="E458" s="355">
        <v>3.7966514896210515E-2</v>
      </c>
      <c r="F458" s="288">
        <v>0.18163696984906608</v>
      </c>
      <c r="G458" s="355">
        <v>6.94511167676478E-2</v>
      </c>
      <c r="H458" s="288">
        <v>0.21086294052271179</v>
      </c>
      <c r="I458" s="355">
        <v>0</v>
      </c>
      <c r="J458" s="288">
        <v>6.2668052916502346E-3</v>
      </c>
      <c r="K458" s="355">
        <v>0.25743376474384255</v>
      </c>
      <c r="L458" s="288">
        <v>0.12885670239845123</v>
      </c>
      <c r="M458" s="355">
        <v>2.7906643243824615E-2</v>
      </c>
      <c r="N458" s="288">
        <v>5.9305202022012692E-2</v>
      </c>
      <c r="O458" s="355">
        <v>4.1365217079554012E-2</v>
      </c>
      <c r="P458" s="288">
        <v>7.7008568458036067E-3</v>
      </c>
      <c r="Q458" s="355">
        <v>8.575628293837163E-3</v>
      </c>
      <c r="R458" s="288">
        <v>0</v>
      </c>
      <c r="S458" s="355">
        <v>0</v>
      </c>
      <c r="T458" s="288">
        <v>1.0834259491628724E-2</v>
      </c>
      <c r="U458" s="355">
        <v>6.9479797798730862E-3</v>
      </c>
      <c r="V458" s="288">
        <v>1.3623489764457031E-3</v>
      </c>
      <c r="W458" s="355">
        <v>1.4555623274656723E-3</v>
      </c>
      <c r="X458" s="288">
        <v>0.83329150682967057</v>
      </c>
      <c r="Y458" s="364">
        <v>1</v>
      </c>
    </row>
    <row r="459" spans="2:25" ht="15" hidden="1" customHeight="1" outlineLevel="1" x14ac:dyDescent="0.2">
      <c r="B459" s="62" t="s">
        <v>78</v>
      </c>
      <c r="C459" s="355">
        <v>0.1331880638663103</v>
      </c>
      <c r="D459" s="288">
        <v>4.3604354948698451E-2</v>
      </c>
      <c r="E459" s="355">
        <v>3.8799488944105218E-2</v>
      </c>
      <c r="F459" s="288">
        <v>0.17941824281425625</v>
      </c>
      <c r="G459" s="355">
        <v>7.6634869375053885E-2</v>
      </c>
      <c r="H459" s="288">
        <v>0.21878992624177959</v>
      </c>
      <c r="I459" s="355">
        <v>0</v>
      </c>
      <c r="J459" s="288">
        <v>6.3725221235469785E-3</v>
      </c>
      <c r="K459" s="355">
        <v>0.2580440354603814</v>
      </c>
      <c r="L459" s="288">
        <v>0.1190478056733475</v>
      </c>
      <c r="M459" s="355">
        <v>2.3671607396201569E-2</v>
      </c>
      <c r="N459" s="288">
        <v>7.1869194773434494E-2</v>
      </c>
      <c r="O459" s="355">
        <v>4.3455427617397846E-2</v>
      </c>
      <c r="P459" s="288">
        <v>8.7475211437619046E-3</v>
      </c>
      <c r="Q459" s="355">
        <v>1.2509895829250895E-2</v>
      </c>
      <c r="R459" s="288">
        <v>0</v>
      </c>
      <c r="S459" s="355">
        <v>0</v>
      </c>
      <c r="T459" s="288">
        <v>1.2964516103747482E-2</v>
      </c>
      <c r="U459" s="355">
        <v>6.1530502668934546E-3</v>
      </c>
      <c r="V459" s="288">
        <v>1.8811873427444956E-3</v>
      </c>
      <c r="W459" s="355">
        <v>1.983084990476489E-3</v>
      </c>
      <c r="X459" s="288">
        <v>0.86681193613368968</v>
      </c>
      <c r="Y459" s="364">
        <v>1</v>
      </c>
    </row>
    <row r="460" spans="2:25" ht="15" hidden="1" customHeight="1" outlineLevel="1" x14ac:dyDescent="0.2">
      <c r="B460" s="62" t="s">
        <v>77</v>
      </c>
      <c r="C460" s="355">
        <v>0.14648105181747872</v>
      </c>
      <c r="D460" s="288">
        <v>4.6816189739623613E-2</v>
      </c>
      <c r="E460" s="355">
        <v>3.7056678820019888E-2</v>
      </c>
      <c r="F460" s="288">
        <v>0.18126910470297941</v>
      </c>
      <c r="G460" s="355">
        <v>4.9924501896659666E-2</v>
      </c>
      <c r="H460" s="288">
        <v>0.22803373476227304</v>
      </c>
      <c r="I460" s="355">
        <v>0</v>
      </c>
      <c r="J460" s="288">
        <v>9.3249364711081653E-3</v>
      </c>
      <c r="K460" s="355">
        <v>0.25653150664751595</v>
      </c>
      <c r="L460" s="288">
        <v>0.10698633668471255</v>
      </c>
      <c r="M460" s="355">
        <v>2.0358708061724302E-2</v>
      </c>
      <c r="N460" s="288">
        <v>7.5520200346186422E-2</v>
      </c>
      <c r="O460" s="355">
        <v>5.3666261554892646E-2</v>
      </c>
      <c r="P460" s="288">
        <v>8.2569145214156821E-3</v>
      </c>
      <c r="Q460" s="355">
        <v>1.2565830663278458E-2</v>
      </c>
      <c r="R460" s="288">
        <v>0</v>
      </c>
      <c r="S460" s="355">
        <v>0</v>
      </c>
      <c r="T460" s="288">
        <v>1.3663315287445217E-2</v>
      </c>
      <c r="U460" s="355">
        <v>3.9332670423157662E-3</v>
      </c>
      <c r="V460" s="288">
        <v>3.0714838139432109E-3</v>
      </c>
      <c r="W460" s="355">
        <v>2.0623872131992783E-3</v>
      </c>
      <c r="X460" s="288">
        <v>0.85351894818252128</v>
      </c>
      <c r="Y460" s="364">
        <v>1</v>
      </c>
    </row>
    <row r="461" spans="2:25" ht="15" customHeight="1" collapsed="1" x14ac:dyDescent="0.25">
      <c r="B461" s="299">
        <v>1979</v>
      </c>
      <c r="C461" s="301">
        <v>0.28314539471645167</v>
      </c>
      <c r="D461" s="301">
        <v>3.1507467526822548E-2</v>
      </c>
      <c r="E461" s="301">
        <v>3.7676672001064358E-2</v>
      </c>
      <c r="F461" s="301">
        <v>0.14343381504179201</v>
      </c>
      <c r="G461" s="301">
        <v>6.5401429175098516E-2</v>
      </c>
      <c r="H461" s="301">
        <v>0.25182691151980441</v>
      </c>
      <c r="I461" s="301">
        <v>0</v>
      </c>
      <c r="J461" s="301">
        <v>9.2904696714167252E-3</v>
      </c>
      <c r="K461" s="301">
        <v>0.14312841636422874</v>
      </c>
      <c r="L461" s="301">
        <v>6.3044416609152429E-2</v>
      </c>
      <c r="M461" s="301">
        <v>1.4275876301440589E-2</v>
      </c>
      <c r="N461" s="301">
        <v>3.862537333854426E-2</v>
      </c>
      <c r="O461" s="301">
        <v>2.7182750115091456E-2</v>
      </c>
      <c r="P461" s="301">
        <v>5.7640220703460152E-3</v>
      </c>
      <c r="Q461" s="301">
        <v>7.7990053376734217E-3</v>
      </c>
      <c r="R461" s="301">
        <v>0</v>
      </c>
      <c r="S461" s="301">
        <v>0</v>
      </c>
      <c r="T461" s="301">
        <v>1.1453962283263321E-2</v>
      </c>
      <c r="U461" s="301">
        <v>3.413057002965542E-3</v>
      </c>
      <c r="V461" s="301">
        <v>2.7924324626699254E-3</v>
      </c>
      <c r="W461" s="301">
        <v>2.719106542561917E-3</v>
      </c>
      <c r="X461" s="301">
        <v>0.71685460528354827</v>
      </c>
      <c r="Y461" s="301">
        <v>1</v>
      </c>
    </row>
    <row r="462" spans="2:25" ht="15" hidden="1" customHeight="1" outlineLevel="1" x14ac:dyDescent="0.2">
      <c r="B462" s="62" t="s">
        <v>88</v>
      </c>
      <c r="C462" s="355">
        <v>0.1881366411623773</v>
      </c>
      <c r="D462" s="288">
        <v>3.6934848133549733E-2</v>
      </c>
      <c r="E462" s="355">
        <v>2.8765746966535281E-2</v>
      </c>
      <c r="F462" s="288">
        <v>0.20095061442151635</v>
      </c>
      <c r="G462" s="355">
        <v>3.1200247314321045E-2</v>
      </c>
      <c r="H462" s="288">
        <v>0.2187186026740861</v>
      </c>
      <c r="I462" s="355">
        <v>0</v>
      </c>
      <c r="J462" s="288">
        <v>1.169333024190432E-2</v>
      </c>
      <c r="K462" s="355">
        <v>0.24780894968699282</v>
      </c>
      <c r="L462" s="288">
        <v>0.10965298709328387</v>
      </c>
      <c r="M462" s="355">
        <v>2.530334647190664E-2</v>
      </c>
      <c r="N462" s="288">
        <v>6.2678723239817602E-2</v>
      </c>
      <c r="O462" s="355">
        <v>5.0173892881984698E-2</v>
      </c>
      <c r="P462" s="288">
        <v>6.7856866836695263E-3</v>
      </c>
      <c r="Q462" s="355">
        <v>1.013215859030837E-2</v>
      </c>
      <c r="R462" s="288">
        <v>0</v>
      </c>
      <c r="S462" s="355">
        <v>0</v>
      </c>
      <c r="T462" s="288">
        <v>1.173970167710024E-2</v>
      </c>
      <c r="U462" s="355">
        <v>2.4654146379163768E-3</v>
      </c>
      <c r="V462" s="288">
        <v>1.762114537444934E-3</v>
      </c>
      <c r="W462" s="355">
        <v>2.2181003168714737E-3</v>
      </c>
      <c r="X462" s="288">
        <v>0.81186335883762273</v>
      </c>
      <c r="Y462" s="364">
        <v>1</v>
      </c>
    </row>
    <row r="463" spans="2:25" ht="15" hidden="1" customHeight="1" outlineLevel="1" x14ac:dyDescent="0.2">
      <c r="B463" s="62" t="s">
        <v>87</v>
      </c>
      <c r="C463" s="355">
        <v>0.18135387677047218</v>
      </c>
      <c r="D463" s="288">
        <v>3.7096347890980895E-2</v>
      </c>
      <c r="E463" s="355">
        <v>2.7316966992646029E-2</v>
      </c>
      <c r="F463" s="288">
        <v>0.19208942925107667</v>
      </c>
      <c r="G463" s="355">
        <v>3.6451126416766427E-2</v>
      </c>
      <c r="H463" s="288">
        <v>0.24820815000233212</v>
      </c>
      <c r="I463" s="355">
        <v>0</v>
      </c>
      <c r="J463" s="288">
        <v>8.2013090999549128E-3</v>
      </c>
      <c r="K463" s="355">
        <v>0.2268614250843452</v>
      </c>
      <c r="L463" s="288">
        <v>9.3347222438159794E-2</v>
      </c>
      <c r="M463" s="355">
        <v>2.3453411900060634E-2</v>
      </c>
      <c r="N463" s="288">
        <v>6.8066978653275087E-2</v>
      </c>
      <c r="O463" s="355">
        <v>4.1993812092849706E-2</v>
      </c>
      <c r="P463" s="288">
        <v>6.8331286245121971E-3</v>
      </c>
      <c r="Q463" s="355">
        <v>1.9037920365677329E-2</v>
      </c>
      <c r="R463" s="288">
        <v>0</v>
      </c>
      <c r="S463" s="355">
        <v>0</v>
      </c>
      <c r="T463" s="288">
        <v>8.2557253688645658E-3</v>
      </c>
      <c r="U463" s="355">
        <v>2.8218722306006003E-3</v>
      </c>
      <c r="V463" s="288">
        <v>1.5392030348730546E-3</v>
      </c>
      <c r="W463" s="355">
        <v>2.6042071549619863E-3</v>
      </c>
      <c r="X463" s="288">
        <v>0.81864612322952779</v>
      </c>
      <c r="Y463" s="364">
        <v>1</v>
      </c>
    </row>
    <row r="464" spans="2:25" ht="15" hidden="1" customHeight="1" outlineLevel="1" x14ac:dyDescent="0.2">
      <c r="B464" s="62" t="s">
        <v>86</v>
      </c>
      <c r="C464" s="355">
        <v>0.26803808453311734</v>
      </c>
      <c r="D464" s="288">
        <v>6.1176587268790189E-2</v>
      </c>
      <c r="E464" s="355">
        <v>2.5464072598641255E-2</v>
      </c>
      <c r="F464" s="288">
        <v>0.13018827379870077</v>
      </c>
      <c r="G464" s="355">
        <v>5.865580111410483E-2</v>
      </c>
      <c r="H464" s="288">
        <v>0.26431889184587665</v>
      </c>
      <c r="I464" s="355">
        <v>0</v>
      </c>
      <c r="J464" s="288">
        <v>1.2488222556490404E-2</v>
      </c>
      <c r="K464" s="355">
        <v>0.13797378382399128</v>
      </c>
      <c r="L464" s="288">
        <v>6.4168471163859361E-2</v>
      </c>
      <c r="M464" s="355">
        <v>2.7794766682645421E-2</v>
      </c>
      <c r="N464" s="288">
        <v>3.6720829132023076E-2</v>
      </c>
      <c r="O464" s="355">
        <v>9.289716845463411E-3</v>
      </c>
      <c r="P464" s="288">
        <v>5.9837677901383541E-3</v>
      </c>
      <c r="Q464" s="355">
        <v>1.6207415243731094E-2</v>
      </c>
      <c r="R464" s="288">
        <v>0</v>
      </c>
      <c r="S464" s="355">
        <v>0</v>
      </c>
      <c r="T464" s="288">
        <v>9.5955171330809799E-3</v>
      </c>
      <c r="U464" s="355">
        <v>2.8927054234094253E-3</v>
      </c>
      <c r="V464" s="288">
        <v>2.8844405507711126E-3</v>
      </c>
      <c r="W464" s="355">
        <v>2.7356728432814852E-3</v>
      </c>
      <c r="X464" s="288">
        <v>0.73196191546688261</v>
      </c>
      <c r="Y464" s="364">
        <v>1</v>
      </c>
    </row>
    <row r="465" spans="2:25" ht="15" hidden="1" customHeight="1" outlineLevel="1" x14ac:dyDescent="0.2">
      <c r="B465" s="62" t="s">
        <v>85</v>
      </c>
      <c r="C465" s="355">
        <v>0.40583523093253016</v>
      </c>
      <c r="D465" s="288">
        <v>5.3734565941194079E-2</v>
      </c>
      <c r="E465" s="355">
        <v>2.7016974062616238E-2</v>
      </c>
      <c r="F465" s="288">
        <v>0.11747575457918659</v>
      </c>
      <c r="G465" s="355">
        <v>5.935932212615784E-2</v>
      </c>
      <c r="H465" s="288">
        <v>0.25072804303845703</v>
      </c>
      <c r="I465" s="355">
        <v>0</v>
      </c>
      <c r="J465" s="288">
        <v>1.2855289538860715E-2</v>
      </c>
      <c r="K465" s="355">
        <v>3.4737405535848746E-2</v>
      </c>
      <c r="L465" s="288">
        <v>1.0306004880836819E-2</v>
      </c>
      <c r="M465" s="355">
        <v>1.0324149255627024E-2</v>
      </c>
      <c r="N465" s="288">
        <v>1.3889518901902438E-2</v>
      </c>
      <c r="O465" s="355">
        <v>2.17732497482468E-4</v>
      </c>
      <c r="P465" s="288">
        <v>4.6449599462926507E-3</v>
      </c>
      <c r="Q465" s="355">
        <v>1.1539822366570803E-2</v>
      </c>
      <c r="R465" s="288">
        <v>0</v>
      </c>
      <c r="S465" s="355">
        <v>0</v>
      </c>
      <c r="T465" s="288">
        <v>1.0605387064875212E-2</v>
      </c>
      <c r="U465" s="355">
        <v>2.8577390294573925E-3</v>
      </c>
      <c r="V465" s="288">
        <v>4.2911446378836402E-3</v>
      </c>
      <c r="W465" s="355">
        <v>3.1934099630761973E-3</v>
      </c>
      <c r="X465" s="288">
        <v>0.59416476906746984</v>
      </c>
      <c r="Y465" s="364">
        <v>1</v>
      </c>
    </row>
    <row r="466" spans="2:25" ht="15" hidden="1" customHeight="1" outlineLevel="1" x14ac:dyDescent="0.2">
      <c r="B466" s="62" t="s">
        <v>84</v>
      </c>
      <c r="C466" s="355">
        <v>0.43422439324589407</v>
      </c>
      <c r="D466" s="288">
        <v>4.6501788530328089E-2</v>
      </c>
      <c r="E466" s="355">
        <v>4.081695449824993E-2</v>
      </c>
      <c r="F466" s="288">
        <v>0.10328089541905458</v>
      </c>
      <c r="G466" s="355">
        <v>5.8917650678872266E-2</v>
      </c>
      <c r="H466" s="288">
        <v>0.25766375629831917</v>
      </c>
      <c r="I466" s="355">
        <v>0</v>
      </c>
      <c r="J466" s="288">
        <v>1.4415939074579791E-2</v>
      </c>
      <c r="K466" s="355">
        <v>8.3387822608561868E-3</v>
      </c>
      <c r="L466" s="288">
        <v>4.6155621370052696E-4</v>
      </c>
      <c r="M466" s="355">
        <v>2.3385514827493365E-3</v>
      </c>
      <c r="N466" s="288">
        <v>5.4155929074195157E-3</v>
      </c>
      <c r="O466" s="355">
        <v>1.230816569868072E-4</v>
      </c>
      <c r="P466" s="288">
        <v>4.4694026693334358E-3</v>
      </c>
      <c r="Q466" s="355">
        <v>9.8157621446978722E-3</v>
      </c>
      <c r="R466" s="288">
        <v>0</v>
      </c>
      <c r="S466" s="355">
        <v>0</v>
      </c>
      <c r="T466" s="288">
        <v>1.2177391438132236E-2</v>
      </c>
      <c r="U466" s="355">
        <v>1.7539136120620024E-3</v>
      </c>
      <c r="V466" s="288">
        <v>4.2078541482364704E-3</v>
      </c>
      <c r="W466" s="355">
        <v>2.8847263356282936E-3</v>
      </c>
      <c r="X466" s="288">
        <v>0.56577560675410588</v>
      </c>
      <c r="Y466" s="364">
        <v>1</v>
      </c>
    </row>
    <row r="467" spans="2:25" ht="15" hidden="1" customHeight="1" outlineLevel="1" x14ac:dyDescent="0.2">
      <c r="B467" s="62" t="s">
        <v>83</v>
      </c>
      <c r="C467" s="355">
        <v>0.39647666810926402</v>
      </c>
      <c r="D467" s="288">
        <v>4.6290403333248471E-2</v>
      </c>
      <c r="E467" s="355">
        <v>5.1899561280687019E-2</v>
      </c>
      <c r="F467" s="288">
        <v>0.11133457226988451</v>
      </c>
      <c r="G467" s="355">
        <v>6.835365698429266E-2</v>
      </c>
      <c r="H467" s="288">
        <v>0.25254788150335616</v>
      </c>
      <c r="I467" s="355">
        <v>0</v>
      </c>
      <c r="J467" s="288">
        <v>9.3344534677494637E-3</v>
      </c>
      <c r="K467" s="355">
        <v>2.5449114499800581E-2</v>
      </c>
      <c r="L467" s="288">
        <v>5.8552480843155729E-4</v>
      </c>
      <c r="M467" s="355">
        <v>1.9118657875308673E-2</v>
      </c>
      <c r="N467" s="288">
        <v>5.3885254109280996E-3</v>
      </c>
      <c r="O467" s="355">
        <v>3.5640640513225221E-4</v>
      </c>
      <c r="P467" s="288">
        <v>5.3970112777169624E-3</v>
      </c>
      <c r="Q467" s="355">
        <v>9.6484305389373994E-3</v>
      </c>
      <c r="R467" s="288">
        <v>0</v>
      </c>
      <c r="S467" s="355">
        <v>0</v>
      </c>
      <c r="T467" s="288">
        <v>1.2915489252649712E-2</v>
      </c>
      <c r="U467" s="355">
        <v>3.66589445278888E-3</v>
      </c>
      <c r="V467" s="288">
        <v>3.1312848450905017E-3</v>
      </c>
      <c r="W467" s="355">
        <v>3.2670587137123121E-3</v>
      </c>
      <c r="X467" s="288">
        <v>0.60352333189073593</v>
      </c>
      <c r="Y467" s="364">
        <v>1</v>
      </c>
    </row>
    <row r="468" spans="2:25" ht="15" hidden="1" customHeight="1" outlineLevel="1" x14ac:dyDescent="0.2">
      <c r="B468" s="62" t="s">
        <v>82</v>
      </c>
      <c r="C468" s="355">
        <v>0.35094984212433356</v>
      </c>
      <c r="D468" s="288">
        <v>2.5298928515968735E-2</v>
      </c>
      <c r="E468" s="355">
        <v>3.6169056369377298E-2</v>
      </c>
      <c r="F468" s="288">
        <v>0.10563434960401677</v>
      </c>
      <c r="G468" s="355">
        <v>6.9711165174180856E-2</v>
      </c>
      <c r="H468" s="288">
        <v>0.33182359335369327</v>
      </c>
      <c r="I468" s="355">
        <v>0</v>
      </c>
      <c r="J468" s="288">
        <v>1.1581862415238883E-2</v>
      </c>
      <c r="K468" s="355">
        <v>3.0061079766033439E-2</v>
      </c>
      <c r="L468" s="288">
        <v>9.9254619804337706E-3</v>
      </c>
      <c r="M468" s="355">
        <v>3.2351570992287387E-3</v>
      </c>
      <c r="N468" s="288">
        <v>1.5955794813396137E-2</v>
      </c>
      <c r="O468" s="355">
        <v>9.4466587297479165E-4</v>
      </c>
      <c r="P468" s="288">
        <v>5.8232827786117297E-3</v>
      </c>
      <c r="Q468" s="355">
        <v>5.8621046638024739E-3</v>
      </c>
      <c r="R468" s="288">
        <v>0</v>
      </c>
      <c r="S468" s="355">
        <v>0</v>
      </c>
      <c r="T468" s="288">
        <v>1.5011128940421347E-2</v>
      </c>
      <c r="U468" s="355">
        <v>3.7916041202960818E-3</v>
      </c>
      <c r="V468" s="288">
        <v>3.9598322894559756E-3</v>
      </c>
      <c r="W468" s="355">
        <v>3.701019721517677E-3</v>
      </c>
      <c r="X468" s="288">
        <v>0.64905015787566644</v>
      </c>
      <c r="Y468" s="364">
        <v>1</v>
      </c>
    </row>
    <row r="469" spans="2:25" ht="15" hidden="1" customHeight="1" outlineLevel="1" x14ac:dyDescent="0.2">
      <c r="B469" s="62" t="s">
        <v>81</v>
      </c>
      <c r="C469" s="355">
        <v>0.30336543880963412</v>
      </c>
      <c r="D469" s="288">
        <v>2.4210618604476396E-2</v>
      </c>
      <c r="E469" s="355">
        <v>4.1444871682468909E-2</v>
      </c>
      <c r="F469" s="288">
        <v>0.12300697636552649</v>
      </c>
      <c r="G469" s="355">
        <v>0.11355068198043612</v>
      </c>
      <c r="H469" s="288">
        <v>0.30893901629488607</v>
      </c>
      <c r="I469" s="355">
        <v>0</v>
      </c>
      <c r="J469" s="288">
        <v>1.2787915983016245E-2</v>
      </c>
      <c r="K469" s="355">
        <v>3.5608271439485979E-2</v>
      </c>
      <c r="L469" s="288">
        <v>9.39366991896394E-3</v>
      </c>
      <c r="M469" s="355">
        <v>2.5676031111834773E-3</v>
      </c>
      <c r="N469" s="288">
        <v>1.6595483523502961E-2</v>
      </c>
      <c r="O469" s="355">
        <v>7.0515148858355985E-3</v>
      </c>
      <c r="P469" s="288">
        <v>5.8491251362082141E-3</v>
      </c>
      <c r="Q469" s="355">
        <v>5.6236770581530792E-3</v>
      </c>
      <c r="R469" s="288">
        <v>0</v>
      </c>
      <c r="S469" s="355">
        <v>0</v>
      </c>
      <c r="T469" s="288">
        <v>9.5189188512167927E-3</v>
      </c>
      <c r="U469" s="355">
        <v>6.6006187297253287E-3</v>
      </c>
      <c r="V469" s="288">
        <v>4.3586628423992685E-3</v>
      </c>
      <c r="W469" s="355">
        <v>4.1206898711188484E-3</v>
      </c>
      <c r="X469" s="288">
        <v>0.69663456119036582</v>
      </c>
      <c r="Y469" s="364">
        <v>1</v>
      </c>
    </row>
    <row r="470" spans="2:25" ht="15" hidden="1" customHeight="1" outlineLevel="1" x14ac:dyDescent="0.2">
      <c r="B470" s="62" t="s">
        <v>80</v>
      </c>
      <c r="C470" s="355">
        <v>0.25938095905021491</v>
      </c>
      <c r="D470" s="288">
        <v>2.8937417179302097E-2</v>
      </c>
      <c r="E470" s="355">
        <v>3.3903965697417611E-2</v>
      </c>
      <c r="F470" s="288">
        <v>0.16003921526378728</v>
      </c>
      <c r="G470" s="355">
        <v>0.13125262602212862</v>
      </c>
      <c r="H470" s="288">
        <v>0.23741394727486237</v>
      </c>
      <c r="I470" s="355">
        <v>0</v>
      </c>
      <c r="J470" s="288">
        <v>1.1549110653839109E-2</v>
      </c>
      <c r="K470" s="355">
        <v>9.7262472931771898E-2</v>
      </c>
      <c r="L470" s="288">
        <v>4.1617737365466867E-2</v>
      </c>
      <c r="M470" s="355">
        <v>9.286691589187792E-3</v>
      </c>
      <c r="N470" s="288">
        <v>3.0585751069262344E-2</v>
      </c>
      <c r="O470" s="355">
        <v>1.5772292907854903E-2</v>
      </c>
      <c r="P470" s="288">
        <v>7.6275842751101584E-3</v>
      </c>
      <c r="Q470" s="355">
        <v>9.0281294103704973E-3</v>
      </c>
      <c r="R470" s="288">
        <v>0</v>
      </c>
      <c r="S470" s="355">
        <v>0</v>
      </c>
      <c r="T470" s="288">
        <v>6.7441634974844053E-3</v>
      </c>
      <c r="U470" s="355">
        <v>5.3759386345762277E-3</v>
      </c>
      <c r="V470" s="288">
        <v>3.059652449337973E-3</v>
      </c>
      <c r="W470" s="355">
        <v>3.7599250169681429E-3</v>
      </c>
      <c r="X470" s="288">
        <v>0.74061904094978503</v>
      </c>
      <c r="Y470" s="364">
        <v>1</v>
      </c>
    </row>
    <row r="471" spans="2:25" ht="15" hidden="1" customHeight="1" outlineLevel="1" x14ac:dyDescent="0.2">
      <c r="B471" s="62" t="s">
        <v>79</v>
      </c>
      <c r="C471" s="355">
        <v>0.22867159491100605</v>
      </c>
      <c r="D471" s="288">
        <v>3.8151591103778672E-2</v>
      </c>
      <c r="E471" s="355">
        <v>2.6380913100034899E-2</v>
      </c>
      <c r="F471" s="288">
        <v>0.20250483835147054</v>
      </c>
      <c r="G471" s="355">
        <v>5.484786953900822E-2</v>
      </c>
      <c r="H471" s="288">
        <v>0.16716107744535041</v>
      </c>
      <c r="I471" s="355">
        <v>0</v>
      </c>
      <c r="J471" s="288">
        <v>8.6138519623084487E-3</v>
      </c>
      <c r="K471" s="355">
        <v>0.23339097052571464</v>
      </c>
      <c r="L471" s="288">
        <v>0.11318569751578413</v>
      </c>
      <c r="M471" s="355">
        <v>3.2551794155905964E-2</v>
      </c>
      <c r="N471" s="288">
        <v>5.0921666296519556E-2</v>
      </c>
      <c r="O471" s="355">
        <v>3.6731812557504996E-2</v>
      </c>
      <c r="P471" s="288">
        <v>6.4802182810368347E-3</v>
      </c>
      <c r="Q471" s="355">
        <v>9.4149560582505783E-3</v>
      </c>
      <c r="R471" s="288">
        <v>0</v>
      </c>
      <c r="S471" s="355">
        <v>0</v>
      </c>
      <c r="T471" s="288">
        <v>5.298391446429138E-3</v>
      </c>
      <c r="U471" s="355">
        <v>5.1238935245407529E-3</v>
      </c>
      <c r="V471" s="288">
        <v>2.3715853929375933E-3</v>
      </c>
      <c r="W471" s="355">
        <v>3.3392556870459086E-3</v>
      </c>
      <c r="X471" s="288">
        <v>0.77132840508899392</v>
      </c>
      <c r="Y471" s="364">
        <v>1</v>
      </c>
    </row>
    <row r="472" spans="2:25" ht="15" hidden="1" customHeight="1" outlineLevel="1" x14ac:dyDescent="0.2">
      <c r="B472" s="62" t="s">
        <v>78</v>
      </c>
      <c r="C472" s="355">
        <v>0.16649256024228593</v>
      </c>
      <c r="D472" s="288">
        <v>3.7457753588201727E-2</v>
      </c>
      <c r="E472" s="355">
        <v>3.8353158056445597E-2</v>
      </c>
      <c r="F472" s="288">
        <v>0.18557696528113066</v>
      </c>
      <c r="G472" s="355">
        <v>8.706491682394768E-2</v>
      </c>
      <c r="H472" s="288">
        <v>0.17655269279726113</v>
      </c>
      <c r="I472" s="355">
        <v>0</v>
      </c>
      <c r="J472" s="288">
        <v>9.6563226967475747E-3</v>
      </c>
      <c r="K472" s="355">
        <v>0.2522319273142255</v>
      </c>
      <c r="L472" s="288">
        <v>0.112004564807093</v>
      </c>
      <c r="M472" s="355">
        <v>3.8353158056445597E-2</v>
      </c>
      <c r="N472" s="288">
        <v>5.7437563095290349E-2</v>
      </c>
      <c r="O472" s="355">
        <v>4.4436641355396565E-2</v>
      </c>
      <c r="P472" s="288">
        <v>9.1910635122679184E-3</v>
      </c>
      <c r="Q472" s="355">
        <v>1.275512443488566E-2</v>
      </c>
      <c r="R472" s="288">
        <v>0</v>
      </c>
      <c r="S472" s="355">
        <v>0</v>
      </c>
      <c r="T472" s="288">
        <v>6.2853882280647852E-3</v>
      </c>
      <c r="U472" s="355">
        <v>7.2597989729184043E-3</v>
      </c>
      <c r="V472" s="288">
        <v>2.1331694684633279E-3</v>
      </c>
      <c r="W472" s="355">
        <v>2.4930869507966465E-3</v>
      </c>
      <c r="X472" s="288">
        <v>0.83350743975771413</v>
      </c>
      <c r="Y472" s="364">
        <v>1</v>
      </c>
    </row>
    <row r="473" spans="2:25" ht="15" hidden="1" customHeight="1" outlineLevel="1" x14ac:dyDescent="0.2">
      <c r="B473" s="62" t="s">
        <v>77</v>
      </c>
      <c r="C473" s="355">
        <v>0.16468480736651833</v>
      </c>
      <c r="D473" s="288">
        <v>4.1598780893093081E-2</v>
      </c>
      <c r="E473" s="355">
        <v>4.1525829017014002E-2</v>
      </c>
      <c r="F473" s="288">
        <v>0.1948139321871783</v>
      </c>
      <c r="G473" s="355">
        <v>5.3133283077596481E-2</v>
      </c>
      <c r="H473" s="288">
        <v>0.1609318386304501</v>
      </c>
      <c r="I473" s="355">
        <v>0</v>
      </c>
      <c r="J473" s="288">
        <v>8.9730807577268201E-3</v>
      </c>
      <c r="K473" s="355">
        <v>0.28472306657263979</v>
      </c>
      <c r="L473" s="288">
        <v>0.1298543394207621</v>
      </c>
      <c r="M473" s="355">
        <v>4.1696050061198517E-2</v>
      </c>
      <c r="N473" s="288">
        <v>6.3857208861221218E-2</v>
      </c>
      <c r="O473" s="355">
        <v>4.9315468229457968E-2</v>
      </c>
      <c r="P473" s="288">
        <v>1.0845512243756536E-2</v>
      </c>
      <c r="Q473" s="355">
        <v>1.0967098703888335E-2</v>
      </c>
      <c r="R473" s="288">
        <v>0</v>
      </c>
      <c r="S473" s="355">
        <v>0</v>
      </c>
      <c r="T473" s="288">
        <v>8.5596867932787001E-3</v>
      </c>
      <c r="U473" s="355">
        <v>1.1356175376310094E-2</v>
      </c>
      <c r="V473" s="288">
        <v>2.2209793384075417E-3</v>
      </c>
      <c r="W473" s="355">
        <v>2.3912003825920613E-3</v>
      </c>
      <c r="X473" s="288">
        <v>0.83531519263348164</v>
      </c>
      <c r="Y473" s="364">
        <v>1</v>
      </c>
    </row>
    <row r="474" spans="2:25" ht="15" customHeight="1" collapsed="1" x14ac:dyDescent="0.25">
      <c r="B474" s="299">
        <v>1978</v>
      </c>
      <c r="C474" s="301">
        <v>0.27513338788567704</v>
      </c>
      <c r="D474" s="301">
        <v>4.0846869596448419E-2</v>
      </c>
      <c r="E474" s="301">
        <v>3.4646415651832622E-2</v>
      </c>
      <c r="F474" s="301">
        <v>0.15514242234621978</v>
      </c>
      <c r="G474" s="301">
        <v>6.524361570959393E-2</v>
      </c>
      <c r="H474" s="301">
        <v>0.23436945759912914</v>
      </c>
      <c r="I474" s="301">
        <v>0</v>
      </c>
      <c r="J474" s="301">
        <v>1.0923551431628757E-2</v>
      </c>
      <c r="K474" s="301">
        <v>0.14316731894978099</v>
      </c>
      <c r="L474" s="301">
        <v>6.1948259200154031E-2</v>
      </c>
      <c r="M474" s="301">
        <v>2.0944397338536789E-2</v>
      </c>
      <c r="N474" s="301">
        <v>3.7335278457625048E-2</v>
      </c>
      <c r="O474" s="301">
        <v>2.2939383953465124E-2</v>
      </c>
      <c r="P474" s="301">
        <v>6.6921655675973891E-3</v>
      </c>
      <c r="Q474" s="301">
        <v>1.1210876898069809E-2</v>
      </c>
      <c r="R474" s="301">
        <v>0</v>
      </c>
      <c r="S474" s="301">
        <v>0</v>
      </c>
      <c r="T474" s="301">
        <v>9.6283652439859736E-3</v>
      </c>
      <c r="U474" s="301">
        <v>4.5912832266353665E-3</v>
      </c>
      <c r="V474" s="301">
        <v>2.9013947874124788E-3</v>
      </c>
      <c r="W474" s="301">
        <v>2.9835935677603054E-3</v>
      </c>
      <c r="X474" s="301">
        <v>0.72486661211432291</v>
      </c>
      <c r="Y474" s="301">
        <v>1</v>
      </c>
    </row>
    <row r="475" spans="2:25" x14ac:dyDescent="0.25">
      <c r="B475" s="305" t="s">
        <v>310</v>
      </c>
    </row>
  </sheetData>
  <mergeCells count="1">
    <mergeCell ref="B5:Y5"/>
  </mergeCells>
  <conditionalFormatting sqref="C46:X46 B72:B83 B47:B57 B59:B70">
    <cfRule type="cellIs" dxfId="873" priority="874" operator="equal">
      <formula>#REF!</formula>
    </cfRule>
  </conditionalFormatting>
  <conditionalFormatting sqref="C46:X46">
    <cfRule type="cellIs" dxfId="872" priority="873" operator="equal">
      <formula>$B$81</formula>
    </cfRule>
  </conditionalFormatting>
  <conditionalFormatting sqref="C6:Y6 C20:Y31 C33:Y44">
    <cfRule type="cellIs" dxfId="871" priority="872" operator="equal">
      <formula>$B$475</formula>
    </cfRule>
  </conditionalFormatting>
  <conditionalFormatting sqref="C47:X47">
    <cfRule type="cellIs" dxfId="870" priority="871" operator="equal">
      <formula>#REF!</formula>
    </cfRule>
  </conditionalFormatting>
  <conditionalFormatting sqref="C47:X47">
    <cfRule type="cellIs" dxfId="869" priority="870" operator="equal">
      <formula>$B$81</formula>
    </cfRule>
  </conditionalFormatting>
  <conditionalFormatting sqref="C48:X48">
    <cfRule type="cellIs" dxfId="868" priority="869" operator="equal">
      <formula>#REF!</formula>
    </cfRule>
  </conditionalFormatting>
  <conditionalFormatting sqref="C48:X48">
    <cfRule type="cellIs" dxfId="867" priority="868" operator="equal">
      <formula>$B$81</formula>
    </cfRule>
  </conditionalFormatting>
  <conditionalFormatting sqref="C49:X49">
    <cfRule type="cellIs" dxfId="866" priority="867" operator="equal">
      <formula>#REF!</formula>
    </cfRule>
  </conditionalFormatting>
  <conditionalFormatting sqref="C49:X49">
    <cfRule type="cellIs" dxfId="865" priority="866" operator="equal">
      <formula>$B$81</formula>
    </cfRule>
  </conditionalFormatting>
  <conditionalFormatting sqref="C50:X50">
    <cfRule type="cellIs" dxfId="864" priority="865" operator="equal">
      <formula>#REF!</formula>
    </cfRule>
  </conditionalFormatting>
  <conditionalFormatting sqref="C50:X50">
    <cfRule type="cellIs" dxfId="863" priority="864" operator="equal">
      <formula>$B$81</formula>
    </cfRule>
  </conditionalFormatting>
  <conditionalFormatting sqref="C51:X51">
    <cfRule type="cellIs" dxfId="862" priority="863" operator="equal">
      <formula>#REF!</formula>
    </cfRule>
  </conditionalFormatting>
  <conditionalFormatting sqref="C51:X51">
    <cfRule type="cellIs" dxfId="861" priority="862" operator="equal">
      <formula>$B$81</formula>
    </cfRule>
  </conditionalFormatting>
  <conditionalFormatting sqref="C52:X52">
    <cfRule type="cellIs" dxfId="860" priority="861" operator="equal">
      <formula>#REF!</formula>
    </cfRule>
  </conditionalFormatting>
  <conditionalFormatting sqref="C52:X52">
    <cfRule type="cellIs" dxfId="859" priority="860" operator="equal">
      <formula>$B$81</formula>
    </cfRule>
  </conditionalFormatting>
  <conditionalFormatting sqref="C53:X53">
    <cfRule type="cellIs" dxfId="858" priority="859" operator="equal">
      <formula>#REF!</formula>
    </cfRule>
  </conditionalFormatting>
  <conditionalFormatting sqref="C53:X53">
    <cfRule type="cellIs" dxfId="857" priority="858" operator="equal">
      <formula>$B$81</formula>
    </cfRule>
  </conditionalFormatting>
  <conditionalFormatting sqref="C54:X54">
    <cfRule type="cellIs" dxfId="856" priority="857" operator="equal">
      <formula>#REF!</formula>
    </cfRule>
  </conditionalFormatting>
  <conditionalFormatting sqref="C54:X54">
    <cfRule type="cellIs" dxfId="855" priority="856" operator="equal">
      <formula>$B$81</formula>
    </cfRule>
  </conditionalFormatting>
  <conditionalFormatting sqref="C55:X55">
    <cfRule type="cellIs" dxfId="854" priority="855" operator="equal">
      <formula>#REF!</formula>
    </cfRule>
  </conditionalFormatting>
  <conditionalFormatting sqref="C55:X55">
    <cfRule type="cellIs" dxfId="853" priority="854" operator="equal">
      <formula>$B$81</formula>
    </cfRule>
  </conditionalFormatting>
  <conditionalFormatting sqref="C56:X56">
    <cfRule type="cellIs" dxfId="852" priority="853" operator="equal">
      <formula>#REF!</formula>
    </cfRule>
  </conditionalFormatting>
  <conditionalFormatting sqref="C56:X56">
    <cfRule type="cellIs" dxfId="851" priority="852" operator="equal">
      <formula>$B$81</formula>
    </cfRule>
  </conditionalFormatting>
  <conditionalFormatting sqref="C57:X57">
    <cfRule type="cellIs" dxfId="850" priority="851" operator="equal">
      <formula>#REF!</formula>
    </cfRule>
  </conditionalFormatting>
  <conditionalFormatting sqref="C57:X57">
    <cfRule type="cellIs" dxfId="849" priority="850" operator="equal">
      <formula>$B$81</formula>
    </cfRule>
  </conditionalFormatting>
  <conditionalFormatting sqref="C59:X59">
    <cfRule type="cellIs" dxfId="848" priority="849" operator="equal">
      <formula>#REF!</formula>
    </cfRule>
  </conditionalFormatting>
  <conditionalFormatting sqref="C59:X59">
    <cfRule type="cellIs" dxfId="847" priority="848" operator="equal">
      <formula>$B$81</formula>
    </cfRule>
  </conditionalFormatting>
  <conditionalFormatting sqref="C60:X60">
    <cfRule type="cellIs" dxfId="846" priority="847" operator="equal">
      <formula>#REF!</formula>
    </cfRule>
  </conditionalFormatting>
  <conditionalFormatting sqref="C60:X60">
    <cfRule type="cellIs" dxfId="845" priority="846" operator="equal">
      <formula>$B$81</formula>
    </cfRule>
  </conditionalFormatting>
  <conditionalFormatting sqref="C61:X61">
    <cfRule type="cellIs" dxfId="844" priority="845" operator="equal">
      <formula>#REF!</formula>
    </cfRule>
  </conditionalFormatting>
  <conditionalFormatting sqref="C61:X61">
    <cfRule type="cellIs" dxfId="843" priority="844" operator="equal">
      <formula>$B$81</formula>
    </cfRule>
  </conditionalFormatting>
  <conditionalFormatting sqref="C62:X62">
    <cfRule type="cellIs" dxfId="842" priority="843" operator="equal">
      <formula>#REF!</formula>
    </cfRule>
  </conditionalFormatting>
  <conditionalFormatting sqref="C62:X62">
    <cfRule type="cellIs" dxfId="841" priority="842" operator="equal">
      <formula>$B$81</formula>
    </cfRule>
  </conditionalFormatting>
  <conditionalFormatting sqref="C63:X63">
    <cfRule type="cellIs" dxfId="840" priority="841" operator="equal">
      <formula>#REF!</formula>
    </cfRule>
  </conditionalFormatting>
  <conditionalFormatting sqref="C63:X63">
    <cfRule type="cellIs" dxfId="839" priority="840" operator="equal">
      <formula>$B$81</formula>
    </cfRule>
  </conditionalFormatting>
  <conditionalFormatting sqref="C64:X64">
    <cfRule type="cellIs" dxfId="838" priority="839" operator="equal">
      <formula>#REF!</formula>
    </cfRule>
  </conditionalFormatting>
  <conditionalFormatting sqref="C64:X64">
    <cfRule type="cellIs" dxfId="837" priority="838" operator="equal">
      <formula>$B$81</formula>
    </cfRule>
  </conditionalFormatting>
  <conditionalFormatting sqref="C65:X65">
    <cfRule type="cellIs" dxfId="836" priority="837" operator="equal">
      <formula>#REF!</formula>
    </cfRule>
  </conditionalFormatting>
  <conditionalFormatting sqref="C65:X65">
    <cfRule type="cellIs" dxfId="835" priority="836" operator="equal">
      <formula>$B$81</formula>
    </cfRule>
  </conditionalFormatting>
  <conditionalFormatting sqref="C66:X66">
    <cfRule type="cellIs" dxfId="834" priority="835" operator="equal">
      <formula>#REF!</formula>
    </cfRule>
  </conditionalFormatting>
  <conditionalFormatting sqref="C66:X66">
    <cfRule type="cellIs" dxfId="833" priority="834" operator="equal">
      <formula>$B$81</formula>
    </cfRule>
  </conditionalFormatting>
  <conditionalFormatting sqref="C67:X67">
    <cfRule type="cellIs" dxfId="832" priority="833" operator="equal">
      <formula>#REF!</formula>
    </cfRule>
  </conditionalFormatting>
  <conditionalFormatting sqref="C67:X67">
    <cfRule type="cellIs" dxfId="831" priority="832" operator="equal">
      <formula>$B$81</formula>
    </cfRule>
  </conditionalFormatting>
  <conditionalFormatting sqref="C68:X68">
    <cfRule type="cellIs" dxfId="830" priority="831" operator="equal">
      <formula>#REF!</formula>
    </cfRule>
  </conditionalFormatting>
  <conditionalFormatting sqref="C68:X68">
    <cfRule type="cellIs" dxfId="829" priority="830" operator="equal">
      <formula>$B$81</formula>
    </cfRule>
  </conditionalFormatting>
  <conditionalFormatting sqref="C69:X69">
    <cfRule type="cellIs" dxfId="828" priority="829" operator="equal">
      <formula>#REF!</formula>
    </cfRule>
  </conditionalFormatting>
  <conditionalFormatting sqref="C69:X69">
    <cfRule type="cellIs" dxfId="827" priority="828" operator="equal">
      <formula>$B$81</formula>
    </cfRule>
  </conditionalFormatting>
  <conditionalFormatting sqref="C70:X70">
    <cfRule type="cellIs" dxfId="826" priority="827" operator="equal">
      <formula>#REF!</formula>
    </cfRule>
  </conditionalFormatting>
  <conditionalFormatting sqref="C70:X70">
    <cfRule type="cellIs" dxfId="825" priority="826" operator="equal">
      <formula>$B$81</formula>
    </cfRule>
  </conditionalFormatting>
  <conditionalFormatting sqref="B34:B44 C33:X33">
    <cfRule type="cellIs" dxfId="824" priority="825" operator="equal">
      <formula>#REF!</formula>
    </cfRule>
  </conditionalFormatting>
  <conditionalFormatting sqref="C33:X33">
    <cfRule type="cellIs" dxfId="823" priority="824" operator="equal">
      <formula>$B$81</formula>
    </cfRule>
  </conditionalFormatting>
  <conditionalFormatting sqref="C34:X34">
    <cfRule type="cellIs" dxfId="822" priority="823" operator="equal">
      <formula>#REF!</formula>
    </cfRule>
  </conditionalFormatting>
  <conditionalFormatting sqref="C34:X34">
    <cfRule type="cellIs" dxfId="821" priority="822" operator="equal">
      <formula>$B$81</formula>
    </cfRule>
  </conditionalFormatting>
  <conditionalFormatting sqref="C35:X35">
    <cfRule type="cellIs" dxfId="820" priority="821" operator="equal">
      <formula>#REF!</formula>
    </cfRule>
  </conditionalFormatting>
  <conditionalFormatting sqref="C35:X35">
    <cfRule type="cellIs" dxfId="819" priority="820" operator="equal">
      <formula>$B$81</formula>
    </cfRule>
  </conditionalFormatting>
  <conditionalFormatting sqref="C36:X36">
    <cfRule type="cellIs" dxfId="818" priority="819" operator="equal">
      <formula>#REF!</formula>
    </cfRule>
  </conditionalFormatting>
  <conditionalFormatting sqref="C36:X36">
    <cfRule type="cellIs" dxfId="817" priority="818" operator="equal">
      <formula>$B$81</formula>
    </cfRule>
  </conditionalFormatting>
  <conditionalFormatting sqref="C37:X37">
    <cfRule type="cellIs" dxfId="816" priority="817" operator="equal">
      <formula>#REF!</formula>
    </cfRule>
  </conditionalFormatting>
  <conditionalFormatting sqref="C37:X37">
    <cfRule type="cellIs" dxfId="815" priority="816" operator="equal">
      <formula>$B$81</formula>
    </cfRule>
  </conditionalFormatting>
  <conditionalFormatting sqref="C38:X38">
    <cfRule type="cellIs" dxfId="814" priority="815" operator="equal">
      <formula>#REF!</formula>
    </cfRule>
  </conditionalFormatting>
  <conditionalFormatting sqref="C38:X38">
    <cfRule type="cellIs" dxfId="813" priority="814" operator="equal">
      <formula>$B$81</formula>
    </cfRule>
  </conditionalFormatting>
  <conditionalFormatting sqref="C39:X39">
    <cfRule type="cellIs" dxfId="812" priority="813" operator="equal">
      <formula>#REF!</formula>
    </cfRule>
  </conditionalFormatting>
  <conditionalFormatting sqref="C39:X39">
    <cfRule type="cellIs" dxfId="811" priority="812" operator="equal">
      <formula>$B$81</formula>
    </cfRule>
  </conditionalFormatting>
  <conditionalFormatting sqref="C40:X40">
    <cfRule type="cellIs" dxfId="810" priority="811" operator="equal">
      <formula>#REF!</formula>
    </cfRule>
  </conditionalFormatting>
  <conditionalFormatting sqref="C40:X40">
    <cfRule type="cellIs" dxfId="809" priority="810" operator="equal">
      <formula>$B$81</formula>
    </cfRule>
  </conditionalFormatting>
  <conditionalFormatting sqref="C41:X41">
    <cfRule type="cellIs" dxfId="808" priority="809" operator="equal">
      <formula>#REF!</formula>
    </cfRule>
  </conditionalFormatting>
  <conditionalFormatting sqref="C41:X41">
    <cfRule type="cellIs" dxfId="807" priority="808" operator="equal">
      <formula>$B$81</formula>
    </cfRule>
  </conditionalFormatting>
  <conditionalFormatting sqref="C42:X42">
    <cfRule type="cellIs" dxfId="806" priority="807" operator="equal">
      <formula>#REF!</formula>
    </cfRule>
  </conditionalFormatting>
  <conditionalFormatting sqref="C42:X42">
    <cfRule type="cellIs" dxfId="805" priority="806" operator="equal">
      <formula>$B$81</formula>
    </cfRule>
  </conditionalFormatting>
  <conditionalFormatting sqref="C43:X43">
    <cfRule type="cellIs" dxfId="804" priority="805" operator="equal">
      <formula>#REF!</formula>
    </cfRule>
  </conditionalFormatting>
  <conditionalFormatting sqref="C43:X43">
    <cfRule type="cellIs" dxfId="803" priority="804" operator="equal">
      <formula>$B$81</formula>
    </cfRule>
  </conditionalFormatting>
  <conditionalFormatting sqref="C44:X44">
    <cfRule type="cellIs" dxfId="802" priority="803" operator="equal">
      <formula>#REF!</formula>
    </cfRule>
  </conditionalFormatting>
  <conditionalFormatting sqref="C44:X44">
    <cfRule type="cellIs" dxfId="801" priority="802" operator="equal">
      <formula>$B$81</formula>
    </cfRule>
  </conditionalFormatting>
  <conditionalFormatting sqref="C72:X72">
    <cfRule type="cellIs" dxfId="800" priority="801" operator="equal">
      <formula>#REF!</formula>
    </cfRule>
  </conditionalFormatting>
  <conditionalFormatting sqref="C72:X72">
    <cfRule type="cellIs" dxfId="799" priority="800" operator="equal">
      <formula>$B$81</formula>
    </cfRule>
  </conditionalFormatting>
  <conditionalFormatting sqref="C73:X73">
    <cfRule type="cellIs" dxfId="798" priority="799" operator="equal">
      <formula>#REF!</formula>
    </cfRule>
  </conditionalFormatting>
  <conditionalFormatting sqref="C73:X73">
    <cfRule type="cellIs" dxfId="797" priority="798" operator="equal">
      <formula>$B$81</formula>
    </cfRule>
  </conditionalFormatting>
  <conditionalFormatting sqref="C74:X74">
    <cfRule type="cellIs" dxfId="796" priority="797" operator="equal">
      <formula>#REF!</formula>
    </cfRule>
  </conditionalFormatting>
  <conditionalFormatting sqref="C74:X74">
    <cfRule type="cellIs" dxfId="795" priority="796" operator="equal">
      <formula>$B$81</formula>
    </cfRule>
  </conditionalFormatting>
  <conditionalFormatting sqref="C75:X75">
    <cfRule type="cellIs" dxfId="794" priority="795" operator="equal">
      <formula>#REF!</formula>
    </cfRule>
  </conditionalFormatting>
  <conditionalFormatting sqref="C75:X75">
    <cfRule type="cellIs" dxfId="793" priority="794" operator="equal">
      <formula>$B$81</formula>
    </cfRule>
  </conditionalFormatting>
  <conditionalFormatting sqref="C76:X76">
    <cfRule type="cellIs" dxfId="792" priority="793" operator="equal">
      <formula>#REF!</formula>
    </cfRule>
  </conditionalFormatting>
  <conditionalFormatting sqref="C76:X76">
    <cfRule type="cellIs" dxfId="791" priority="792" operator="equal">
      <formula>$B$81</formula>
    </cfRule>
  </conditionalFormatting>
  <conditionalFormatting sqref="C77:X77">
    <cfRule type="cellIs" dxfId="790" priority="791" operator="equal">
      <formula>#REF!</formula>
    </cfRule>
  </conditionalFormatting>
  <conditionalFormatting sqref="C77:X77">
    <cfRule type="cellIs" dxfId="789" priority="790" operator="equal">
      <formula>$B$81</formula>
    </cfRule>
  </conditionalFormatting>
  <conditionalFormatting sqref="C78:X78">
    <cfRule type="cellIs" dxfId="788" priority="789" operator="equal">
      <formula>#REF!</formula>
    </cfRule>
  </conditionalFormatting>
  <conditionalFormatting sqref="C78:X78">
    <cfRule type="cellIs" dxfId="787" priority="788" operator="equal">
      <formula>$B$81</formula>
    </cfRule>
  </conditionalFormatting>
  <conditionalFormatting sqref="C79:X79">
    <cfRule type="cellIs" dxfId="786" priority="787" operator="equal">
      <formula>#REF!</formula>
    </cfRule>
  </conditionalFormatting>
  <conditionalFormatting sqref="C79:X79">
    <cfRule type="cellIs" dxfId="785" priority="786" operator="equal">
      <formula>$B$81</formula>
    </cfRule>
  </conditionalFormatting>
  <conditionalFormatting sqref="C80:X80">
    <cfRule type="cellIs" dxfId="784" priority="785" operator="equal">
      <formula>#REF!</formula>
    </cfRule>
  </conditionalFormatting>
  <conditionalFormatting sqref="C80:X80">
    <cfRule type="cellIs" dxfId="783" priority="784" operator="equal">
      <formula>$B$81</formula>
    </cfRule>
  </conditionalFormatting>
  <conditionalFormatting sqref="C81:X81">
    <cfRule type="cellIs" dxfId="782" priority="783" operator="equal">
      <formula>#REF!</formula>
    </cfRule>
  </conditionalFormatting>
  <conditionalFormatting sqref="C81:X81">
    <cfRule type="cellIs" dxfId="781" priority="782" operator="equal">
      <formula>$B$81</formula>
    </cfRule>
  </conditionalFormatting>
  <conditionalFormatting sqref="C82:X82">
    <cfRule type="cellIs" dxfId="780" priority="781" operator="equal">
      <formula>#REF!</formula>
    </cfRule>
  </conditionalFormatting>
  <conditionalFormatting sqref="C82:X82">
    <cfRule type="cellIs" dxfId="779" priority="780" operator="equal">
      <formula>$B$81</formula>
    </cfRule>
  </conditionalFormatting>
  <conditionalFormatting sqref="C83:X83">
    <cfRule type="cellIs" dxfId="778" priority="779" operator="equal">
      <formula>#REF!</formula>
    </cfRule>
  </conditionalFormatting>
  <conditionalFormatting sqref="C83:X83">
    <cfRule type="cellIs" dxfId="777" priority="778" operator="equal">
      <formula>$B$81</formula>
    </cfRule>
  </conditionalFormatting>
  <conditionalFormatting sqref="B85:B96">
    <cfRule type="cellIs" dxfId="776" priority="777" operator="equal">
      <formula>#REF!</formula>
    </cfRule>
  </conditionalFormatting>
  <conditionalFormatting sqref="C85:X85">
    <cfRule type="cellIs" dxfId="775" priority="776" operator="equal">
      <formula>#REF!</formula>
    </cfRule>
  </conditionalFormatting>
  <conditionalFormatting sqref="C85:X85">
    <cfRule type="cellIs" dxfId="774" priority="775" operator="equal">
      <formula>$B$81</formula>
    </cfRule>
  </conditionalFormatting>
  <conditionalFormatting sqref="C86:X86">
    <cfRule type="cellIs" dxfId="773" priority="774" operator="equal">
      <formula>#REF!</formula>
    </cfRule>
  </conditionalFormatting>
  <conditionalFormatting sqref="C86:X86">
    <cfRule type="cellIs" dxfId="772" priority="773" operator="equal">
      <formula>$B$81</formula>
    </cfRule>
  </conditionalFormatting>
  <conditionalFormatting sqref="C87:X87">
    <cfRule type="cellIs" dxfId="771" priority="772" operator="equal">
      <formula>#REF!</formula>
    </cfRule>
  </conditionalFormatting>
  <conditionalFormatting sqref="C87:X87">
    <cfRule type="cellIs" dxfId="770" priority="771" operator="equal">
      <formula>$B$81</formula>
    </cfRule>
  </conditionalFormatting>
  <conditionalFormatting sqref="C88:X88">
    <cfRule type="cellIs" dxfId="769" priority="770" operator="equal">
      <formula>#REF!</formula>
    </cfRule>
  </conditionalFormatting>
  <conditionalFormatting sqref="C88:X88">
    <cfRule type="cellIs" dxfId="768" priority="769" operator="equal">
      <formula>$B$81</formula>
    </cfRule>
  </conditionalFormatting>
  <conditionalFormatting sqref="C89:X89">
    <cfRule type="cellIs" dxfId="767" priority="768" operator="equal">
      <formula>#REF!</formula>
    </cfRule>
  </conditionalFormatting>
  <conditionalFormatting sqref="C89:X89">
    <cfRule type="cellIs" dxfId="766" priority="767" operator="equal">
      <formula>$B$81</formula>
    </cfRule>
  </conditionalFormatting>
  <conditionalFormatting sqref="C90:X90">
    <cfRule type="cellIs" dxfId="765" priority="766" operator="equal">
      <formula>#REF!</formula>
    </cfRule>
  </conditionalFormatting>
  <conditionalFormatting sqref="C90:X90">
    <cfRule type="cellIs" dxfId="764" priority="765" operator="equal">
      <formula>$B$81</formula>
    </cfRule>
  </conditionalFormatting>
  <conditionalFormatting sqref="C91:X91">
    <cfRule type="cellIs" dxfId="763" priority="764" operator="equal">
      <formula>#REF!</formula>
    </cfRule>
  </conditionalFormatting>
  <conditionalFormatting sqref="C91:X91">
    <cfRule type="cellIs" dxfId="762" priority="763" operator="equal">
      <formula>$B$81</formula>
    </cfRule>
  </conditionalFormatting>
  <conditionalFormatting sqref="C92:X92">
    <cfRule type="cellIs" dxfId="761" priority="762" operator="equal">
      <formula>#REF!</formula>
    </cfRule>
  </conditionalFormatting>
  <conditionalFormatting sqref="C92:X92">
    <cfRule type="cellIs" dxfId="760" priority="761" operator="equal">
      <formula>$B$81</formula>
    </cfRule>
  </conditionalFormatting>
  <conditionalFormatting sqref="C93:X93">
    <cfRule type="cellIs" dxfId="759" priority="760" operator="equal">
      <formula>#REF!</formula>
    </cfRule>
  </conditionalFormatting>
  <conditionalFormatting sqref="C93:X93">
    <cfRule type="cellIs" dxfId="758" priority="759" operator="equal">
      <formula>$B$81</formula>
    </cfRule>
  </conditionalFormatting>
  <conditionalFormatting sqref="C94:X94">
    <cfRule type="cellIs" dxfId="757" priority="758" operator="equal">
      <formula>#REF!</formula>
    </cfRule>
  </conditionalFormatting>
  <conditionalFormatting sqref="C94:X94">
    <cfRule type="cellIs" dxfId="756" priority="757" operator="equal">
      <formula>$B$81</formula>
    </cfRule>
  </conditionalFormatting>
  <conditionalFormatting sqref="C95:X95">
    <cfRule type="cellIs" dxfId="755" priority="756" operator="equal">
      <formula>#REF!</formula>
    </cfRule>
  </conditionalFormatting>
  <conditionalFormatting sqref="C95:X95">
    <cfRule type="cellIs" dxfId="754" priority="755" operator="equal">
      <formula>$B$81</formula>
    </cfRule>
  </conditionalFormatting>
  <conditionalFormatting sqref="C96:X96">
    <cfRule type="cellIs" dxfId="753" priority="754" operator="equal">
      <formula>#REF!</formula>
    </cfRule>
  </conditionalFormatting>
  <conditionalFormatting sqref="C96:X96">
    <cfRule type="cellIs" dxfId="752" priority="753" operator="equal">
      <formula>$B$81</formula>
    </cfRule>
  </conditionalFormatting>
  <conditionalFormatting sqref="B98:B109">
    <cfRule type="cellIs" dxfId="751" priority="752" operator="equal">
      <formula>#REF!</formula>
    </cfRule>
  </conditionalFormatting>
  <conditionalFormatting sqref="C98:X98">
    <cfRule type="cellIs" dxfId="750" priority="751" operator="equal">
      <formula>#REF!</formula>
    </cfRule>
  </conditionalFormatting>
  <conditionalFormatting sqref="C98:X98">
    <cfRule type="cellIs" dxfId="749" priority="750" operator="equal">
      <formula>$B$81</formula>
    </cfRule>
  </conditionalFormatting>
  <conditionalFormatting sqref="C99:X99">
    <cfRule type="cellIs" dxfId="748" priority="749" operator="equal">
      <formula>#REF!</formula>
    </cfRule>
  </conditionalFormatting>
  <conditionalFormatting sqref="C99:X99">
    <cfRule type="cellIs" dxfId="747" priority="748" operator="equal">
      <formula>$B$81</formula>
    </cfRule>
  </conditionalFormatting>
  <conditionalFormatting sqref="C100:X100">
    <cfRule type="cellIs" dxfId="746" priority="747" operator="equal">
      <formula>#REF!</formula>
    </cfRule>
  </conditionalFormatting>
  <conditionalFormatting sqref="C100:X100">
    <cfRule type="cellIs" dxfId="745" priority="746" operator="equal">
      <formula>$B$81</formula>
    </cfRule>
  </conditionalFormatting>
  <conditionalFormatting sqref="C101:X101">
    <cfRule type="cellIs" dxfId="744" priority="745" operator="equal">
      <formula>#REF!</formula>
    </cfRule>
  </conditionalFormatting>
  <conditionalFormatting sqref="C101:X101">
    <cfRule type="cellIs" dxfId="743" priority="744" operator="equal">
      <formula>$B$81</formula>
    </cfRule>
  </conditionalFormatting>
  <conditionalFormatting sqref="C102:X102">
    <cfRule type="cellIs" dxfId="742" priority="743" operator="equal">
      <formula>#REF!</formula>
    </cfRule>
  </conditionalFormatting>
  <conditionalFormatting sqref="C102:X102">
    <cfRule type="cellIs" dxfId="741" priority="742" operator="equal">
      <formula>$B$81</formula>
    </cfRule>
  </conditionalFormatting>
  <conditionalFormatting sqref="C103:X103">
    <cfRule type="cellIs" dxfId="740" priority="741" operator="equal">
      <formula>#REF!</formula>
    </cfRule>
  </conditionalFormatting>
  <conditionalFormatting sqref="C103:X103">
    <cfRule type="cellIs" dxfId="739" priority="740" operator="equal">
      <formula>$B$81</formula>
    </cfRule>
  </conditionalFormatting>
  <conditionalFormatting sqref="C104:X104">
    <cfRule type="cellIs" dxfId="738" priority="739" operator="equal">
      <formula>#REF!</formula>
    </cfRule>
  </conditionalFormatting>
  <conditionalFormatting sqref="C104:X104">
    <cfRule type="cellIs" dxfId="737" priority="738" operator="equal">
      <formula>$B$81</formula>
    </cfRule>
  </conditionalFormatting>
  <conditionalFormatting sqref="C105:X105">
    <cfRule type="cellIs" dxfId="736" priority="737" operator="equal">
      <formula>#REF!</formula>
    </cfRule>
  </conditionalFormatting>
  <conditionalFormatting sqref="C105:X105">
    <cfRule type="cellIs" dxfId="735" priority="736" operator="equal">
      <formula>$B$81</formula>
    </cfRule>
  </conditionalFormatting>
  <conditionalFormatting sqref="C106:X106">
    <cfRule type="cellIs" dxfId="734" priority="735" operator="equal">
      <formula>#REF!</formula>
    </cfRule>
  </conditionalFormatting>
  <conditionalFormatting sqref="C106:X106">
    <cfRule type="cellIs" dxfId="733" priority="734" operator="equal">
      <formula>$B$81</formula>
    </cfRule>
  </conditionalFormatting>
  <conditionalFormatting sqref="C107:X107">
    <cfRule type="cellIs" dxfId="732" priority="733" operator="equal">
      <formula>#REF!</formula>
    </cfRule>
  </conditionalFormatting>
  <conditionalFormatting sqref="C107:X107">
    <cfRule type="cellIs" dxfId="731" priority="732" operator="equal">
      <formula>$B$81</formula>
    </cfRule>
  </conditionalFormatting>
  <conditionalFormatting sqref="C108:X108">
    <cfRule type="cellIs" dxfId="730" priority="731" operator="equal">
      <formula>#REF!</formula>
    </cfRule>
  </conditionalFormatting>
  <conditionalFormatting sqref="C108:X108">
    <cfRule type="cellIs" dxfId="729" priority="730" operator="equal">
      <formula>$B$81</formula>
    </cfRule>
  </conditionalFormatting>
  <conditionalFormatting sqref="C109:X109">
    <cfRule type="cellIs" dxfId="728" priority="729" operator="equal">
      <formula>#REF!</formula>
    </cfRule>
  </conditionalFormatting>
  <conditionalFormatting sqref="C109:X109">
    <cfRule type="cellIs" dxfId="727" priority="728" operator="equal">
      <formula>$B$81</formula>
    </cfRule>
  </conditionalFormatting>
  <conditionalFormatting sqref="B111:B122">
    <cfRule type="cellIs" dxfId="726" priority="727" operator="equal">
      <formula>#REF!</formula>
    </cfRule>
  </conditionalFormatting>
  <conditionalFormatting sqref="C111:X111">
    <cfRule type="cellIs" dxfId="725" priority="726" operator="equal">
      <formula>#REF!</formula>
    </cfRule>
  </conditionalFormatting>
  <conditionalFormatting sqref="C111:X111">
    <cfRule type="cellIs" dxfId="724" priority="725" operator="equal">
      <formula>$B$81</formula>
    </cfRule>
  </conditionalFormatting>
  <conditionalFormatting sqref="C112:X112">
    <cfRule type="cellIs" dxfId="723" priority="724" operator="equal">
      <formula>#REF!</formula>
    </cfRule>
  </conditionalFormatting>
  <conditionalFormatting sqref="C112:X112">
    <cfRule type="cellIs" dxfId="722" priority="723" operator="equal">
      <formula>$B$81</formula>
    </cfRule>
  </conditionalFormatting>
  <conditionalFormatting sqref="C113:X113">
    <cfRule type="cellIs" dxfId="721" priority="722" operator="equal">
      <formula>#REF!</formula>
    </cfRule>
  </conditionalFormatting>
  <conditionalFormatting sqref="C113:X113">
    <cfRule type="cellIs" dxfId="720" priority="721" operator="equal">
      <formula>$B$81</formula>
    </cfRule>
  </conditionalFormatting>
  <conditionalFormatting sqref="C114:X114">
    <cfRule type="cellIs" dxfId="719" priority="720" operator="equal">
      <formula>#REF!</formula>
    </cfRule>
  </conditionalFormatting>
  <conditionalFormatting sqref="C114:X114">
    <cfRule type="cellIs" dxfId="718" priority="719" operator="equal">
      <formula>$B$81</formula>
    </cfRule>
  </conditionalFormatting>
  <conditionalFormatting sqref="C115:X115">
    <cfRule type="cellIs" dxfId="717" priority="718" operator="equal">
      <formula>#REF!</formula>
    </cfRule>
  </conditionalFormatting>
  <conditionalFormatting sqref="C115:X115">
    <cfRule type="cellIs" dxfId="716" priority="717" operator="equal">
      <formula>$B$81</formula>
    </cfRule>
  </conditionalFormatting>
  <conditionalFormatting sqref="C116:X116">
    <cfRule type="cellIs" dxfId="715" priority="716" operator="equal">
      <formula>#REF!</formula>
    </cfRule>
  </conditionalFormatting>
  <conditionalFormatting sqref="C116:X116">
    <cfRule type="cellIs" dxfId="714" priority="715" operator="equal">
      <formula>$B$81</formula>
    </cfRule>
  </conditionalFormatting>
  <conditionalFormatting sqref="C117:X117">
    <cfRule type="cellIs" dxfId="713" priority="714" operator="equal">
      <formula>#REF!</formula>
    </cfRule>
  </conditionalFormatting>
  <conditionalFormatting sqref="C117:X117">
    <cfRule type="cellIs" dxfId="712" priority="713" operator="equal">
      <formula>$B$81</formula>
    </cfRule>
  </conditionalFormatting>
  <conditionalFormatting sqref="C118:X118">
    <cfRule type="cellIs" dxfId="711" priority="712" operator="equal">
      <formula>#REF!</formula>
    </cfRule>
  </conditionalFormatting>
  <conditionalFormatting sqref="C118:X118">
    <cfRule type="cellIs" dxfId="710" priority="711" operator="equal">
      <formula>$B$81</formula>
    </cfRule>
  </conditionalFormatting>
  <conditionalFormatting sqref="C119:X119">
    <cfRule type="cellIs" dxfId="709" priority="710" operator="equal">
      <formula>#REF!</formula>
    </cfRule>
  </conditionalFormatting>
  <conditionalFormatting sqref="C119:X119">
    <cfRule type="cellIs" dxfId="708" priority="709" operator="equal">
      <formula>$B$81</formula>
    </cfRule>
  </conditionalFormatting>
  <conditionalFormatting sqref="C120:X120">
    <cfRule type="cellIs" dxfId="707" priority="708" operator="equal">
      <formula>#REF!</formula>
    </cfRule>
  </conditionalFormatting>
  <conditionalFormatting sqref="C120:X120">
    <cfRule type="cellIs" dxfId="706" priority="707" operator="equal">
      <formula>$B$81</formula>
    </cfRule>
  </conditionalFormatting>
  <conditionalFormatting sqref="C121:X121">
    <cfRule type="cellIs" dxfId="705" priority="706" operator="equal">
      <formula>#REF!</formula>
    </cfRule>
  </conditionalFormatting>
  <conditionalFormatting sqref="C121:X121">
    <cfRule type="cellIs" dxfId="704" priority="705" operator="equal">
      <formula>$B$81</formula>
    </cfRule>
  </conditionalFormatting>
  <conditionalFormatting sqref="C122:X122">
    <cfRule type="cellIs" dxfId="703" priority="704" operator="equal">
      <formula>#REF!</formula>
    </cfRule>
  </conditionalFormatting>
  <conditionalFormatting sqref="C122:X122">
    <cfRule type="cellIs" dxfId="702" priority="703" operator="equal">
      <formula>$B$81</formula>
    </cfRule>
  </conditionalFormatting>
  <conditionalFormatting sqref="C124:X124">
    <cfRule type="cellIs" dxfId="701" priority="702" operator="equal">
      <formula>#REF!</formula>
    </cfRule>
  </conditionalFormatting>
  <conditionalFormatting sqref="C124:X124">
    <cfRule type="cellIs" dxfId="700" priority="701" operator="equal">
      <formula>$B$81</formula>
    </cfRule>
  </conditionalFormatting>
  <conditionalFormatting sqref="C125:X125">
    <cfRule type="cellIs" dxfId="699" priority="700" operator="equal">
      <formula>#REF!</formula>
    </cfRule>
  </conditionalFormatting>
  <conditionalFormatting sqref="C125:X125">
    <cfRule type="cellIs" dxfId="698" priority="699" operator="equal">
      <formula>$B$81</formula>
    </cfRule>
  </conditionalFormatting>
  <conditionalFormatting sqref="C126:X126">
    <cfRule type="cellIs" dxfId="697" priority="698" operator="equal">
      <formula>#REF!</formula>
    </cfRule>
  </conditionalFormatting>
  <conditionalFormatting sqref="C126:X126">
    <cfRule type="cellIs" dxfId="696" priority="697" operator="equal">
      <formula>$B$81</formula>
    </cfRule>
  </conditionalFormatting>
  <conditionalFormatting sqref="C127:X127">
    <cfRule type="cellIs" dxfId="695" priority="696" operator="equal">
      <formula>#REF!</formula>
    </cfRule>
  </conditionalFormatting>
  <conditionalFormatting sqref="C127:X127">
    <cfRule type="cellIs" dxfId="694" priority="695" operator="equal">
      <formula>$B$81</formula>
    </cfRule>
  </conditionalFormatting>
  <conditionalFormatting sqref="C128:X128">
    <cfRule type="cellIs" dxfId="693" priority="694" operator="equal">
      <formula>#REF!</formula>
    </cfRule>
  </conditionalFormatting>
  <conditionalFormatting sqref="C128:X128">
    <cfRule type="cellIs" dxfId="692" priority="693" operator="equal">
      <formula>$B$81</formula>
    </cfRule>
  </conditionalFormatting>
  <conditionalFormatting sqref="C129:X129">
    <cfRule type="cellIs" dxfId="691" priority="692" operator="equal">
      <formula>#REF!</formula>
    </cfRule>
  </conditionalFormatting>
  <conditionalFormatting sqref="C129:X129">
    <cfRule type="cellIs" dxfId="690" priority="691" operator="equal">
      <formula>$B$81</formula>
    </cfRule>
  </conditionalFormatting>
  <conditionalFormatting sqref="C130:X130">
    <cfRule type="cellIs" dxfId="689" priority="690" operator="equal">
      <formula>#REF!</formula>
    </cfRule>
  </conditionalFormatting>
  <conditionalFormatting sqref="C130:X130">
    <cfRule type="cellIs" dxfId="688" priority="689" operator="equal">
      <formula>$B$81</formula>
    </cfRule>
  </conditionalFormatting>
  <conditionalFormatting sqref="C131:X131">
    <cfRule type="cellIs" dxfId="687" priority="688" operator="equal">
      <formula>#REF!</formula>
    </cfRule>
  </conditionalFormatting>
  <conditionalFormatting sqref="C131:X131">
    <cfRule type="cellIs" dxfId="686" priority="687" operator="equal">
      <formula>$B$81</formula>
    </cfRule>
  </conditionalFormatting>
  <conditionalFormatting sqref="C132:X132">
    <cfRule type="cellIs" dxfId="685" priority="686" operator="equal">
      <formula>#REF!</formula>
    </cfRule>
  </conditionalFormatting>
  <conditionalFormatting sqref="C132:X132">
    <cfRule type="cellIs" dxfId="684" priority="685" operator="equal">
      <formula>$B$81</formula>
    </cfRule>
  </conditionalFormatting>
  <conditionalFormatting sqref="C133:X133">
    <cfRule type="cellIs" dxfId="683" priority="684" operator="equal">
      <formula>#REF!</formula>
    </cfRule>
  </conditionalFormatting>
  <conditionalFormatting sqref="C133:X133">
    <cfRule type="cellIs" dxfId="682" priority="683" operator="equal">
      <formula>$B$81</formula>
    </cfRule>
  </conditionalFormatting>
  <conditionalFormatting sqref="C134:X134">
    <cfRule type="cellIs" dxfId="681" priority="682" operator="equal">
      <formula>#REF!</formula>
    </cfRule>
  </conditionalFormatting>
  <conditionalFormatting sqref="C134:X134">
    <cfRule type="cellIs" dxfId="680" priority="681" operator="equal">
      <formula>$B$81</formula>
    </cfRule>
  </conditionalFormatting>
  <conditionalFormatting sqref="C135:X135">
    <cfRule type="cellIs" dxfId="679" priority="680" operator="equal">
      <formula>#REF!</formula>
    </cfRule>
  </conditionalFormatting>
  <conditionalFormatting sqref="C135:X135">
    <cfRule type="cellIs" dxfId="678" priority="679" operator="equal">
      <formula>$B$81</formula>
    </cfRule>
  </conditionalFormatting>
  <conditionalFormatting sqref="C137:X137">
    <cfRule type="cellIs" dxfId="677" priority="678" operator="equal">
      <formula>#REF!</formula>
    </cfRule>
  </conditionalFormatting>
  <conditionalFormatting sqref="C137:X137">
    <cfRule type="cellIs" dxfId="676" priority="677" operator="equal">
      <formula>$B$81</formula>
    </cfRule>
  </conditionalFormatting>
  <conditionalFormatting sqref="C138:X138">
    <cfRule type="cellIs" dxfId="675" priority="676" operator="equal">
      <formula>#REF!</formula>
    </cfRule>
  </conditionalFormatting>
  <conditionalFormatting sqref="C138:X138">
    <cfRule type="cellIs" dxfId="674" priority="675" operator="equal">
      <formula>$B$81</formula>
    </cfRule>
  </conditionalFormatting>
  <conditionalFormatting sqref="C139:X139">
    <cfRule type="cellIs" dxfId="673" priority="674" operator="equal">
      <formula>#REF!</formula>
    </cfRule>
  </conditionalFormatting>
  <conditionalFormatting sqref="C139:X139">
    <cfRule type="cellIs" dxfId="672" priority="673" operator="equal">
      <formula>$B$81</formula>
    </cfRule>
  </conditionalFormatting>
  <conditionalFormatting sqref="C140:X140">
    <cfRule type="cellIs" dxfId="671" priority="672" operator="equal">
      <formula>#REF!</formula>
    </cfRule>
  </conditionalFormatting>
  <conditionalFormatting sqref="C140:X140">
    <cfRule type="cellIs" dxfId="670" priority="671" operator="equal">
      <formula>$B$81</formula>
    </cfRule>
  </conditionalFormatting>
  <conditionalFormatting sqref="C141:X141">
    <cfRule type="cellIs" dxfId="669" priority="670" operator="equal">
      <formula>#REF!</formula>
    </cfRule>
  </conditionalFormatting>
  <conditionalFormatting sqref="C141:X141">
    <cfRule type="cellIs" dxfId="668" priority="669" operator="equal">
      <formula>$B$81</formula>
    </cfRule>
  </conditionalFormatting>
  <conditionalFormatting sqref="C142:X142">
    <cfRule type="cellIs" dxfId="667" priority="668" operator="equal">
      <formula>#REF!</formula>
    </cfRule>
  </conditionalFormatting>
  <conditionalFormatting sqref="C142:X142">
    <cfRule type="cellIs" dxfId="666" priority="667" operator="equal">
      <formula>$B$81</formula>
    </cfRule>
  </conditionalFormatting>
  <conditionalFormatting sqref="C143:X143">
    <cfRule type="cellIs" dxfId="665" priority="666" operator="equal">
      <formula>#REF!</formula>
    </cfRule>
  </conditionalFormatting>
  <conditionalFormatting sqref="C143:X143">
    <cfRule type="cellIs" dxfId="664" priority="665" operator="equal">
      <formula>$B$81</formula>
    </cfRule>
  </conditionalFormatting>
  <conditionalFormatting sqref="C144:X144">
    <cfRule type="cellIs" dxfId="663" priority="664" operator="equal">
      <formula>#REF!</formula>
    </cfRule>
  </conditionalFormatting>
  <conditionalFormatting sqref="C144:X144">
    <cfRule type="cellIs" dxfId="662" priority="663" operator="equal">
      <formula>$B$81</formula>
    </cfRule>
  </conditionalFormatting>
  <conditionalFormatting sqref="C145:X145">
    <cfRule type="cellIs" dxfId="661" priority="662" operator="equal">
      <formula>#REF!</formula>
    </cfRule>
  </conditionalFormatting>
  <conditionalFormatting sqref="C145:X145">
    <cfRule type="cellIs" dxfId="660" priority="661" operator="equal">
      <formula>$B$81</formula>
    </cfRule>
  </conditionalFormatting>
  <conditionalFormatting sqref="C146:X146">
    <cfRule type="cellIs" dxfId="659" priority="660" operator="equal">
      <formula>#REF!</formula>
    </cfRule>
  </conditionalFormatting>
  <conditionalFormatting sqref="C146:X146">
    <cfRule type="cellIs" dxfId="658" priority="659" operator="equal">
      <formula>$B$81</formula>
    </cfRule>
  </conditionalFormatting>
  <conditionalFormatting sqref="C147:X147">
    <cfRule type="cellIs" dxfId="657" priority="658" operator="equal">
      <formula>#REF!</formula>
    </cfRule>
  </conditionalFormatting>
  <conditionalFormatting sqref="C147:X147">
    <cfRule type="cellIs" dxfId="656" priority="657" operator="equal">
      <formula>$B$81</formula>
    </cfRule>
  </conditionalFormatting>
  <conditionalFormatting sqref="C148:X148">
    <cfRule type="cellIs" dxfId="655" priority="656" operator="equal">
      <formula>#REF!</formula>
    </cfRule>
  </conditionalFormatting>
  <conditionalFormatting sqref="C148:X148">
    <cfRule type="cellIs" dxfId="654" priority="655" operator="equal">
      <formula>$B$81</formula>
    </cfRule>
  </conditionalFormatting>
  <conditionalFormatting sqref="C150:X150">
    <cfRule type="cellIs" dxfId="653" priority="654" operator="equal">
      <formula>#REF!</formula>
    </cfRule>
  </conditionalFormatting>
  <conditionalFormatting sqref="C150:X150">
    <cfRule type="cellIs" dxfId="652" priority="653" operator="equal">
      <formula>$B$81</formula>
    </cfRule>
  </conditionalFormatting>
  <conditionalFormatting sqref="C151:X151">
    <cfRule type="cellIs" dxfId="651" priority="652" operator="equal">
      <formula>#REF!</formula>
    </cfRule>
  </conditionalFormatting>
  <conditionalFormatting sqref="C151:X151">
    <cfRule type="cellIs" dxfId="650" priority="651" operator="equal">
      <formula>$B$81</formula>
    </cfRule>
  </conditionalFormatting>
  <conditionalFormatting sqref="C152:X152">
    <cfRule type="cellIs" dxfId="649" priority="650" operator="equal">
      <formula>#REF!</formula>
    </cfRule>
  </conditionalFormatting>
  <conditionalFormatting sqref="C152:X152">
    <cfRule type="cellIs" dxfId="648" priority="649" operator="equal">
      <formula>$B$81</formula>
    </cfRule>
  </conditionalFormatting>
  <conditionalFormatting sqref="C153:X153">
    <cfRule type="cellIs" dxfId="647" priority="648" operator="equal">
      <formula>#REF!</formula>
    </cfRule>
  </conditionalFormatting>
  <conditionalFormatting sqref="C153:X153">
    <cfRule type="cellIs" dxfId="646" priority="647" operator="equal">
      <formula>$B$81</formula>
    </cfRule>
  </conditionalFormatting>
  <conditionalFormatting sqref="C154:X154">
    <cfRule type="cellIs" dxfId="645" priority="646" operator="equal">
      <formula>#REF!</formula>
    </cfRule>
  </conditionalFormatting>
  <conditionalFormatting sqref="C154:X154">
    <cfRule type="cellIs" dxfId="644" priority="645" operator="equal">
      <formula>$B$81</formula>
    </cfRule>
  </conditionalFormatting>
  <conditionalFormatting sqref="C155:X155">
    <cfRule type="cellIs" dxfId="643" priority="644" operator="equal">
      <formula>#REF!</formula>
    </cfRule>
  </conditionalFormatting>
  <conditionalFormatting sqref="C155:X155">
    <cfRule type="cellIs" dxfId="642" priority="643" operator="equal">
      <formula>$B$81</formula>
    </cfRule>
  </conditionalFormatting>
  <conditionalFormatting sqref="C156:X156">
    <cfRule type="cellIs" dxfId="641" priority="642" operator="equal">
      <formula>#REF!</formula>
    </cfRule>
  </conditionalFormatting>
  <conditionalFormatting sqref="C156:X156">
    <cfRule type="cellIs" dxfId="640" priority="641" operator="equal">
      <formula>$B$81</formula>
    </cfRule>
  </conditionalFormatting>
  <conditionalFormatting sqref="C157:X157">
    <cfRule type="cellIs" dxfId="639" priority="640" operator="equal">
      <formula>#REF!</formula>
    </cfRule>
  </conditionalFormatting>
  <conditionalFormatting sqref="C157:X157">
    <cfRule type="cellIs" dxfId="638" priority="639" operator="equal">
      <formula>$B$81</formula>
    </cfRule>
  </conditionalFormatting>
  <conditionalFormatting sqref="C158:X158">
    <cfRule type="cellIs" dxfId="637" priority="638" operator="equal">
      <formula>#REF!</formula>
    </cfRule>
  </conditionalFormatting>
  <conditionalFormatting sqref="C158:X158">
    <cfRule type="cellIs" dxfId="636" priority="637" operator="equal">
      <formula>$B$81</formula>
    </cfRule>
  </conditionalFormatting>
  <conditionalFormatting sqref="C159:X159">
    <cfRule type="cellIs" dxfId="635" priority="636" operator="equal">
      <formula>#REF!</formula>
    </cfRule>
  </conditionalFormatting>
  <conditionalFormatting sqref="C159:X159">
    <cfRule type="cellIs" dxfId="634" priority="635" operator="equal">
      <formula>$B$81</formula>
    </cfRule>
  </conditionalFormatting>
  <conditionalFormatting sqref="C160:X160">
    <cfRule type="cellIs" dxfId="633" priority="634" operator="equal">
      <formula>#REF!</formula>
    </cfRule>
  </conditionalFormatting>
  <conditionalFormatting sqref="C160:X160">
    <cfRule type="cellIs" dxfId="632" priority="633" operator="equal">
      <formula>$B$81</formula>
    </cfRule>
  </conditionalFormatting>
  <conditionalFormatting sqref="C161:X161">
    <cfRule type="cellIs" dxfId="631" priority="632" operator="equal">
      <formula>#REF!</formula>
    </cfRule>
  </conditionalFormatting>
  <conditionalFormatting sqref="C161:X161">
    <cfRule type="cellIs" dxfId="630" priority="631" operator="equal">
      <formula>$B$81</formula>
    </cfRule>
  </conditionalFormatting>
  <conditionalFormatting sqref="C163:X163">
    <cfRule type="cellIs" dxfId="629" priority="630" operator="equal">
      <formula>#REF!</formula>
    </cfRule>
  </conditionalFormatting>
  <conditionalFormatting sqref="C163:X163">
    <cfRule type="cellIs" dxfId="628" priority="629" operator="equal">
      <formula>$B$81</formula>
    </cfRule>
  </conditionalFormatting>
  <conditionalFormatting sqref="C164:X164">
    <cfRule type="cellIs" dxfId="627" priority="628" operator="equal">
      <formula>#REF!</formula>
    </cfRule>
  </conditionalFormatting>
  <conditionalFormatting sqref="C164:X164">
    <cfRule type="cellIs" dxfId="626" priority="627" operator="equal">
      <formula>$B$81</formula>
    </cfRule>
  </conditionalFormatting>
  <conditionalFormatting sqref="C165:X165">
    <cfRule type="cellIs" dxfId="625" priority="626" operator="equal">
      <formula>#REF!</formula>
    </cfRule>
  </conditionalFormatting>
  <conditionalFormatting sqref="C165:X165">
    <cfRule type="cellIs" dxfId="624" priority="625" operator="equal">
      <formula>$B$81</formula>
    </cfRule>
  </conditionalFormatting>
  <conditionalFormatting sqref="C166:X166">
    <cfRule type="cellIs" dxfId="623" priority="624" operator="equal">
      <formula>#REF!</formula>
    </cfRule>
  </conditionalFormatting>
  <conditionalFormatting sqref="C166:X166">
    <cfRule type="cellIs" dxfId="622" priority="623" operator="equal">
      <formula>$B$81</formula>
    </cfRule>
  </conditionalFormatting>
  <conditionalFormatting sqref="C167:X167">
    <cfRule type="cellIs" dxfId="621" priority="622" operator="equal">
      <formula>#REF!</formula>
    </cfRule>
  </conditionalFormatting>
  <conditionalFormatting sqref="C167:X167">
    <cfRule type="cellIs" dxfId="620" priority="621" operator="equal">
      <formula>$B$81</formula>
    </cfRule>
  </conditionalFormatting>
  <conditionalFormatting sqref="C168:X168">
    <cfRule type="cellIs" dxfId="619" priority="620" operator="equal">
      <formula>#REF!</formula>
    </cfRule>
  </conditionalFormatting>
  <conditionalFormatting sqref="C168:X168">
    <cfRule type="cellIs" dxfId="618" priority="619" operator="equal">
      <formula>$B$81</formula>
    </cfRule>
  </conditionalFormatting>
  <conditionalFormatting sqref="C169:X169">
    <cfRule type="cellIs" dxfId="617" priority="618" operator="equal">
      <formula>#REF!</formula>
    </cfRule>
  </conditionalFormatting>
  <conditionalFormatting sqref="C169:X169">
    <cfRule type="cellIs" dxfId="616" priority="617" operator="equal">
      <formula>$B$81</formula>
    </cfRule>
  </conditionalFormatting>
  <conditionalFormatting sqref="C170:X170">
    <cfRule type="cellIs" dxfId="615" priority="616" operator="equal">
      <formula>#REF!</formula>
    </cfRule>
  </conditionalFormatting>
  <conditionalFormatting sqref="C170:X170">
    <cfRule type="cellIs" dxfId="614" priority="615" operator="equal">
      <formula>$B$81</formula>
    </cfRule>
  </conditionalFormatting>
  <conditionalFormatting sqref="C171:X171">
    <cfRule type="cellIs" dxfId="613" priority="614" operator="equal">
      <formula>#REF!</formula>
    </cfRule>
  </conditionalFormatting>
  <conditionalFormatting sqref="C171:X171">
    <cfRule type="cellIs" dxfId="612" priority="613" operator="equal">
      <formula>$B$81</formula>
    </cfRule>
  </conditionalFormatting>
  <conditionalFormatting sqref="C172:X172">
    <cfRule type="cellIs" dxfId="611" priority="612" operator="equal">
      <formula>#REF!</formula>
    </cfRule>
  </conditionalFormatting>
  <conditionalFormatting sqref="C172:X172">
    <cfRule type="cellIs" dxfId="610" priority="611" operator="equal">
      <formula>$B$81</formula>
    </cfRule>
  </conditionalFormatting>
  <conditionalFormatting sqref="C173:X173">
    <cfRule type="cellIs" dxfId="609" priority="610" operator="equal">
      <formula>#REF!</formula>
    </cfRule>
  </conditionalFormatting>
  <conditionalFormatting sqref="C173:X173">
    <cfRule type="cellIs" dxfId="608" priority="609" operator="equal">
      <formula>$B$81</formula>
    </cfRule>
  </conditionalFormatting>
  <conditionalFormatting sqref="C174:X174">
    <cfRule type="cellIs" dxfId="607" priority="608" operator="equal">
      <formula>#REF!</formula>
    </cfRule>
  </conditionalFormatting>
  <conditionalFormatting sqref="C174:X174">
    <cfRule type="cellIs" dxfId="606" priority="607" operator="equal">
      <formula>$B$81</formula>
    </cfRule>
  </conditionalFormatting>
  <conditionalFormatting sqref="C176:X176">
    <cfRule type="cellIs" dxfId="605" priority="606" operator="equal">
      <formula>#REF!</formula>
    </cfRule>
  </conditionalFormatting>
  <conditionalFormatting sqref="C176:X176">
    <cfRule type="cellIs" dxfId="604" priority="605" operator="equal">
      <formula>$B$81</formula>
    </cfRule>
  </conditionalFormatting>
  <conditionalFormatting sqref="C177:X177">
    <cfRule type="cellIs" dxfId="603" priority="604" operator="equal">
      <formula>#REF!</formula>
    </cfRule>
  </conditionalFormatting>
  <conditionalFormatting sqref="C177:X177">
    <cfRule type="cellIs" dxfId="602" priority="603" operator="equal">
      <formula>$B$81</formula>
    </cfRule>
  </conditionalFormatting>
  <conditionalFormatting sqref="C178:X178">
    <cfRule type="cellIs" dxfId="601" priority="602" operator="equal">
      <formula>#REF!</formula>
    </cfRule>
  </conditionalFormatting>
  <conditionalFormatting sqref="C178:X178">
    <cfRule type="cellIs" dxfId="600" priority="601" operator="equal">
      <formula>$B$81</formula>
    </cfRule>
  </conditionalFormatting>
  <conditionalFormatting sqref="C179:X179">
    <cfRule type="cellIs" dxfId="599" priority="600" operator="equal">
      <formula>#REF!</formula>
    </cfRule>
  </conditionalFormatting>
  <conditionalFormatting sqref="C179:X179">
    <cfRule type="cellIs" dxfId="598" priority="599" operator="equal">
      <formula>$B$81</formula>
    </cfRule>
  </conditionalFormatting>
  <conditionalFormatting sqref="C180:X180">
    <cfRule type="cellIs" dxfId="597" priority="598" operator="equal">
      <formula>#REF!</formula>
    </cfRule>
  </conditionalFormatting>
  <conditionalFormatting sqref="C180:X180">
    <cfRule type="cellIs" dxfId="596" priority="597" operator="equal">
      <formula>$B$81</formula>
    </cfRule>
  </conditionalFormatting>
  <conditionalFormatting sqref="C181:X181">
    <cfRule type="cellIs" dxfId="595" priority="596" operator="equal">
      <formula>#REF!</formula>
    </cfRule>
  </conditionalFormatting>
  <conditionalFormatting sqref="C181:X181">
    <cfRule type="cellIs" dxfId="594" priority="595" operator="equal">
      <formula>$B$81</formula>
    </cfRule>
  </conditionalFormatting>
  <conditionalFormatting sqref="C182:X182">
    <cfRule type="cellIs" dxfId="593" priority="594" operator="equal">
      <formula>#REF!</formula>
    </cfRule>
  </conditionalFormatting>
  <conditionalFormatting sqref="C182:X182">
    <cfRule type="cellIs" dxfId="592" priority="593" operator="equal">
      <formula>$B$81</formula>
    </cfRule>
  </conditionalFormatting>
  <conditionalFormatting sqref="C183:X183">
    <cfRule type="cellIs" dxfId="591" priority="592" operator="equal">
      <formula>#REF!</formula>
    </cfRule>
  </conditionalFormatting>
  <conditionalFormatting sqref="C183:X183">
    <cfRule type="cellIs" dxfId="590" priority="591" operator="equal">
      <formula>$B$81</formula>
    </cfRule>
  </conditionalFormatting>
  <conditionalFormatting sqref="C184:X184">
    <cfRule type="cellIs" dxfId="589" priority="590" operator="equal">
      <formula>#REF!</formula>
    </cfRule>
  </conditionalFormatting>
  <conditionalFormatting sqref="C184:X184">
    <cfRule type="cellIs" dxfId="588" priority="589" operator="equal">
      <formula>$B$81</formula>
    </cfRule>
  </conditionalFormatting>
  <conditionalFormatting sqref="C185:X185">
    <cfRule type="cellIs" dxfId="587" priority="588" operator="equal">
      <formula>#REF!</formula>
    </cfRule>
  </conditionalFormatting>
  <conditionalFormatting sqref="C185:X185">
    <cfRule type="cellIs" dxfId="586" priority="587" operator="equal">
      <formula>$B$81</formula>
    </cfRule>
  </conditionalFormatting>
  <conditionalFormatting sqref="C186:X186">
    <cfRule type="cellIs" dxfId="585" priority="586" operator="equal">
      <formula>#REF!</formula>
    </cfRule>
  </conditionalFormatting>
  <conditionalFormatting sqref="C186:X186">
    <cfRule type="cellIs" dxfId="584" priority="585" operator="equal">
      <formula>$B$81</formula>
    </cfRule>
  </conditionalFormatting>
  <conditionalFormatting sqref="C187:X187">
    <cfRule type="cellIs" dxfId="583" priority="584" operator="equal">
      <formula>#REF!</formula>
    </cfRule>
  </conditionalFormatting>
  <conditionalFormatting sqref="C187:X187">
    <cfRule type="cellIs" dxfId="582" priority="583" operator="equal">
      <formula>$B$81</formula>
    </cfRule>
  </conditionalFormatting>
  <conditionalFormatting sqref="C189:X189">
    <cfRule type="cellIs" dxfId="581" priority="582" operator="equal">
      <formula>#REF!</formula>
    </cfRule>
  </conditionalFormatting>
  <conditionalFormatting sqref="C189:X189">
    <cfRule type="cellIs" dxfId="580" priority="581" operator="equal">
      <formula>$B$81</formula>
    </cfRule>
  </conditionalFormatting>
  <conditionalFormatting sqref="C190:X190">
    <cfRule type="cellIs" dxfId="579" priority="580" operator="equal">
      <formula>#REF!</formula>
    </cfRule>
  </conditionalFormatting>
  <conditionalFormatting sqref="C190:X190">
    <cfRule type="cellIs" dxfId="578" priority="579" operator="equal">
      <formula>$B$81</formula>
    </cfRule>
  </conditionalFormatting>
  <conditionalFormatting sqref="C191:X191">
    <cfRule type="cellIs" dxfId="577" priority="578" operator="equal">
      <formula>#REF!</formula>
    </cfRule>
  </conditionalFormatting>
  <conditionalFormatting sqref="C191:X191">
    <cfRule type="cellIs" dxfId="576" priority="577" operator="equal">
      <formula>$B$81</formula>
    </cfRule>
  </conditionalFormatting>
  <conditionalFormatting sqref="C192:X192">
    <cfRule type="cellIs" dxfId="575" priority="576" operator="equal">
      <formula>#REF!</formula>
    </cfRule>
  </conditionalFormatting>
  <conditionalFormatting sqref="C192:X192">
    <cfRule type="cellIs" dxfId="574" priority="575" operator="equal">
      <formula>$B$81</formula>
    </cfRule>
  </conditionalFormatting>
  <conditionalFormatting sqref="C193:X193">
    <cfRule type="cellIs" dxfId="573" priority="574" operator="equal">
      <formula>#REF!</formula>
    </cfRule>
  </conditionalFormatting>
  <conditionalFormatting sqref="C193:X193">
    <cfRule type="cellIs" dxfId="572" priority="573" operator="equal">
      <formula>$B$81</formula>
    </cfRule>
  </conditionalFormatting>
  <conditionalFormatting sqref="C194:X194">
    <cfRule type="cellIs" dxfId="571" priority="572" operator="equal">
      <formula>#REF!</formula>
    </cfRule>
  </conditionalFormatting>
  <conditionalFormatting sqref="C194:X194">
    <cfRule type="cellIs" dxfId="570" priority="571" operator="equal">
      <formula>$B$81</formula>
    </cfRule>
  </conditionalFormatting>
  <conditionalFormatting sqref="C195:X195">
    <cfRule type="cellIs" dxfId="569" priority="570" operator="equal">
      <formula>#REF!</formula>
    </cfRule>
  </conditionalFormatting>
  <conditionalFormatting sqref="C195:X195">
    <cfRule type="cellIs" dxfId="568" priority="569" operator="equal">
      <formula>$B$81</formula>
    </cfRule>
  </conditionalFormatting>
  <conditionalFormatting sqref="C196:X196">
    <cfRule type="cellIs" dxfId="567" priority="568" operator="equal">
      <formula>#REF!</formula>
    </cfRule>
  </conditionalFormatting>
  <conditionalFormatting sqref="C196:X196">
    <cfRule type="cellIs" dxfId="566" priority="567" operator="equal">
      <formula>$B$81</formula>
    </cfRule>
  </conditionalFormatting>
  <conditionalFormatting sqref="C197:X197">
    <cfRule type="cellIs" dxfId="565" priority="566" operator="equal">
      <formula>#REF!</formula>
    </cfRule>
  </conditionalFormatting>
  <conditionalFormatting sqref="C197:X197">
    <cfRule type="cellIs" dxfId="564" priority="565" operator="equal">
      <formula>$B$81</formula>
    </cfRule>
  </conditionalFormatting>
  <conditionalFormatting sqref="C198:X198">
    <cfRule type="cellIs" dxfId="563" priority="564" operator="equal">
      <formula>#REF!</formula>
    </cfRule>
  </conditionalFormatting>
  <conditionalFormatting sqref="C198:X198">
    <cfRule type="cellIs" dxfId="562" priority="563" operator="equal">
      <formula>$B$81</formula>
    </cfRule>
  </conditionalFormatting>
  <conditionalFormatting sqref="C199:X199">
    <cfRule type="cellIs" dxfId="561" priority="562" operator="equal">
      <formula>#REF!</formula>
    </cfRule>
  </conditionalFormatting>
  <conditionalFormatting sqref="C199:X199">
    <cfRule type="cellIs" dxfId="560" priority="561" operator="equal">
      <formula>$B$81</formula>
    </cfRule>
  </conditionalFormatting>
  <conditionalFormatting sqref="C200:X200">
    <cfRule type="cellIs" dxfId="559" priority="560" operator="equal">
      <formula>#REF!</formula>
    </cfRule>
  </conditionalFormatting>
  <conditionalFormatting sqref="C200:X200">
    <cfRule type="cellIs" dxfId="558" priority="559" operator="equal">
      <formula>$B$81</formula>
    </cfRule>
  </conditionalFormatting>
  <conditionalFormatting sqref="C202:X202">
    <cfRule type="cellIs" dxfId="557" priority="558" operator="equal">
      <formula>#REF!</formula>
    </cfRule>
  </conditionalFormatting>
  <conditionalFormatting sqref="C202:X202">
    <cfRule type="cellIs" dxfId="556" priority="557" operator="equal">
      <formula>$B$81</formula>
    </cfRule>
  </conditionalFormatting>
  <conditionalFormatting sqref="C203:X203">
    <cfRule type="cellIs" dxfId="555" priority="556" operator="equal">
      <formula>#REF!</formula>
    </cfRule>
  </conditionalFormatting>
  <conditionalFormatting sqref="C203:X203">
    <cfRule type="cellIs" dxfId="554" priority="555" operator="equal">
      <formula>$B$81</formula>
    </cfRule>
  </conditionalFormatting>
  <conditionalFormatting sqref="C204:X204">
    <cfRule type="cellIs" dxfId="553" priority="554" operator="equal">
      <formula>#REF!</formula>
    </cfRule>
  </conditionalFormatting>
  <conditionalFormatting sqref="C204:X204">
    <cfRule type="cellIs" dxfId="552" priority="553" operator="equal">
      <formula>$B$81</formula>
    </cfRule>
  </conditionalFormatting>
  <conditionalFormatting sqref="C205:X205">
    <cfRule type="cellIs" dxfId="551" priority="552" operator="equal">
      <formula>#REF!</formula>
    </cfRule>
  </conditionalFormatting>
  <conditionalFormatting sqref="C205:X205">
    <cfRule type="cellIs" dxfId="550" priority="551" operator="equal">
      <formula>$B$81</formula>
    </cfRule>
  </conditionalFormatting>
  <conditionalFormatting sqref="C206:X206">
    <cfRule type="cellIs" dxfId="549" priority="550" operator="equal">
      <formula>#REF!</formula>
    </cfRule>
  </conditionalFormatting>
  <conditionalFormatting sqref="C206:X206">
    <cfRule type="cellIs" dxfId="548" priority="549" operator="equal">
      <formula>$B$81</formula>
    </cfRule>
  </conditionalFormatting>
  <conditionalFormatting sqref="C207:X207">
    <cfRule type="cellIs" dxfId="547" priority="548" operator="equal">
      <formula>#REF!</formula>
    </cfRule>
  </conditionalFormatting>
  <conditionalFormatting sqref="C207:X207">
    <cfRule type="cellIs" dxfId="546" priority="547" operator="equal">
      <formula>$B$81</formula>
    </cfRule>
  </conditionalFormatting>
  <conditionalFormatting sqref="C208:X208">
    <cfRule type="cellIs" dxfId="545" priority="546" operator="equal">
      <formula>#REF!</formula>
    </cfRule>
  </conditionalFormatting>
  <conditionalFormatting sqref="C208:X208">
    <cfRule type="cellIs" dxfId="544" priority="545" operator="equal">
      <formula>$B$81</formula>
    </cfRule>
  </conditionalFormatting>
  <conditionalFormatting sqref="C209:X209">
    <cfRule type="cellIs" dxfId="543" priority="544" operator="equal">
      <formula>#REF!</formula>
    </cfRule>
  </conditionalFormatting>
  <conditionalFormatting sqref="C209:X209">
    <cfRule type="cellIs" dxfId="542" priority="543" operator="equal">
      <formula>$B$81</formula>
    </cfRule>
  </conditionalFormatting>
  <conditionalFormatting sqref="C210:X210">
    <cfRule type="cellIs" dxfId="541" priority="542" operator="equal">
      <formula>#REF!</formula>
    </cfRule>
  </conditionalFormatting>
  <conditionalFormatting sqref="C210:X210">
    <cfRule type="cellIs" dxfId="540" priority="541" operator="equal">
      <formula>$B$81</formula>
    </cfRule>
  </conditionalFormatting>
  <conditionalFormatting sqref="C211:X211">
    <cfRule type="cellIs" dxfId="539" priority="540" operator="equal">
      <formula>#REF!</formula>
    </cfRule>
  </conditionalFormatting>
  <conditionalFormatting sqref="C211:X211">
    <cfRule type="cellIs" dxfId="538" priority="539" operator="equal">
      <formula>$B$81</formula>
    </cfRule>
  </conditionalFormatting>
  <conditionalFormatting sqref="C212:X212">
    <cfRule type="cellIs" dxfId="537" priority="538" operator="equal">
      <formula>#REF!</formula>
    </cfRule>
  </conditionalFormatting>
  <conditionalFormatting sqref="C212:X212">
    <cfRule type="cellIs" dxfId="536" priority="537" operator="equal">
      <formula>$B$81</formula>
    </cfRule>
  </conditionalFormatting>
  <conditionalFormatting sqref="C213:X213">
    <cfRule type="cellIs" dxfId="535" priority="536" operator="equal">
      <formula>#REF!</formula>
    </cfRule>
  </conditionalFormatting>
  <conditionalFormatting sqref="C213:X213">
    <cfRule type="cellIs" dxfId="534" priority="535" operator="equal">
      <formula>$B$81</formula>
    </cfRule>
  </conditionalFormatting>
  <conditionalFormatting sqref="C215:X215">
    <cfRule type="cellIs" dxfId="533" priority="534" operator="equal">
      <formula>#REF!</formula>
    </cfRule>
  </conditionalFormatting>
  <conditionalFormatting sqref="C215:X215">
    <cfRule type="cellIs" dxfId="532" priority="533" operator="equal">
      <formula>$B$81</formula>
    </cfRule>
  </conditionalFormatting>
  <conditionalFormatting sqref="C216:X216">
    <cfRule type="cellIs" dxfId="531" priority="532" operator="equal">
      <formula>#REF!</formula>
    </cfRule>
  </conditionalFormatting>
  <conditionalFormatting sqref="C216:X216">
    <cfRule type="cellIs" dxfId="530" priority="531" operator="equal">
      <formula>$B$81</formula>
    </cfRule>
  </conditionalFormatting>
  <conditionalFormatting sqref="C217:X217">
    <cfRule type="cellIs" dxfId="529" priority="530" operator="equal">
      <formula>#REF!</formula>
    </cfRule>
  </conditionalFormatting>
  <conditionalFormatting sqref="C217:X217">
    <cfRule type="cellIs" dxfId="528" priority="529" operator="equal">
      <formula>$B$81</formula>
    </cfRule>
  </conditionalFormatting>
  <conditionalFormatting sqref="C218:X218">
    <cfRule type="cellIs" dxfId="527" priority="528" operator="equal">
      <formula>#REF!</formula>
    </cfRule>
  </conditionalFormatting>
  <conditionalFormatting sqref="C218:X218">
    <cfRule type="cellIs" dxfId="526" priority="527" operator="equal">
      <formula>$B$81</formula>
    </cfRule>
  </conditionalFormatting>
  <conditionalFormatting sqref="C219:X219">
    <cfRule type="cellIs" dxfId="525" priority="526" operator="equal">
      <formula>#REF!</formula>
    </cfRule>
  </conditionalFormatting>
  <conditionalFormatting sqref="C219:X219">
    <cfRule type="cellIs" dxfId="524" priority="525" operator="equal">
      <formula>$B$81</formula>
    </cfRule>
  </conditionalFormatting>
  <conditionalFormatting sqref="C220:X220">
    <cfRule type="cellIs" dxfId="523" priority="524" operator="equal">
      <formula>#REF!</formula>
    </cfRule>
  </conditionalFormatting>
  <conditionalFormatting sqref="C220:X220">
    <cfRule type="cellIs" dxfId="522" priority="523" operator="equal">
      <formula>$B$81</formula>
    </cfRule>
  </conditionalFormatting>
  <conditionalFormatting sqref="C221:X221">
    <cfRule type="cellIs" dxfId="521" priority="522" operator="equal">
      <formula>#REF!</formula>
    </cfRule>
  </conditionalFormatting>
  <conditionalFormatting sqref="C221:X221">
    <cfRule type="cellIs" dxfId="520" priority="521" operator="equal">
      <formula>$B$81</formula>
    </cfRule>
  </conditionalFormatting>
  <conditionalFormatting sqref="C222:X222">
    <cfRule type="cellIs" dxfId="519" priority="520" operator="equal">
      <formula>#REF!</formula>
    </cfRule>
  </conditionalFormatting>
  <conditionalFormatting sqref="C222:X222">
    <cfRule type="cellIs" dxfId="518" priority="519" operator="equal">
      <formula>$B$81</formula>
    </cfRule>
  </conditionalFormatting>
  <conditionalFormatting sqref="C223:X223">
    <cfRule type="cellIs" dxfId="517" priority="518" operator="equal">
      <formula>#REF!</formula>
    </cfRule>
  </conditionalFormatting>
  <conditionalFormatting sqref="C223:X223">
    <cfRule type="cellIs" dxfId="516" priority="517" operator="equal">
      <formula>$B$81</formula>
    </cfRule>
  </conditionalFormatting>
  <conditionalFormatting sqref="C224:X224">
    <cfRule type="cellIs" dxfId="515" priority="516" operator="equal">
      <formula>#REF!</formula>
    </cfRule>
  </conditionalFormatting>
  <conditionalFormatting sqref="C224:X224">
    <cfRule type="cellIs" dxfId="514" priority="515" operator="equal">
      <formula>$B$81</formula>
    </cfRule>
  </conditionalFormatting>
  <conditionalFormatting sqref="C225:X225">
    <cfRule type="cellIs" dxfId="513" priority="514" operator="equal">
      <formula>#REF!</formula>
    </cfRule>
  </conditionalFormatting>
  <conditionalFormatting sqref="C225:X225">
    <cfRule type="cellIs" dxfId="512" priority="513" operator="equal">
      <formula>$B$81</formula>
    </cfRule>
  </conditionalFormatting>
  <conditionalFormatting sqref="C226:X226">
    <cfRule type="cellIs" dxfId="511" priority="512" operator="equal">
      <formula>#REF!</formula>
    </cfRule>
  </conditionalFormatting>
  <conditionalFormatting sqref="C226:X226">
    <cfRule type="cellIs" dxfId="510" priority="511" operator="equal">
      <formula>$B$81</formula>
    </cfRule>
  </conditionalFormatting>
  <conditionalFormatting sqref="C228:X228">
    <cfRule type="cellIs" dxfId="509" priority="510" operator="equal">
      <formula>#REF!</formula>
    </cfRule>
  </conditionalFormatting>
  <conditionalFormatting sqref="C228:X228">
    <cfRule type="cellIs" dxfId="508" priority="509" operator="equal">
      <formula>$B$81</formula>
    </cfRule>
  </conditionalFormatting>
  <conditionalFormatting sqref="C229:X229">
    <cfRule type="cellIs" dxfId="507" priority="508" operator="equal">
      <formula>#REF!</formula>
    </cfRule>
  </conditionalFormatting>
  <conditionalFormatting sqref="C229:X229">
    <cfRule type="cellIs" dxfId="506" priority="507" operator="equal">
      <formula>$B$81</formula>
    </cfRule>
  </conditionalFormatting>
  <conditionalFormatting sqref="C230:X230">
    <cfRule type="cellIs" dxfId="505" priority="506" operator="equal">
      <formula>#REF!</formula>
    </cfRule>
  </conditionalFormatting>
  <conditionalFormatting sqref="C230:X230">
    <cfRule type="cellIs" dxfId="504" priority="505" operator="equal">
      <formula>$B$81</formula>
    </cfRule>
  </conditionalFormatting>
  <conditionalFormatting sqref="C231:X231">
    <cfRule type="cellIs" dxfId="503" priority="504" operator="equal">
      <formula>#REF!</formula>
    </cfRule>
  </conditionalFormatting>
  <conditionalFormatting sqref="C231:X231">
    <cfRule type="cellIs" dxfId="502" priority="503" operator="equal">
      <formula>$B$81</formula>
    </cfRule>
  </conditionalFormatting>
  <conditionalFormatting sqref="C232:X232">
    <cfRule type="cellIs" dxfId="501" priority="502" operator="equal">
      <formula>#REF!</formula>
    </cfRule>
  </conditionalFormatting>
  <conditionalFormatting sqref="C232:X232">
    <cfRule type="cellIs" dxfId="500" priority="501" operator="equal">
      <formula>$B$81</formula>
    </cfRule>
  </conditionalFormatting>
  <conditionalFormatting sqref="C233:X233">
    <cfRule type="cellIs" dxfId="499" priority="500" operator="equal">
      <formula>#REF!</formula>
    </cfRule>
  </conditionalFormatting>
  <conditionalFormatting sqref="C233:X233">
    <cfRule type="cellIs" dxfId="498" priority="499" operator="equal">
      <formula>$B$81</formula>
    </cfRule>
  </conditionalFormatting>
  <conditionalFormatting sqref="C234:X234">
    <cfRule type="cellIs" dxfId="497" priority="498" operator="equal">
      <formula>#REF!</formula>
    </cfRule>
  </conditionalFormatting>
  <conditionalFormatting sqref="C234:X234">
    <cfRule type="cellIs" dxfId="496" priority="497" operator="equal">
      <formula>$B$81</formula>
    </cfRule>
  </conditionalFormatting>
  <conditionalFormatting sqref="C235:X235">
    <cfRule type="cellIs" dxfId="495" priority="496" operator="equal">
      <formula>#REF!</formula>
    </cfRule>
  </conditionalFormatting>
  <conditionalFormatting sqref="C235:X235">
    <cfRule type="cellIs" dxfId="494" priority="495" operator="equal">
      <formula>$B$81</formula>
    </cfRule>
  </conditionalFormatting>
  <conditionalFormatting sqref="C236:X236">
    <cfRule type="cellIs" dxfId="493" priority="494" operator="equal">
      <formula>#REF!</formula>
    </cfRule>
  </conditionalFormatting>
  <conditionalFormatting sqref="C236:X236">
    <cfRule type="cellIs" dxfId="492" priority="493" operator="equal">
      <formula>$B$81</formula>
    </cfRule>
  </conditionalFormatting>
  <conditionalFormatting sqref="C237:X237">
    <cfRule type="cellIs" dxfId="491" priority="492" operator="equal">
      <formula>#REF!</formula>
    </cfRule>
  </conditionalFormatting>
  <conditionalFormatting sqref="C237:X237">
    <cfRule type="cellIs" dxfId="490" priority="491" operator="equal">
      <formula>$B$81</formula>
    </cfRule>
  </conditionalFormatting>
  <conditionalFormatting sqref="C238:X238">
    <cfRule type="cellIs" dxfId="489" priority="490" operator="equal">
      <formula>#REF!</formula>
    </cfRule>
  </conditionalFormatting>
  <conditionalFormatting sqref="C238:X238">
    <cfRule type="cellIs" dxfId="488" priority="489" operator="equal">
      <formula>$B$81</formula>
    </cfRule>
  </conditionalFormatting>
  <conditionalFormatting sqref="C239:X239">
    <cfRule type="cellIs" dxfId="487" priority="488" operator="equal">
      <formula>#REF!</formula>
    </cfRule>
  </conditionalFormatting>
  <conditionalFormatting sqref="C239:X239">
    <cfRule type="cellIs" dxfId="486" priority="487" operator="equal">
      <formula>$B$81</formula>
    </cfRule>
  </conditionalFormatting>
  <conditionalFormatting sqref="C241:X241">
    <cfRule type="cellIs" dxfId="485" priority="486" operator="equal">
      <formula>#REF!</formula>
    </cfRule>
  </conditionalFormatting>
  <conditionalFormatting sqref="C241:X241">
    <cfRule type="cellIs" dxfId="484" priority="485" operator="equal">
      <formula>$B$81</formula>
    </cfRule>
  </conditionalFormatting>
  <conditionalFormatting sqref="C242:X242">
    <cfRule type="cellIs" dxfId="483" priority="484" operator="equal">
      <formula>#REF!</formula>
    </cfRule>
  </conditionalFormatting>
  <conditionalFormatting sqref="C242:X242">
    <cfRule type="cellIs" dxfId="482" priority="483" operator="equal">
      <formula>$B$81</formula>
    </cfRule>
  </conditionalFormatting>
  <conditionalFormatting sqref="C243:X243">
    <cfRule type="cellIs" dxfId="481" priority="482" operator="equal">
      <formula>#REF!</formula>
    </cfRule>
  </conditionalFormatting>
  <conditionalFormatting sqref="C243:X243">
    <cfRule type="cellIs" dxfId="480" priority="481" operator="equal">
      <formula>$B$81</formula>
    </cfRule>
  </conditionalFormatting>
  <conditionalFormatting sqref="C244:X244">
    <cfRule type="cellIs" dxfId="479" priority="480" operator="equal">
      <formula>#REF!</formula>
    </cfRule>
  </conditionalFormatting>
  <conditionalFormatting sqref="C244:X244">
    <cfRule type="cellIs" dxfId="478" priority="479" operator="equal">
      <formula>$B$81</formula>
    </cfRule>
  </conditionalFormatting>
  <conditionalFormatting sqref="C245:X245">
    <cfRule type="cellIs" dxfId="477" priority="478" operator="equal">
      <formula>#REF!</formula>
    </cfRule>
  </conditionalFormatting>
  <conditionalFormatting sqref="C245:X245">
    <cfRule type="cellIs" dxfId="476" priority="477" operator="equal">
      <formula>$B$81</formula>
    </cfRule>
  </conditionalFormatting>
  <conditionalFormatting sqref="C246:X246">
    <cfRule type="cellIs" dxfId="475" priority="476" operator="equal">
      <formula>#REF!</formula>
    </cfRule>
  </conditionalFormatting>
  <conditionalFormatting sqref="C246:X246">
    <cfRule type="cellIs" dxfId="474" priority="475" operator="equal">
      <formula>$B$81</formula>
    </cfRule>
  </conditionalFormatting>
  <conditionalFormatting sqref="C247:X247">
    <cfRule type="cellIs" dxfId="473" priority="474" operator="equal">
      <formula>#REF!</formula>
    </cfRule>
  </conditionalFormatting>
  <conditionalFormatting sqref="C247:X247">
    <cfRule type="cellIs" dxfId="472" priority="473" operator="equal">
      <formula>$B$81</formula>
    </cfRule>
  </conditionalFormatting>
  <conditionalFormatting sqref="C248:X248">
    <cfRule type="cellIs" dxfId="471" priority="472" operator="equal">
      <formula>#REF!</formula>
    </cfRule>
  </conditionalFormatting>
  <conditionalFormatting sqref="C248:X248">
    <cfRule type="cellIs" dxfId="470" priority="471" operator="equal">
      <formula>$B$81</formula>
    </cfRule>
  </conditionalFormatting>
  <conditionalFormatting sqref="C249:X249">
    <cfRule type="cellIs" dxfId="469" priority="470" operator="equal">
      <formula>#REF!</formula>
    </cfRule>
  </conditionalFormatting>
  <conditionalFormatting sqref="C249:X249">
    <cfRule type="cellIs" dxfId="468" priority="469" operator="equal">
      <formula>$B$81</formula>
    </cfRule>
  </conditionalFormatting>
  <conditionalFormatting sqref="C250:X250">
    <cfRule type="cellIs" dxfId="467" priority="468" operator="equal">
      <formula>#REF!</formula>
    </cfRule>
  </conditionalFormatting>
  <conditionalFormatting sqref="C250:X250">
    <cfRule type="cellIs" dxfId="466" priority="467" operator="equal">
      <formula>$B$81</formula>
    </cfRule>
  </conditionalFormatting>
  <conditionalFormatting sqref="C251:X251">
    <cfRule type="cellIs" dxfId="465" priority="466" operator="equal">
      <formula>#REF!</formula>
    </cfRule>
  </conditionalFormatting>
  <conditionalFormatting sqref="C251:X251">
    <cfRule type="cellIs" dxfId="464" priority="465" operator="equal">
      <formula>$B$81</formula>
    </cfRule>
  </conditionalFormatting>
  <conditionalFormatting sqref="C252:X252">
    <cfRule type="cellIs" dxfId="463" priority="464" operator="equal">
      <formula>#REF!</formula>
    </cfRule>
  </conditionalFormatting>
  <conditionalFormatting sqref="C252:X252">
    <cfRule type="cellIs" dxfId="462" priority="463" operator="equal">
      <formula>$B$81</formula>
    </cfRule>
  </conditionalFormatting>
  <conditionalFormatting sqref="C254:X254">
    <cfRule type="cellIs" dxfId="461" priority="462" operator="equal">
      <formula>#REF!</formula>
    </cfRule>
  </conditionalFormatting>
  <conditionalFormatting sqref="C254:X254">
    <cfRule type="cellIs" dxfId="460" priority="461" operator="equal">
      <formula>$B$81</formula>
    </cfRule>
  </conditionalFormatting>
  <conditionalFormatting sqref="C255:X255">
    <cfRule type="cellIs" dxfId="459" priority="460" operator="equal">
      <formula>#REF!</formula>
    </cfRule>
  </conditionalFormatting>
  <conditionalFormatting sqref="C255:X255">
    <cfRule type="cellIs" dxfId="458" priority="459" operator="equal">
      <formula>$B$81</formula>
    </cfRule>
  </conditionalFormatting>
  <conditionalFormatting sqref="C256:X256">
    <cfRule type="cellIs" dxfId="457" priority="458" operator="equal">
      <formula>#REF!</formula>
    </cfRule>
  </conditionalFormatting>
  <conditionalFormatting sqref="C256:X256">
    <cfRule type="cellIs" dxfId="456" priority="457" operator="equal">
      <formula>$B$81</formula>
    </cfRule>
  </conditionalFormatting>
  <conditionalFormatting sqref="C257:X257">
    <cfRule type="cellIs" dxfId="455" priority="456" operator="equal">
      <formula>#REF!</formula>
    </cfRule>
  </conditionalFormatting>
  <conditionalFormatting sqref="C257:X257">
    <cfRule type="cellIs" dxfId="454" priority="455" operator="equal">
      <formula>$B$81</formula>
    </cfRule>
  </conditionalFormatting>
  <conditionalFormatting sqref="C258:X258">
    <cfRule type="cellIs" dxfId="453" priority="454" operator="equal">
      <formula>#REF!</formula>
    </cfRule>
  </conditionalFormatting>
  <conditionalFormatting sqref="C258:X258">
    <cfRule type="cellIs" dxfId="452" priority="453" operator="equal">
      <formula>$B$81</formula>
    </cfRule>
  </conditionalFormatting>
  <conditionalFormatting sqref="C259:X259">
    <cfRule type="cellIs" dxfId="451" priority="452" operator="equal">
      <formula>#REF!</formula>
    </cfRule>
  </conditionalFormatting>
  <conditionalFormatting sqref="C259:X259">
    <cfRule type="cellIs" dxfId="450" priority="451" operator="equal">
      <formula>$B$81</formula>
    </cfRule>
  </conditionalFormatting>
  <conditionalFormatting sqref="C260:X260">
    <cfRule type="cellIs" dxfId="449" priority="450" operator="equal">
      <formula>#REF!</formula>
    </cfRule>
  </conditionalFormatting>
  <conditionalFormatting sqref="C260:X260">
    <cfRule type="cellIs" dxfId="448" priority="449" operator="equal">
      <formula>$B$81</formula>
    </cfRule>
  </conditionalFormatting>
  <conditionalFormatting sqref="C261:X261">
    <cfRule type="cellIs" dxfId="447" priority="448" operator="equal">
      <formula>#REF!</formula>
    </cfRule>
  </conditionalFormatting>
  <conditionalFormatting sqref="C261:X261">
    <cfRule type="cellIs" dxfId="446" priority="447" operator="equal">
      <formula>$B$81</formula>
    </cfRule>
  </conditionalFormatting>
  <conditionalFormatting sqref="C262:X262">
    <cfRule type="cellIs" dxfId="445" priority="446" operator="equal">
      <formula>#REF!</formula>
    </cfRule>
  </conditionalFormatting>
  <conditionalFormatting sqref="C262:X262">
    <cfRule type="cellIs" dxfId="444" priority="445" operator="equal">
      <formula>$B$81</formula>
    </cfRule>
  </conditionalFormatting>
  <conditionalFormatting sqref="C263:X263">
    <cfRule type="cellIs" dxfId="443" priority="444" operator="equal">
      <formula>#REF!</formula>
    </cfRule>
  </conditionalFormatting>
  <conditionalFormatting sqref="C263:X263">
    <cfRule type="cellIs" dxfId="442" priority="443" operator="equal">
      <formula>$B$81</formula>
    </cfRule>
  </conditionalFormatting>
  <conditionalFormatting sqref="C264:X264">
    <cfRule type="cellIs" dxfId="441" priority="442" operator="equal">
      <formula>#REF!</formula>
    </cfRule>
  </conditionalFormatting>
  <conditionalFormatting sqref="C264:X264">
    <cfRule type="cellIs" dxfId="440" priority="441" operator="equal">
      <formula>$B$81</formula>
    </cfRule>
  </conditionalFormatting>
  <conditionalFormatting sqref="C265:X265">
    <cfRule type="cellIs" dxfId="439" priority="440" operator="equal">
      <formula>#REF!</formula>
    </cfRule>
  </conditionalFormatting>
  <conditionalFormatting sqref="C265:X265">
    <cfRule type="cellIs" dxfId="438" priority="439" operator="equal">
      <formula>$B$81</formula>
    </cfRule>
  </conditionalFormatting>
  <conditionalFormatting sqref="C267:X267">
    <cfRule type="cellIs" dxfId="437" priority="438" operator="equal">
      <formula>#REF!</formula>
    </cfRule>
  </conditionalFormatting>
  <conditionalFormatting sqref="C267:X267">
    <cfRule type="cellIs" dxfId="436" priority="437" operator="equal">
      <formula>$B$81</formula>
    </cfRule>
  </conditionalFormatting>
  <conditionalFormatting sqref="C268:X268">
    <cfRule type="cellIs" dxfId="435" priority="436" operator="equal">
      <formula>#REF!</formula>
    </cfRule>
  </conditionalFormatting>
  <conditionalFormatting sqref="C268:X268">
    <cfRule type="cellIs" dxfId="434" priority="435" operator="equal">
      <formula>$B$81</formula>
    </cfRule>
  </conditionalFormatting>
  <conditionalFormatting sqref="C269:X269">
    <cfRule type="cellIs" dxfId="433" priority="434" operator="equal">
      <formula>#REF!</formula>
    </cfRule>
  </conditionalFormatting>
  <conditionalFormatting sqref="C269:X269">
    <cfRule type="cellIs" dxfId="432" priority="433" operator="equal">
      <formula>$B$81</formula>
    </cfRule>
  </conditionalFormatting>
  <conditionalFormatting sqref="C270:X270">
    <cfRule type="cellIs" dxfId="431" priority="432" operator="equal">
      <formula>#REF!</formula>
    </cfRule>
  </conditionalFormatting>
  <conditionalFormatting sqref="C270:X270">
    <cfRule type="cellIs" dxfId="430" priority="431" operator="equal">
      <formula>$B$81</formula>
    </cfRule>
  </conditionalFormatting>
  <conditionalFormatting sqref="C271:X271">
    <cfRule type="cellIs" dxfId="429" priority="430" operator="equal">
      <formula>#REF!</formula>
    </cfRule>
  </conditionalFormatting>
  <conditionalFormatting sqref="C271:X271">
    <cfRule type="cellIs" dxfId="428" priority="429" operator="equal">
      <formula>$B$81</formula>
    </cfRule>
  </conditionalFormatting>
  <conditionalFormatting sqref="C272:X272">
    <cfRule type="cellIs" dxfId="427" priority="428" operator="equal">
      <formula>#REF!</formula>
    </cfRule>
  </conditionalFormatting>
  <conditionalFormatting sqref="C272:X272">
    <cfRule type="cellIs" dxfId="426" priority="427" operator="equal">
      <formula>$B$81</formula>
    </cfRule>
  </conditionalFormatting>
  <conditionalFormatting sqref="C273:X273">
    <cfRule type="cellIs" dxfId="425" priority="426" operator="equal">
      <formula>#REF!</formula>
    </cfRule>
  </conditionalFormatting>
  <conditionalFormatting sqref="C273:X273">
    <cfRule type="cellIs" dxfId="424" priority="425" operator="equal">
      <formula>$B$81</formula>
    </cfRule>
  </conditionalFormatting>
  <conditionalFormatting sqref="C274:X274">
    <cfRule type="cellIs" dxfId="423" priority="424" operator="equal">
      <formula>#REF!</formula>
    </cfRule>
  </conditionalFormatting>
  <conditionalFormatting sqref="C274:X274">
    <cfRule type="cellIs" dxfId="422" priority="423" operator="equal">
      <formula>$B$81</formula>
    </cfRule>
  </conditionalFormatting>
  <conditionalFormatting sqref="C275:X275">
    <cfRule type="cellIs" dxfId="421" priority="422" operator="equal">
      <formula>#REF!</formula>
    </cfRule>
  </conditionalFormatting>
  <conditionalFormatting sqref="C275:X275">
    <cfRule type="cellIs" dxfId="420" priority="421" operator="equal">
      <formula>$B$81</formula>
    </cfRule>
  </conditionalFormatting>
  <conditionalFormatting sqref="C276:X276">
    <cfRule type="cellIs" dxfId="419" priority="420" operator="equal">
      <formula>#REF!</formula>
    </cfRule>
  </conditionalFormatting>
  <conditionalFormatting sqref="C276:X276">
    <cfRule type="cellIs" dxfId="418" priority="419" operator="equal">
      <formula>$B$81</formula>
    </cfRule>
  </conditionalFormatting>
  <conditionalFormatting sqref="C277:X277">
    <cfRule type="cellIs" dxfId="417" priority="418" operator="equal">
      <formula>#REF!</formula>
    </cfRule>
  </conditionalFormatting>
  <conditionalFormatting sqref="C277:X277">
    <cfRule type="cellIs" dxfId="416" priority="417" operator="equal">
      <formula>$B$81</formula>
    </cfRule>
  </conditionalFormatting>
  <conditionalFormatting sqref="C278:X278">
    <cfRule type="cellIs" dxfId="415" priority="416" operator="equal">
      <formula>#REF!</formula>
    </cfRule>
  </conditionalFormatting>
  <conditionalFormatting sqref="C278:X278">
    <cfRule type="cellIs" dxfId="414" priority="415" operator="equal">
      <formula>$B$81</formula>
    </cfRule>
  </conditionalFormatting>
  <conditionalFormatting sqref="C280:X280">
    <cfRule type="cellIs" dxfId="413" priority="414" operator="equal">
      <formula>#REF!</formula>
    </cfRule>
  </conditionalFormatting>
  <conditionalFormatting sqref="C280:X280">
    <cfRule type="cellIs" dxfId="412" priority="413" operator="equal">
      <formula>$B$81</formula>
    </cfRule>
  </conditionalFormatting>
  <conditionalFormatting sqref="C281:X281">
    <cfRule type="cellIs" dxfId="411" priority="412" operator="equal">
      <formula>#REF!</formula>
    </cfRule>
  </conditionalFormatting>
  <conditionalFormatting sqref="C281:X281">
    <cfRule type="cellIs" dxfId="410" priority="411" operator="equal">
      <formula>$B$81</formula>
    </cfRule>
  </conditionalFormatting>
  <conditionalFormatting sqref="C282:X282">
    <cfRule type="cellIs" dxfId="409" priority="410" operator="equal">
      <formula>#REF!</formula>
    </cfRule>
  </conditionalFormatting>
  <conditionalFormatting sqref="C282:X282">
    <cfRule type="cellIs" dxfId="408" priority="409" operator="equal">
      <formula>$B$81</formula>
    </cfRule>
  </conditionalFormatting>
  <conditionalFormatting sqref="C283:X283">
    <cfRule type="cellIs" dxfId="407" priority="408" operator="equal">
      <formula>#REF!</formula>
    </cfRule>
  </conditionalFormatting>
  <conditionalFormatting sqref="C283:X283">
    <cfRule type="cellIs" dxfId="406" priority="407" operator="equal">
      <formula>$B$81</formula>
    </cfRule>
  </conditionalFormatting>
  <conditionalFormatting sqref="C284:X284">
    <cfRule type="cellIs" dxfId="405" priority="406" operator="equal">
      <formula>#REF!</formula>
    </cfRule>
  </conditionalFormatting>
  <conditionalFormatting sqref="C284:X284">
    <cfRule type="cellIs" dxfId="404" priority="405" operator="equal">
      <formula>$B$81</formula>
    </cfRule>
  </conditionalFormatting>
  <conditionalFormatting sqref="C285:X285">
    <cfRule type="cellIs" dxfId="403" priority="404" operator="equal">
      <formula>#REF!</formula>
    </cfRule>
  </conditionalFormatting>
  <conditionalFormatting sqref="C285:X285">
    <cfRule type="cellIs" dxfId="402" priority="403" operator="equal">
      <formula>$B$81</formula>
    </cfRule>
  </conditionalFormatting>
  <conditionalFormatting sqref="C286:X286">
    <cfRule type="cellIs" dxfId="401" priority="402" operator="equal">
      <formula>#REF!</formula>
    </cfRule>
  </conditionalFormatting>
  <conditionalFormatting sqref="C286:X286">
    <cfRule type="cellIs" dxfId="400" priority="401" operator="equal">
      <formula>$B$81</formula>
    </cfRule>
  </conditionalFormatting>
  <conditionalFormatting sqref="C287:X287">
    <cfRule type="cellIs" dxfId="399" priority="400" operator="equal">
      <formula>#REF!</formula>
    </cfRule>
  </conditionalFormatting>
  <conditionalFormatting sqref="C287:X287">
    <cfRule type="cellIs" dxfId="398" priority="399" operator="equal">
      <formula>$B$81</formula>
    </cfRule>
  </conditionalFormatting>
  <conditionalFormatting sqref="C288:X288">
    <cfRule type="cellIs" dxfId="397" priority="398" operator="equal">
      <formula>#REF!</formula>
    </cfRule>
  </conditionalFormatting>
  <conditionalFormatting sqref="C288:X288">
    <cfRule type="cellIs" dxfId="396" priority="397" operator="equal">
      <formula>$B$81</formula>
    </cfRule>
  </conditionalFormatting>
  <conditionalFormatting sqref="C289:X289">
    <cfRule type="cellIs" dxfId="395" priority="396" operator="equal">
      <formula>#REF!</formula>
    </cfRule>
  </conditionalFormatting>
  <conditionalFormatting sqref="C289:X289">
    <cfRule type="cellIs" dxfId="394" priority="395" operator="equal">
      <formula>$B$81</formula>
    </cfRule>
  </conditionalFormatting>
  <conditionalFormatting sqref="C290:X290">
    <cfRule type="cellIs" dxfId="393" priority="394" operator="equal">
      <formula>#REF!</formula>
    </cfRule>
  </conditionalFormatting>
  <conditionalFormatting sqref="C290:X290">
    <cfRule type="cellIs" dxfId="392" priority="393" operator="equal">
      <formula>$B$81</formula>
    </cfRule>
  </conditionalFormatting>
  <conditionalFormatting sqref="C291:X291">
    <cfRule type="cellIs" dxfId="391" priority="392" operator="equal">
      <formula>#REF!</formula>
    </cfRule>
  </conditionalFormatting>
  <conditionalFormatting sqref="C291:X291">
    <cfRule type="cellIs" dxfId="390" priority="391" operator="equal">
      <formula>$B$81</formula>
    </cfRule>
  </conditionalFormatting>
  <conditionalFormatting sqref="C293:X293">
    <cfRule type="cellIs" dxfId="389" priority="390" operator="equal">
      <formula>#REF!</formula>
    </cfRule>
  </conditionalFormatting>
  <conditionalFormatting sqref="C293:X293">
    <cfRule type="cellIs" dxfId="388" priority="389" operator="equal">
      <formula>$B$81</formula>
    </cfRule>
  </conditionalFormatting>
  <conditionalFormatting sqref="C294:X294">
    <cfRule type="cellIs" dxfId="387" priority="388" operator="equal">
      <formula>#REF!</formula>
    </cfRule>
  </conditionalFormatting>
  <conditionalFormatting sqref="C294:X294">
    <cfRule type="cellIs" dxfId="386" priority="387" operator="equal">
      <formula>$B$81</formula>
    </cfRule>
  </conditionalFormatting>
  <conditionalFormatting sqref="C295:X295">
    <cfRule type="cellIs" dxfId="385" priority="386" operator="equal">
      <formula>#REF!</formula>
    </cfRule>
  </conditionalFormatting>
  <conditionalFormatting sqref="C295:X295">
    <cfRule type="cellIs" dxfId="384" priority="385" operator="equal">
      <formula>$B$81</formula>
    </cfRule>
  </conditionalFormatting>
  <conditionalFormatting sqref="C296:X296">
    <cfRule type="cellIs" dxfId="383" priority="384" operator="equal">
      <formula>#REF!</formula>
    </cfRule>
  </conditionalFormatting>
  <conditionalFormatting sqref="C296:X296">
    <cfRule type="cellIs" dxfId="382" priority="383" operator="equal">
      <formula>$B$81</formula>
    </cfRule>
  </conditionalFormatting>
  <conditionalFormatting sqref="C297:X297">
    <cfRule type="cellIs" dxfId="381" priority="382" operator="equal">
      <formula>#REF!</formula>
    </cfRule>
  </conditionalFormatting>
  <conditionalFormatting sqref="C297:X297">
    <cfRule type="cellIs" dxfId="380" priority="381" operator="equal">
      <formula>$B$81</formula>
    </cfRule>
  </conditionalFormatting>
  <conditionalFormatting sqref="C298:X298">
    <cfRule type="cellIs" dxfId="379" priority="380" operator="equal">
      <formula>#REF!</formula>
    </cfRule>
  </conditionalFormatting>
  <conditionalFormatting sqref="C298:X298">
    <cfRule type="cellIs" dxfId="378" priority="379" operator="equal">
      <formula>$B$81</formula>
    </cfRule>
  </conditionalFormatting>
  <conditionalFormatting sqref="C299:X299">
    <cfRule type="cellIs" dxfId="377" priority="378" operator="equal">
      <formula>#REF!</formula>
    </cfRule>
  </conditionalFormatting>
  <conditionalFormatting sqref="C299:X299">
    <cfRule type="cellIs" dxfId="376" priority="377" operator="equal">
      <formula>$B$81</formula>
    </cfRule>
  </conditionalFormatting>
  <conditionalFormatting sqref="C300:X300">
    <cfRule type="cellIs" dxfId="375" priority="376" operator="equal">
      <formula>#REF!</formula>
    </cfRule>
  </conditionalFormatting>
  <conditionalFormatting sqref="C300:X300">
    <cfRule type="cellIs" dxfId="374" priority="375" operator="equal">
      <formula>$B$81</formula>
    </cfRule>
  </conditionalFormatting>
  <conditionalFormatting sqref="C301:X301">
    <cfRule type="cellIs" dxfId="373" priority="374" operator="equal">
      <formula>#REF!</formula>
    </cfRule>
  </conditionalFormatting>
  <conditionalFormatting sqref="C301:X301">
    <cfRule type="cellIs" dxfId="372" priority="373" operator="equal">
      <formula>$B$81</formula>
    </cfRule>
  </conditionalFormatting>
  <conditionalFormatting sqref="C302:X302">
    <cfRule type="cellIs" dxfId="371" priority="372" operator="equal">
      <formula>#REF!</formula>
    </cfRule>
  </conditionalFormatting>
  <conditionalFormatting sqref="C302:X302">
    <cfRule type="cellIs" dxfId="370" priority="371" operator="equal">
      <formula>$B$81</formula>
    </cfRule>
  </conditionalFormatting>
  <conditionalFormatting sqref="C303:X303">
    <cfRule type="cellIs" dxfId="369" priority="370" operator="equal">
      <formula>#REF!</formula>
    </cfRule>
  </conditionalFormatting>
  <conditionalFormatting sqref="C303:X303">
    <cfRule type="cellIs" dxfId="368" priority="369" operator="equal">
      <formula>$B$81</formula>
    </cfRule>
  </conditionalFormatting>
  <conditionalFormatting sqref="C304:X304">
    <cfRule type="cellIs" dxfId="367" priority="368" operator="equal">
      <formula>#REF!</formula>
    </cfRule>
  </conditionalFormatting>
  <conditionalFormatting sqref="C304:X304">
    <cfRule type="cellIs" dxfId="366" priority="367" operator="equal">
      <formula>$B$81</formula>
    </cfRule>
  </conditionalFormatting>
  <conditionalFormatting sqref="C306:X306">
    <cfRule type="cellIs" dxfId="365" priority="366" operator="equal">
      <formula>#REF!</formula>
    </cfRule>
  </conditionalFormatting>
  <conditionalFormatting sqref="C306:X306">
    <cfRule type="cellIs" dxfId="364" priority="365" operator="equal">
      <formula>$B$81</formula>
    </cfRule>
  </conditionalFormatting>
  <conditionalFormatting sqref="C307:X307">
    <cfRule type="cellIs" dxfId="363" priority="364" operator="equal">
      <formula>#REF!</formula>
    </cfRule>
  </conditionalFormatting>
  <conditionalFormatting sqref="C307:X307">
    <cfRule type="cellIs" dxfId="362" priority="363" operator="equal">
      <formula>$B$81</formula>
    </cfRule>
  </conditionalFormatting>
  <conditionalFormatting sqref="C308:X308">
    <cfRule type="cellIs" dxfId="361" priority="362" operator="equal">
      <formula>#REF!</formula>
    </cfRule>
  </conditionalFormatting>
  <conditionalFormatting sqref="C308:X308">
    <cfRule type="cellIs" dxfId="360" priority="361" operator="equal">
      <formula>$B$81</formula>
    </cfRule>
  </conditionalFormatting>
  <conditionalFormatting sqref="C309:X309">
    <cfRule type="cellIs" dxfId="359" priority="360" operator="equal">
      <formula>#REF!</formula>
    </cfRule>
  </conditionalFormatting>
  <conditionalFormatting sqref="C309:X309">
    <cfRule type="cellIs" dxfId="358" priority="359" operator="equal">
      <formula>$B$81</formula>
    </cfRule>
  </conditionalFormatting>
  <conditionalFormatting sqref="C310:X310">
    <cfRule type="cellIs" dxfId="357" priority="358" operator="equal">
      <formula>#REF!</formula>
    </cfRule>
  </conditionalFormatting>
  <conditionalFormatting sqref="C310:X310">
    <cfRule type="cellIs" dxfId="356" priority="357" operator="equal">
      <formula>$B$81</formula>
    </cfRule>
  </conditionalFormatting>
  <conditionalFormatting sqref="C311:X311">
    <cfRule type="cellIs" dxfId="355" priority="356" operator="equal">
      <formula>#REF!</formula>
    </cfRule>
  </conditionalFormatting>
  <conditionalFormatting sqref="C311:X311">
    <cfRule type="cellIs" dxfId="354" priority="355" operator="equal">
      <formula>$B$81</formula>
    </cfRule>
  </conditionalFormatting>
  <conditionalFormatting sqref="C312:X312">
    <cfRule type="cellIs" dxfId="353" priority="354" operator="equal">
      <formula>#REF!</formula>
    </cfRule>
  </conditionalFormatting>
  <conditionalFormatting sqref="C312:X312">
    <cfRule type="cellIs" dxfId="352" priority="353" operator="equal">
      <formula>$B$81</formula>
    </cfRule>
  </conditionalFormatting>
  <conditionalFormatting sqref="C313:X313">
    <cfRule type="cellIs" dxfId="351" priority="352" operator="equal">
      <formula>#REF!</formula>
    </cfRule>
  </conditionalFormatting>
  <conditionalFormatting sqref="C313:X313">
    <cfRule type="cellIs" dxfId="350" priority="351" operator="equal">
      <formula>$B$81</formula>
    </cfRule>
  </conditionalFormatting>
  <conditionalFormatting sqref="C314:X314">
    <cfRule type="cellIs" dxfId="349" priority="350" operator="equal">
      <formula>#REF!</formula>
    </cfRule>
  </conditionalFormatting>
  <conditionalFormatting sqref="C314:X314">
    <cfRule type="cellIs" dxfId="348" priority="349" operator="equal">
      <formula>$B$81</formula>
    </cfRule>
  </conditionalFormatting>
  <conditionalFormatting sqref="C315:X315">
    <cfRule type="cellIs" dxfId="347" priority="348" operator="equal">
      <formula>#REF!</formula>
    </cfRule>
  </conditionalFormatting>
  <conditionalFormatting sqref="C315:X315">
    <cfRule type="cellIs" dxfId="346" priority="347" operator="equal">
      <formula>$B$81</formula>
    </cfRule>
  </conditionalFormatting>
  <conditionalFormatting sqref="C316:X316">
    <cfRule type="cellIs" dxfId="345" priority="346" operator="equal">
      <formula>#REF!</formula>
    </cfRule>
  </conditionalFormatting>
  <conditionalFormatting sqref="C316:X316">
    <cfRule type="cellIs" dxfId="344" priority="345" operator="equal">
      <formula>$B$81</formula>
    </cfRule>
  </conditionalFormatting>
  <conditionalFormatting sqref="C317:X317">
    <cfRule type="cellIs" dxfId="343" priority="344" operator="equal">
      <formula>#REF!</formula>
    </cfRule>
  </conditionalFormatting>
  <conditionalFormatting sqref="C317:X317">
    <cfRule type="cellIs" dxfId="342" priority="343" operator="equal">
      <formula>$B$81</formula>
    </cfRule>
  </conditionalFormatting>
  <conditionalFormatting sqref="C319:X319">
    <cfRule type="cellIs" dxfId="341" priority="342" operator="equal">
      <formula>#REF!</formula>
    </cfRule>
  </conditionalFormatting>
  <conditionalFormatting sqref="C319:X319">
    <cfRule type="cellIs" dxfId="340" priority="341" operator="equal">
      <formula>$B$81</formula>
    </cfRule>
  </conditionalFormatting>
  <conditionalFormatting sqref="C320:X320">
    <cfRule type="cellIs" dxfId="339" priority="340" operator="equal">
      <formula>#REF!</formula>
    </cfRule>
  </conditionalFormatting>
  <conditionalFormatting sqref="C320:X320">
    <cfRule type="cellIs" dxfId="338" priority="339" operator="equal">
      <formula>$B$81</formula>
    </cfRule>
  </conditionalFormatting>
  <conditionalFormatting sqref="C321:X321">
    <cfRule type="cellIs" dxfId="337" priority="338" operator="equal">
      <formula>#REF!</formula>
    </cfRule>
  </conditionalFormatting>
  <conditionalFormatting sqref="C321:X321">
    <cfRule type="cellIs" dxfId="336" priority="337" operator="equal">
      <formula>$B$81</formula>
    </cfRule>
  </conditionalFormatting>
  <conditionalFormatting sqref="C322:X322">
    <cfRule type="cellIs" dxfId="335" priority="336" operator="equal">
      <formula>#REF!</formula>
    </cfRule>
  </conditionalFormatting>
  <conditionalFormatting sqref="C322:X322">
    <cfRule type="cellIs" dxfId="334" priority="335" operator="equal">
      <formula>$B$81</formula>
    </cfRule>
  </conditionalFormatting>
  <conditionalFormatting sqref="C323:X323">
    <cfRule type="cellIs" dxfId="333" priority="334" operator="equal">
      <formula>#REF!</formula>
    </cfRule>
  </conditionalFormatting>
  <conditionalFormatting sqref="C323:X323">
    <cfRule type="cellIs" dxfId="332" priority="333" operator="equal">
      <formula>$B$81</formula>
    </cfRule>
  </conditionalFormatting>
  <conditionalFormatting sqref="C324:X324">
    <cfRule type="cellIs" dxfId="331" priority="332" operator="equal">
      <formula>#REF!</formula>
    </cfRule>
  </conditionalFormatting>
  <conditionalFormatting sqref="C324:X324">
    <cfRule type="cellIs" dxfId="330" priority="331" operator="equal">
      <formula>$B$81</formula>
    </cfRule>
  </conditionalFormatting>
  <conditionalFormatting sqref="C325:X325">
    <cfRule type="cellIs" dxfId="329" priority="330" operator="equal">
      <formula>#REF!</formula>
    </cfRule>
  </conditionalFormatting>
  <conditionalFormatting sqref="C325:X325">
    <cfRule type="cellIs" dxfId="328" priority="329" operator="equal">
      <formula>$B$81</formula>
    </cfRule>
  </conditionalFormatting>
  <conditionalFormatting sqref="C326:X326">
    <cfRule type="cellIs" dxfId="327" priority="328" operator="equal">
      <formula>#REF!</formula>
    </cfRule>
  </conditionalFormatting>
  <conditionalFormatting sqref="C326:X326">
    <cfRule type="cellIs" dxfId="326" priority="327" operator="equal">
      <formula>$B$81</formula>
    </cfRule>
  </conditionalFormatting>
  <conditionalFormatting sqref="C327:X327">
    <cfRule type="cellIs" dxfId="325" priority="326" operator="equal">
      <formula>#REF!</formula>
    </cfRule>
  </conditionalFormatting>
  <conditionalFormatting sqref="C327:X327">
    <cfRule type="cellIs" dxfId="324" priority="325" operator="equal">
      <formula>$B$81</formula>
    </cfRule>
  </conditionalFormatting>
  <conditionalFormatting sqref="C328:X328">
    <cfRule type="cellIs" dxfId="323" priority="324" operator="equal">
      <formula>#REF!</formula>
    </cfRule>
  </conditionalFormatting>
  <conditionalFormatting sqref="C328:X328">
    <cfRule type="cellIs" dxfId="322" priority="323" operator="equal">
      <formula>$B$81</formula>
    </cfRule>
  </conditionalFormatting>
  <conditionalFormatting sqref="C329:X329">
    <cfRule type="cellIs" dxfId="321" priority="322" operator="equal">
      <formula>#REF!</formula>
    </cfRule>
  </conditionalFormatting>
  <conditionalFormatting sqref="C329:X329">
    <cfRule type="cellIs" dxfId="320" priority="321" operator="equal">
      <formula>$B$81</formula>
    </cfRule>
  </conditionalFormatting>
  <conditionalFormatting sqref="C330:X330">
    <cfRule type="cellIs" dxfId="319" priority="320" operator="equal">
      <formula>#REF!</formula>
    </cfRule>
  </conditionalFormatting>
  <conditionalFormatting sqref="C330:X330">
    <cfRule type="cellIs" dxfId="318" priority="319" operator="equal">
      <formula>$B$81</formula>
    </cfRule>
  </conditionalFormatting>
  <conditionalFormatting sqref="C332:X332">
    <cfRule type="cellIs" dxfId="317" priority="318" operator="equal">
      <formula>#REF!</formula>
    </cfRule>
  </conditionalFormatting>
  <conditionalFormatting sqref="C332:X332">
    <cfRule type="cellIs" dxfId="316" priority="317" operator="equal">
      <formula>$B$81</formula>
    </cfRule>
  </conditionalFormatting>
  <conditionalFormatting sqref="C333:X333">
    <cfRule type="cellIs" dxfId="315" priority="316" operator="equal">
      <formula>#REF!</formula>
    </cfRule>
  </conditionalFormatting>
  <conditionalFormatting sqref="C333:X333">
    <cfRule type="cellIs" dxfId="314" priority="315" operator="equal">
      <formula>$B$81</formula>
    </cfRule>
  </conditionalFormatting>
  <conditionalFormatting sqref="C334:X334">
    <cfRule type="cellIs" dxfId="313" priority="314" operator="equal">
      <formula>#REF!</formula>
    </cfRule>
  </conditionalFormatting>
  <conditionalFormatting sqref="C334:X334">
    <cfRule type="cellIs" dxfId="312" priority="313" operator="equal">
      <formula>$B$81</formula>
    </cfRule>
  </conditionalFormatting>
  <conditionalFormatting sqref="C335:X335">
    <cfRule type="cellIs" dxfId="311" priority="312" operator="equal">
      <formula>#REF!</formula>
    </cfRule>
  </conditionalFormatting>
  <conditionalFormatting sqref="C335:X335">
    <cfRule type="cellIs" dxfId="310" priority="311" operator="equal">
      <formula>$B$81</formula>
    </cfRule>
  </conditionalFormatting>
  <conditionalFormatting sqref="C336:X336">
    <cfRule type="cellIs" dxfId="309" priority="310" operator="equal">
      <formula>#REF!</formula>
    </cfRule>
  </conditionalFormatting>
  <conditionalFormatting sqref="C336:X336">
    <cfRule type="cellIs" dxfId="308" priority="309" operator="equal">
      <formula>$B$81</formula>
    </cfRule>
  </conditionalFormatting>
  <conditionalFormatting sqref="C337:X337">
    <cfRule type="cellIs" dxfId="307" priority="308" operator="equal">
      <formula>#REF!</formula>
    </cfRule>
  </conditionalFormatting>
  <conditionalFormatting sqref="C337:X337">
    <cfRule type="cellIs" dxfId="306" priority="307" operator="equal">
      <formula>$B$81</formula>
    </cfRule>
  </conditionalFormatting>
  <conditionalFormatting sqref="C338:X338">
    <cfRule type="cellIs" dxfId="305" priority="306" operator="equal">
      <formula>#REF!</formula>
    </cfRule>
  </conditionalFormatting>
  <conditionalFormatting sqref="C338:X338">
    <cfRule type="cellIs" dxfId="304" priority="305" operator="equal">
      <formula>$B$81</formula>
    </cfRule>
  </conditionalFormatting>
  <conditionalFormatting sqref="C339:X339">
    <cfRule type="cellIs" dxfId="303" priority="304" operator="equal">
      <formula>#REF!</formula>
    </cfRule>
  </conditionalFormatting>
  <conditionalFormatting sqref="C339:X339">
    <cfRule type="cellIs" dxfId="302" priority="303" operator="equal">
      <formula>$B$81</formula>
    </cfRule>
  </conditionalFormatting>
  <conditionalFormatting sqref="C340:X340">
    <cfRule type="cellIs" dxfId="301" priority="302" operator="equal">
      <formula>#REF!</formula>
    </cfRule>
  </conditionalFormatting>
  <conditionalFormatting sqref="C340:X340">
    <cfRule type="cellIs" dxfId="300" priority="301" operator="equal">
      <formula>$B$81</formula>
    </cfRule>
  </conditionalFormatting>
  <conditionalFormatting sqref="C341:X341">
    <cfRule type="cellIs" dxfId="299" priority="300" operator="equal">
      <formula>#REF!</formula>
    </cfRule>
  </conditionalFormatting>
  <conditionalFormatting sqref="C341:X341">
    <cfRule type="cellIs" dxfId="298" priority="299" operator="equal">
      <formula>$B$81</formula>
    </cfRule>
  </conditionalFormatting>
  <conditionalFormatting sqref="C342:X342">
    <cfRule type="cellIs" dxfId="297" priority="298" operator="equal">
      <formula>#REF!</formula>
    </cfRule>
  </conditionalFormatting>
  <conditionalFormatting sqref="C342:X342">
    <cfRule type="cellIs" dxfId="296" priority="297" operator="equal">
      <formula>$B$81</formula>
    </cfRule>
  </conditionalFormatting>
  <conditionalFormatting sqref="C343:X343">
    <cfRule type="cellIs" dxfId="295" priority="296" operator="equal">
      <formula>#REF!</formula>
    </cfRule>
  </conditionalFormatting>
  <conditionalFormatting sqref="C343:X343">
    <cfRule type="cellIs" dxfId="294" priority="295" operator="equal">
      <formula>$B$81</formula>
    </cfRule>
  </conditionalFormatting>
  <conditionalFormatting sqref="C345:X345">
    <cfRule type="cellIs" dxfId="293" priority="294" operator="equal">
      <formula>#REF!</formula>
    </cfRule>
  </conditionalFormatting>
  <conditionalFormatting sqref="C345:X345">
    <cfRule type="cellIs" dxfId="292" priority="293" operator="equal">
      <formula>$B$81</formula>
    </cfRule>
  </conditionalFormatting>
  <conditionalFormatting sqref="C346:X346">
    <cfRule type="cellIs" dxfId="291" priority="292" operator="equal">
      <formula>#REF!</formula>
    </cfRule>
  </conditionalFormatting>
  <conditionalFormatting sqref="C346:X346">
    <cfRule type="cellIs" dxfId="290" priority="291" operator="equal">
      <formula>$B$81</formula>
    </cfRule>
  </conditionalFormatting>
  <conditionalFormatting sqref="C347:X347">
    <cfRule type="cellIs" dxfId="289" priority="290" operator="equal">
      <formula>#REF!</formula>
    </cfRule>
  </conditionalFormatting>
  <conditionalFormatting sqref="C347:X347">
    <cfRule type="cellIs" dxfId="288" priority="289" operator="equal">
      <formula>$B$81</formula>
    </cfRule>
  </conditionalFormatting>
  <conditionalFormatting sqref="C348:X348">
    <cfRule type="cellIs" dxfId="287" priority="288" operator="equal">
      <formula>#REF!</formula>
    </cfRule>
  </conditionalFormatting>
  <conditionalFormatting sqref="C348:X348">
    <cfRule type="cellIs" dxfId="286" priority="287" operator="equal">
      <formula>$B$81</formula>
    </cfRule>
  </conditionalFormatting>
  <conditionalFormatting sqref="C349:X349">
    <cfRule type="cellIs" dxfId="285" priority="286" operator="equal">
      <formula>#REF!</formula>
    </cfRule>
  </conditionalFormatting>
  <conditionalFormatting sqref="C349:X349">
    <cfRule type="cellIs" dxfId="284" priority="285" operator="equal">
      <formula>$B$81</formula>
    </cfRule>
  </conditionalFormatting>
  <conditionalFormatting sqref="C350:X350">
    <cfRule type="cellIs" dxfId="283" priority="284" operator="equal">
      <formula>#REF!</formula>
    </cfRule>
  </conditionalFormatting>
  <conditionalFormatting sqref="C350:X350">
    <cfRule type="cellIs" dxfId="282" priority="283" operator="equal">
      <formula>$B$81</formula>
    </cfRule>
  </conditionalFormatting>
  <conditionalFormatting sqref="C351:X351">
    <cfRule type="cellIs" dxfId="281" priority="282" operator="equal">
      <formula>#REF!</formula>
    </cfRule>
  </conditionalFormatting>
  <conditionalFormatting sqref="C351:X351">
    <cfRule type="cellIs" dxfId="280" priority="281" operator="equal">
      <formula>$B$81</formula>
    </cfRule>
  </conditionalFormatting>
  <conditionalFormatting sqref="C352:X352">
    <cfRule type="cellIs" dxfId="279" priority="280" operator="equal">
      <formula>#REF!</formula>
    </cfRule>
  </conditionalFormatting>
  <conditionalFormatting sqref="C352:X352">
    <cfRule type="cellIs" dxfId="278" priority="279" operator="equal">
      <formula>$B$81</formula>
    </cfRule>
  </conditionalFormatting>
  <conditionalFormatting sqref="C353:X353">
    <cfRule type="cellIs" dxfId="277" priority="278" operator="equal">
      <formula>#REF!</formula>
    </cfRule>
  </conditionalFormatting>
  <conditionalFormatting sqref="C353:X353">
    <cfRule type="cellIs" dxfId="276" priority="277" operator="equal">
      <formula>$B$81</formula>
    </cfRule>
  </conditionalFormatting>
  <conditionalFormatting sqref="C354:X354">
    <cfRule type="cellIs" dxfId="275" priority="276" operator="equal">
      <formula>#REF!</formula>
    </cfRule>
  </conditionalFormatting>
  <conditionalFormatting sqref="C354:X354">
    <cfRule type="cellIs" dxfId="274" priority="275" operator="equal">
      <formula>$B$81</formula>
    </cfRule>
  </conditionalFormatting>
  <conditionalFormatting sqref="C355:X355">
    <cfRule type="cellIs" dxfId="273" priority="274" operator="equal">
      <formula>#REF!</formula>
    </cfRule>
  </conditionalFormatting>
  <conditionalFormatting sqref="C355:X355">
    <cfRule type="cellIs" dxfId="272" priority="273" operator="equal">
      <formula>$B$81</formula>
    </cfRule>
  </conditionalFormatting>
  <conditionalFormatting sqref="C356:X356">
    <cfRule type="cellIs" dxfId="271" priority="272" operator="equal">
      <formula>#REF!</formula>
    </cfRule>
  </conditionalFormatting>
  <conditionalFormatting sqref="C356:X356">
    <cfRule type="cellIs" dxfId="270" priority="271" operator="equal">
      <formula>$B$81</formula>
    </cfRule>
  </conditionalFormatting>
  <conditionalFormatting sqref="C358:X358">
    <cfRule type="cellIs" dxfId="269" priority="270" operator="equal">
      <formula>#REF!</formula>
    </cfRule>
  </conditionalFormatting>
  <conditionalFormatting sqref="C358:X358">
    <cfRule type="cellIs" dxfId="268" priority="269" operator="equal">
      <formula>$B$81</formula>
    </cfRule>
  </conditionalFormatting>
  <conditionalFormatting sqref="C359:X359">
    <cfRule type="cellIs" dxfId="267" priority="268" operator="equal">
      <formula>#REF!</formula>
    </cfRule>
  </conditionalFormatting>
  <conditionalFormatting sqref="C359:X359">
    <cfRule type="cellIs" dxfId="266" priority="267" operator="equal">
      <formula>$B$81</formula>
    </cfRule>
  </conditionalFormatting>
  <conditionalFormatting sqref="C360:X360">
    <cfRule type="cellIs" dxfId="265" priority="266" operator="equal">
      <formula>#REF!</formula>
    </cfRule>
  </conditionalFormatting>
  <conditionalFormatting sqref="C360:X360">
    <cfRule type="cellIs" dxfId="264" priority="265" operator="equal">
      <formula>$B$81</formula>
    </cfRule>
  </conditionalFormatting>
  <conditionalFormatting sqref="C361:X361">
    <cfRule type="cellIs" dxfId="263" priority="264" operator="equal">
      <formula>#REF!</formula>
    </cfRule>
  </conditionalFormatting>
  <conditionalFormatting sqref="C361:X361">
    <cfRule type="cellIs" dxfId="262" priority="263" operator="equal">
      <formula>$B$81</formula>
    </cfRule>
  </conditionalFormatting>
  <conditionalFormatting sqref="C362:X362">
    <cfRule type="cellIs" dxfId="261" priority="262" operator="equal">
      <formula>#REF!</formula>
    </cfRule>
  </conditionalFormatting>
  <conditionalFormatting sqref="C362:X362">
    <cfRule type="cellIs" dxfId="260" priority="261" operator="equal">
      <formula>$B$81</formula>
    </cfRule>
  </conditionalFormatting>
  <conditionalFormatting sqref="C363:X363">
    <cfRule type="cellIs" dxfId="259" priority="260" operator="equal">
      <formula>#REF!</formula>
    </cfRule>
  </conditionalFormatting>
  <conditionalFormatting sqref="C363:X363">
    <cfRule type="cellIs" dxfId="258" priority="259" operator="equal">
      <formula>$B$81</formula>
    </cfRule>
  </conditionalFormatting>
  <conditionalFormatting sqref="C364:X364">
    <cfRule type="cellIs" dxfId="257" priority="258" operator="equal">
      <formula>#REF!</formula>
    </cfRule>
  </conditionalFormatting>
  <conditionalFormatting sqref="C364:X364">
    <cfRule type="cellIs" dxfId="256" priority="257" operator="equal">
      <formula>$B$81</formula>
    </cfRule>
  </conditionalFormatting>
  <conditionalFormatting sqref="C365:X365">
    <cfRule type="cellIs" dxfId="255" priority="256" operator="equal">
      <formula>#REF!</formula>
    </cfRule>
  </conditionalFormatting>
  <conditionalFormatting sqref="C365:X365">
    <cfRule type="cellIs" dxfId="254" priority="255" operator="equal">
      <formula>$B$81</formula>
    </cfRule>
  </conditionalFormatting>
  <conditionalFormatting sqref="C366:X366">
    <cfRule type="cellIs" dxfId="253" priority="254" operator="equal">
      <formula>#REF!</formula>
    </cfRule>
  </conditionalFormatting>
  <conditionalFormatting sqref="C366:X366">
    <cfRule type="cellIs" dxfId="252" priority="253" operator="equal">
      <formula>$B$81</formula>
    </cfRule>
  </conditionalFormatting>
  <conditionalFormatting sqref="C367:X367">
    <cfRule type="cellIs" dxfId="251" priority="252" operator="equal">
      <formula>#REF!</formula>
    </cfRule>
  </conditionalFormatting>
  <conditionalFormatting sqref="C367:X367">
    <cfRule type="cellIs" dxfId="250" priority="251" operator="equal">
      <formula>$B$81</formula>
    </cfRule>
  </conditionalFormatting>
  <conditionalFormatting sqref="C368:X368">
    <cfRule type="cellIs" dxfId="249" priority="250" operator="equal">
      <formula>#REF!</formula>
    </cfRule>
  </conditionalFormatting>
  <conditionalFormatting sqref="C368:X368">
    <cfRule type="cellIs" dxfId="248" priority="249" operator="equal">
      <formula>$B$81</formula>
    </cfRule>
  </conditionalFormatting>
  <conditionalFormatting sqref="C369:X369">
    <cfRule type="cellIs" dxfId="247" priority="248" operator="equal">
      <formula>#REF!</formula>
    </cfRule>
  </conditionalFormatting>
  <conditionalFormatting sqref="C369:X369">
    <cfRule type="cellIs" dxfId="246" priority="247" operator="equal">
      <formula>$B$81</formula>
    </cfRule>
  </conditionalFormatting>
  <conditionalFormatting sqref="C371:X371">
    <cfRule type="cellIs" dxfId="245" priority="246" operator="equal">
      <formula>#REF!</formula>
    </cfRule>
  </conditionalFormatting>
  <conditionalFormatting sqref="C371:X371">
    <cfRule type="cellIs" dxfId="244" priority="245" operator="equal">
      <formula>$B$81</formula>
    </cfRule>
  </conditionalFormatting>
  <conditionalFormatting sqref="C372:X372">
    <cfRule type="cellIs" dxfId="243" priority="244" operator="equal">
      <formula>#REF!</formula>
    </cfRule>
  </conditionalFormatting>
  <conditionalFormatting sqref="C372:X372">
    <cfRule type="cellIs" dxfId="242" priority="243" operator="equal">
      <formula>$B$81</formula>
    </cfRule>
  </conditionalFormatting>
  <conditionalFormatting sqref="C373:X373">
    <cfRule type="cellIs" dxfId="241" priority="242" operator="equal">
      <formula>#REF!</formula>
    </cfRule>
  </conditionalFormatting>
  <conditionalFormatting sqref="C373:X373">
    <cfRule type="cellIs" dxfId="240" priority="241" operator="equal">
      <formula>$B$81</formula>
    </cfRule>
  </conditionalFormatting>
  <conditionalFormatting sqref="C374:X374">
    <cfRule type="cellIs" dxfId="239" priority="240" operator="equal">
      <formula>#REF!</formula>
    </cfRule>
  </conditionalFormatting>
  <conditionalFormatting sqref="C374:X374">
    <cfRule type="cellIs" dxfId="238" priority="239" operator="equal">
      <formula>$B$81</formula>
    </cfRule>
  </conditionalFormatting>
  <conditionalFormatting sqref="C375:X375">
    <cfRule type="cellIs" dxfId="237" priority="238" operator="equal">
      <formula>#REF!</formula>
    </cfRule>
  </conditionalFormatting>
  <conditionalFormatting sqref="C375:X375">
    <cfRule type="cellIs" dxfId="236" priority="237" operator="equal">
      <formula>$B$81</formula>
    </cfRule>
  </conditionalFormatting>
  <conditionalFormatting sqref="C376:X376">
    <cfRule type="cellIs" dxfId="235" priority="236" operator="equal">
      <formula>#REF!</formula>
    </cfRule>
  </conditionalFormatting>
  <conditionalFormatting sqref="C376:X376">
    <cfRule type="cellIs" dxfId="234" priority="235" operator="equal">
      <formula>$B$81</formula>
    </cfRule>
  </conditionalFormatting>
  <conditionalFormatting sqref="C377:X377">
    <cfRule type="cellIs" dxfId="233" priority="234" operator="equal">
      <formula>#REF!</formula>
    </cfRule>
  </conditionalFormatting>
  <conditionalFormatting sqref="C377:X377">
    <cfRule type="cellIs" dxfId="232" priority="233" operator="equal">
      <formula>$B$81</formula>
    </cfRule>
  </conditionalFormatting>
  <conditionalFormatting sqref="C378:X378">
    <cfRule type="cellIs" dxfId="231" priority="232" operator="equal">
      <formula>#REF!</formula>
    </cfRule>
  </conditionalFormatting>
  <conditionalFormatting sqref="C378:X378">
    <cfRule type="cellIs" dxfId="230" priority="231" operator="equal">
      <formula>$B$81</formula>
    </cfRule>
  </conditionalFormatting>
  <conditionalFormatting sqref="C379:X379">
    <cfRule type="cellIs" dxfId="229" priority="230" operator="equal">
      <formula>#REF!</formula>
    </cfRule>
  </conditionalFormatting>
  <conditionalFormatting sqref="C379:X379">
    <cfRule type="cellIs" dxfId="228" priority="229" operator="equal">
      <formula>$B$81</formula>
    </cfRule>
  </conditionalFormatting>
  <conditionalFormatting sqref="C380:X380">
    <cfRule type="cellIs" dxfId="227" priority="228" operator="equal">
      <formula>#REF!</formula>
    </cfRule>
  </conditionalFormatting>
  <conditionalFormatting sqref="C380:X380">
    <cfRule type="cellIs" dxfId="226" priority="227" operator="equal">
      <formula>$B$81</formula>
    </cfRule>
  </conditionalFormatting>
  <conditionalFormatting sqref="C381:X381">
    <cfRule type="cellIs" dxfId="225" priority="226" operator="equal">
      <formula>#REF!</formula>
    </cfRule>
  </conditionalFormatting>
  <conditionalFormatting sqref="C381:X381">
    <cfRule type="cellIs" dxfId="224" priority="225" operator="equal">
      <formula>$B$81</formula>
    </cfRule>
  </conditionalFormatting>
  <conditionalFormatting sqref="C382:X382">
    <cfRule type="cellIs" dxfId="223" priority="224" operator="equal">
      <formula>#REF!</formula>
    </cfRule>
  </conditionalFormatting>
  <conditionalFormatting sqref="C382:X382">
    <cfRule type="cellIs" dxfId="222" priority="223" operator="equal">
      <formula>$B$81</formula>
    </cfRule>
  </conditionalFormatting>
  <conditionalFormatting sqref="C384:X384">
    <cfRule type="cellIs" dxfId="221" priority="222" operator="equal">
      <formula>#REF!</formula>
    </cfRule>
  </conditionalFormatting>
  <conditionalFormatting sqref="C384:X384">
    <cfRule type="cellIs" dxfId="220" priority="221" operator="equal">
      <formula>$B$81</formula>
    </cfRule>
  </conditionalFormatting>
  <conditionalFormatting sqref="C385:X385">
    <cfRule type="cellIs" dxfId="219" priority="220" operator="equal">
      <formula>#REF!</formula>
    </cfRule>
  </conditionalFormatting>
  <conditionalFormatting sqref="C385:X385">
    <cfRule type="cellIs" dxfId="218" priority="219" operator="equal">
      <formula>$B$81</formula>
    </cfRule>
  </conditionalFormatting>
  <conditionalFormatting sqref="C386:X386">
    <cfRule type="cellIs" dxfId="217" priority="218" operator="equal">
      <formula>#REF!</formula>
    </cfRule>
  </conditionalFormatting>
  <conditionalFormatting sqref="C386:X386">
    <cfRule type="cellIs" dxfId="216" priority="217" operator="equal">
      <formula>$B$81</formula>
    </cfRule>
  </conditionalFormatting>
  <conditionalFormatting sqref="C387:X387">
    <cfRule type="cellIs" dxfId="215" priority="216" operator="equal">
      <formula>#REF!</formula>
    </cfRule>
  </conditionalFormatting>
  <conditionalFormatting sqref="C387:X387">
    <cfRule type="cellIs" dxfId="214" priority="215" operator="equal">
      <formula>$B$81</formula>
    </cfRule>
  </conditionalFormatting>
  <conditionalFormatting sqref="C388:X388">
    <cfRule type="cellIs" dxfId="213" priority="214" operator="equal">
      <formula>#REF!</formula>
    </cfRule>
  </conditionalFormatting>
  <conditionalFormatting sqref="C388:X388">
    <cfRule type="cellIs" dxfId="212" priority="213" operator="equal">
      <formula>$B$81</formula>
    </cfRule>
  </conditionalFormatting>
  <conditionalFormatting sqref="C389:X389">
    <cfRule type="cellIs" dxfId="211" priority="212" operator="equal">
      <formula>#REF!</formula>
    </cfRule>
  </conditionalFormatting>
  <conditionalFormatting sqref="C389:X389">
    <cfRule type="cellIs" dxfId="210" priority="211" operator="equal">
      <formula>$B$81</formula>
    </cfRule>
  </conditionalFormatting>
  <conditionalFormatting sqref="C390:X390">
    <cfRule type="cellIs" dxfId="209" priority="210" operator="equal">
      <formula>#REF!</formula>
    </cfRule>
  </conditionalFormatting>
  <conditionalFormatting sqref="C390:X390">
    <cfRule type="cellIs" dxfId="208" priority="209" operator="equal">
      <formula>$B$81</formula>
    </cfRule>
  </conditionalFormatting>
  <conditionalFormatting sqref="C391:X391">
    <cfRule type="cellIs" dxfId="207" priority="208" operator="equal">
      <formula>#REF!</formula>
    </cfRule>
  </conditionalFormatting>
  <conditionalFormatting sqref="C391:X391">
    <cfRule type="cellIs" dxfId="206" priority="207" operator="equal">
      <formula>$B$81</formula>
    </cfRule>
  </conditionalFormatting>
  <conditionalFormatting sqref="C392:X392">
    <cfRule type="cellIs" dxfId="205" priority="206" operator="equal">
      <formula>#REF!</formula>
    </cfRule>
  </conditionalFormatting>
  <conditionalFormatting sqref="C392:X392">
    <cfRule type="cellIs" dxfId="204" priority="205" operator="equal">
      <formula>$B$81</formula>
    </cfRule>
  </conditionalFormatting>
  <conditionalFormatting sqref="C393:X393">
    <cfRule type="cellIs" dxfId="203" priority="204" operator="equal">
      <formula>#REF!</formula>
    </cfRule>
  </conditionalFormatting>
  <conditionalFormatting sqref="C393:X393">
    <cfRule type="cellIs" dxfId="202" priority="203" operator="equal">
      <formula>$B$81</formula>
    </cfRule>
  </conditionalFormatting>
  <conditionalFormatting sqref="C394:X394">
    <cfRule type="cellIs" dxfId="201" priority="202" operator="equal">
      <formula>#REF!</formula>
    </cfRule>
  </conditionalFormatting>
  <conditionalFormatting sqref="C394:X394">
    <cfRule type="cellIs" dxfId="200" priority="201" operator="equal">
      <formula>$B$81</formula>
    </cfRule>
  </conditionalFormatting>
  <conditionalFormatting sqref="C395:X395">
    <cfRule type="cellIs" dxfId="199" priority="200" operator="equal">
      <formula>#REF!</formula>
    </cfRule>
  </conditionalFormatting>
  <conditionalFormatting sqref="C395:X395">
    <cfRule type="cellIs" dxfId="198" priority="199" operator="equal">
      <formula>$B$81</formula>
    </cfRule>
  </conditionalFormatting>
  <conditionalFormatting sqref="C397:X397">
    <cfRule type="cellIs" dxfId="197" priority="198" operator="equal">
      <formula>#REF!</formula>
    </cfRule>
  </conditionalFormatting>
  <conditionalFormatting sqref="C397:X397">
    <cfRule type="cellIs" dxfId="196" priority="197" operator="equal">
      <formula>$B$81</formula>
    </cfRule>
  </conditionalFormatting>
  <conditionalFormatting sqref="C398:X398">
    <cfRule type="cellIs" dxfId="195" priority="196" operator="equal">
      <formula>#REF!</formula>
    </cfRule>
  </conditionalFormatting>
  <conditionalFormatting sqref="C398:X398">
    <cfRule type="cellIs" dxfId="194" priority="195" operator="equal">
      <formula>$B$81</formula>
    </cfRule>
  </conditionalFormatting>
  <conditionalFormatting sqref="C399:X399">
    <cfRule type="cellIs" dxfId="193" priority="194" operator="equal">
      <formula>#REF!</formula>
    </cfRule>
  </conditionalFormatting>
  <conditionalFormatting sqref="C399:X399">
    <cfRule type="cellIs" dxfId="192" priority="193" operator="equal">
      <formula>$B$81</formula>
    </cfRule>
  </conditionalFormatting>
  <conditionalFormatting sqref="C400:X400">
    <cfRule type="cellIs" dxfId="191" priority="192" operator="equal">
      <formula>#REF!</formula>
    </cfRule>
  </conditionalFormatting>
  <conditionalFormatting sqref="C400:X400">
    <cfRule type="cellIs" dxfId="190" priority="191" operator="equal">
      <formula>$B$81</formula>
    </cfRule>
  </conditionalFormatting>
  <conditionalFormatting sqref="C401:X401">
    <cfRule type="cellIs" dxfId="189" priority="190" operator="equal">
      <formula>#REF!</formula>
    </cfRule>
  </conditionalFormatting>
  <conditionalFormatting sqref="C401:X401">
    <cfRule type="cellIs" dxfId="188" priority="189" operator="equal">
      <formula>$B$81</formula>
    </cfRule>
  </conditionalFormatting>
  <conditionalFormatting sqref="C402:X402">
    <cfRule type="cellIs" dxfId="187" priority="188" operator="equal">
      <formula>#REF!</formula>
    </cfRule>
  </conditionalFormatting>
  <conditionalFormatting sqref="C402:X402">
    <cfRule type="cellIs" dxfId="186" priority="187" operator="equal">
      <formula>$B$81</formula>
    </cfRule>
  </conditionalFormatting>
  <conditionalFormatting sqref="C403:X403">
    <cfRule type="cellIs" dxfId="185" priority="186" operator="equal">
      <formula>#REF!</formula>
    </cfRule>
  </conditionalFormatting>
  <conditionalFormatting sqref="C403:X403">
    <cfRule type="cellIs" dxfId="184" priority="185" operator="equal">
      <formula>$B$81</formula>
    </cfRule>
  </conditionalFormatting>
  <conditionalFormatting sqref="C404:X404">
    <cfRule type="cellIs" dxfId="183" priority="184" operator="equal">
      <formula>#REF!</formula>
    </cfRule>
  </conditionalFormatting>
  <conditionalFormatting sqref="C404:X404">
    <cfRule type="cellIs" dxfId="182" priority="183" operator="equal">
      <formula>$B$81</formula>
    </cfRule>
  </conditionalFormatting>
  <conditionalFormatting sqref="C405:X405">
    <cfRule type="cellIs" dxfId="181" priority="182" operator="equal">
      <formula>#REF!</formula>
    </cfRule>
  </conditionalFormatting>
  <conditionalFormatting sqref="C405:X405">
    <cfRule type="cellIs" dxfId="180" priority="181" operator="equal">
      <formula>$B$81</formula>
    </cfRule>
  </conditionalFormatting>
  <conditionalFormatting sqref="C406:X406">
    <cfRule type="cellIs" dxfId="179" priority="180" operator="equal">
      <formula>#REF!</formula>
    </cfRule>
  </conditionalFormatting>
  <conditionalFormatting sqref="C406:X406">
    <cfRule type="cellIs" dxfId="178" priority="179" operator="equal">
      <formula>$B$81</formula>
    </cfRule>
  </conditionalFormatting>
  <conditionalFormatting sqref="C407:X407">
    <cfRule type="cellIs" dxfId="177" priority="178" operator="equal">
      <formula>#REF!</formula>
    </cfRule>
  </conditionalFormatting>
  <conditionalFormatting sqref="C407:X407">
    <cfRule type="cellIs" dxfId="176" priority="177" operator="equal">
      <formula>$B$81</formula>
    </cfRule>
  </conditionalFormatting>
  <conditionalFormatting sqref="C408:X408">
    <cfRule type="cellIs" dxfId="175" priority="176" operator="equal">
      <formula>#REF!</formula>
    </cfRule>
  </conditionalFormatting>
  <conditionalFormatting sqref="C408:X408">
    <cfRule type="cellIs" dxfId="174" priority="175" operator="equal">
      <formula>$B$81</formula>
    </cfRule>
  </conditionalFormatting>
  <conditionalFormatting sqref="C410:X410">
    <cfRule type="cellIs" dxfId="173" priority="174" operator="equal">
      <formula>#REF!</formula>
    </cfRule>
  </conditionalFormatting>
  <conditionalFormatting sqref="C410:X410">
    <cfRule type="cellIs" dxfId="172" priority="173" operator="equal">
      <formula>$B$81</formula>
    </cfRule>
  </conditionalFormatting>
  <conditionalFormatting sqref="C411:X411">
    <cfRule type="cellIs" dxfId="171" priority="172" operator="equal">
      <formula>#REF!</formula>
    </cfRule>
  </conditionalFormatting>
  <conditionalFormatting sqref="C411:X411">
    <cfRule type="cellIs" dxfId="170" priority="171" operator="equal">
      <formula>$B$81</formula>
    </cfRule>
  </conditionalFormatting>
  <conditionalFormatting sqref="C412:X412">
    <cfRule type="cellIs" dxfId="169" priority="170" operator="equal">
      <formula>#REF!</formula>
    </cfRule>
  </conditionalFormatting>
  <conditionalFormatting sqref="C412:X412">
    <cfRule type="cellIs" dxfId="168" priority="169" operator="equal">
      <formula>$B$81</formula>
    </cfRule>
  </conditionalFormatting>
  <conditionalFormatting sqref="C413:X413">
    <cfRule type="cellIs" dxfId="167" priority="168" operator="equal">
      <formula>#REF!</formula>
    </cfRule>
  </conditionalFormatting>
  <conditionalFormatting sqref="C413:X413">
    <cfRule type="cellIs" dxfId="166" priority="167" operator="equal">
      <formula>$B$81</formula>
    </cfRule>
  </conditionalFormatting>
  <conditionalFormatting sqref="C414:X414">
    <cfRule type="cellIs" dxfId="165" priority="166" operator="equal">
      <formula>#REF!</formula>
    </cfRule>
  </conditionalFormatting>
  <conditionalFormatting sqref="C414:X414">
    <cfRule type="cellIs" dxfId="164" priority="165" operator="equal">
      <formula>$B$81</formula>
    </cfRule>
  </conditionalFormatting>
  <conditionalFormatting sqref="C415:X415">
    <cfRule type="cellIs" dxfId="163" priority="164" operator="equal">
      <formula>#REF!</formula>
    </cfRule>
  </conditionalFormatting>
  <conditionalFormatting sqref="C415:X415">
    <cfRule type="cellIs" dxfId="162" priority="163" operator="equal">
      <formula>$B$81</formula>
    </cfRule>
  </conditionalFormatting>
  <conditionalFormatting sqref="C416:X416">
    <cfRule type="cellIs" dxfId="161" priority="162" operator="equal">
      <formula>#REF!</formula>
    </cfRule>
  </conditionalFormatting>
  <conditionalFormatting sqref="C416:X416">
    <cfRule type="cellIs" dxfId="160" priority="161" operator="equal">
      <formula>$B$81</formula>
    </cfRule>
  </conditionalFormatting>
  <conditionalFormatting sqref="C417:X417">
    <cfRule type="cellIs" dxfId="159" priority="160" operator="equal">
      <formula>#REF!</formula>
    </cfRule>
  </conditionalFormatting>
  <conditionalFormatting sqref="C417:X417">
    <cfRule type="cellIs" dxfId="158" priority="159" operator="equal">
      <formula>$B$81</formula>
    </cfRule>
  </conditionalFormatting>
  <conditionalFormatting sqref="C418:X418">
    <cfRule type="cellIs" dxfId="157" priority="158" operator="equal">
      <formula>#REF!</formula>
    </cfRule>
  </conditionalFormatting>
  <conditionalFormatting sqref="C418:X418">
    <cfRule type="cellIs" dxfId="156" priority="157" operator="equal">
      <formula>$B$81</formula>
    </cfRule>
  </conditionalFormatting>
  <conditionalFormatting sqref="C419:X419">
    <cfRule type="cellIs" dxfId="155" priority="156" operator="equal">
      <formula>#REF!</formula>
    </cfRule>
  </conditionalFormatting>
  <conditionalFormatting sqref="C419:X419">
    <cfRule type="cellIs" dxfId="154" priority="155" operator="equal">
      <formula>$B$81</formula>
    </cfRule>
  </conditionalFormatting>
  <conditionalFormatting sqref="C420:X420">
    <cfRule type="cellIs" dxfId="153" priority="154" operator="equal">
      <formula>#REF!</formula>
    </cfRule>
  </conditionalFormatting>
  <conditionalFormatting sqref="C420:X420">
    <cfRule type="cellIs" dxfId="152" priority="153" operator="equal">
      <formula>$B$81</formula>
    </cfRule>
  </conditionalFormatting>
  <conditionalFormatting sqref="C421:X421">
    <cfRule type="cellIs" dxfId="151" priority="152" operator="equal">
      <formula>#REF!</formula>
    </cfRule>
  </conditionalFormatting>
  <conditionalFormatting sqref="C421:X421">
    <cfRule type="cellIs" dxfId="150" priority="151" operator="equal">
      <formula>$B$81</formula>
    </cfRule>
  </conditionalFormatting>
  <conditionalFormatting sqref="C423:X423">
    <cfRule type="cellIs" dxfId="149" priority="150" operator="equal">
      <formula>#REF!</formula>
    </cfRule>
  </conditionalFormatting>
  <conditionalFormatting sqref="C423:X423">
    <cfRule type="cellIs" dxfId="148" priority="149" operator="equal">
      <formula>$B$81</formula>
    </cfRule>
  </conditionalFormatting>
  <conditionalFormatting sqref="C424:X424">
    <cfRule type="cellIs" dxfId="147" priority="148" operator="equal">
      <formula>#REF!</formula>
    </cfRule>
  </conditionalFormatting>
  <conditionalFormatting sqref="C424:X424">
    <cfRule type="cellIs" dxfId="146" priority="147" operator="equal">
      <formula>$B$81</formula>
    </cfRule>
  </conditionalFormatting>
  <conditionalFormatting sqref="C425:X425">
    <cfRule type="cellIs" dxfId="145" priority="146" operator="equal">
      <formula>#REF!</formula>
    </cfRule>
  </conditionalFormatting>
  <conditionalFormatting sqref="C425:X425">
    <cfRule type="cellIs" dxfId="144" priority="145" operator="equal">
      <formula>$B$81</formula>
    </cfRule>
  </conditionalFormatting>
  <conditionalFormatting sqref="C426:X426">
    <cfRule type="cellIs" dxfId="143" priority="144" operator="equal">
      <formula>#REF!</formula>
    </cfRule>
  </conditionalFormatting>
  <conditionalFormatting sqref="C426:X426">
    <cfRule type="cellIs" dxfId="142" priority="143" operator="equal">
      <formula>$B$81</formula>
    </cfRule>
  </conditionalFormatting>
  <conditionalFormatting sqref="C427:X427">
    <cfRule type="cellIs" dxfId="141" priority="142" operator="equal">
      <formula>#REF!</formula>
    </cfRule>
  </conditionalFormatting>
  <conditionalFormatting sqref="C427:X427">
    <cfRule type="cellIs" dxfId="140" priority="141" operator="equal">
      <formula>$B$81</formula>
    </cfRule>
  </conditionalFormatting>
  <conditionalFormatting sqref="C428:X428">
    <cfRule type="cellIs" dxfId="139" priority="140" operator="equal">
      <formula>#REF!</formula>
    </cfRule>
  </conditionalFormatting>
  <conditionalFormatting sqref="C428:X428">
    <cfRule type="cellIs" dxfId="138" priority="139" operator="equal">
      <formula>$B$81</formula>
    </cfRule>
  </conditionalFormatting>
  <conditionalFormatting sqref="C429:X429">
    <cfRule type="cellIs" dxfId="137" priority="138" operator="equal">
      <formula>#REF!</formula>
    </cfRule>
  </conditionalFormatting>
  <conditionalFormatting sqref="C429:X429">
    <cfRule type="cellIs" dxfId="136" priority="137" operator="equal">
      <formula>$B$81</formula>
    </cfRule>
  </conditionalFormatting>
  <conditionalFormatting sqref="C430:X430">
    <cfRule type="cellIs" dxfId="135" priority="136" operator="equal">
      <formula>#REF!</formula>
    </cfRule>
  </conditionalFormatting>
  <conditionalFormatting sqref="C430:X430">
    <cfRule type="cellIs" dxfId="134" priority="135" operator="equal">
      <formula>$B$81</formula>
    </cfRule>
  </conditionalFormatting>
  <conditionalFormatting sqref="C431:X431">
    <cfRule type="cellIs" dxfId="133" priority="134" operator="equal">
      <formula>#REF!</formula>
    </cfRule>
  </conditionalFormatting>
  <conditionalFormatting sqref="C431:X431">
    <cfRule type="cellIs" dxfId="132" priority="133" operator="equal">
      <formula>$B$81</formula>
    </cfRule>
  </conditionalFormatting>
  <conditionalFormatting sqref="C432:X432">
    <cfRule type="cellIs" dxfId="131" priority="132" operator="equal">
      <formula>#REF!</formula>
    </cfRule>
  </conditionalFormatting>
  <conditionalFormatting sqref="C432:X432">
    <cfRule type="cellIs" dxfId="130" priority="131" operator="equal">
      <formula>$B$81</formula>
    </cfRule>
  </conditionalFormatting>
  <conditionalFormatting sqref="C433:X433">
    <cfRule type="cellIs" dxfId="129" priority="130" operator="equal">
      <formula>#REF!</formula>
    </cfRule>
  </conditionalFormatting>
  <conditionalFormatting sqref="C433:X433">
    <cfRule type="cellIs" dxfId="128" priority="129" operator="equal">
      <formula>$B$81</formula>
    </cfRule>
  </conditionalFormatting>
  <conditionalFormatting sqref="C434:X434">
    <cfRule type="cellIs" dxfId="127" priority="128" operator="equal">
      <formula>#REF!</formula>
    </cfRule>
  </conditionalFormatting>
  <conditionalFormatting sqref="C434:X434">
    <cfRule type="cellIs" dxfId="126" priority="127" operator="equal">
      <formula>$B$81</formula>
    </cfRule>
  </conditionalFormatting>
  <conditionalFormatting sqref="C436:X436">
    <cfRule type="cellIs" dxfId="125" priority="126" operator="equal">
      <formula>#REF!</formula>
    </cfRule>
  </conditionalFormatting>
  <conditionalFormatting sqref="C436:X436">
    <cfRule type="cellIs" dxfId="124" priority="125" operator="equal">
      <formula>$B$81</formula>
    </cfRule>
  </conditionalFormatting>
  <conditionalFormatting sqref="C437:X437">
    <cfRule type="cellIs" dxfId="123" priority="124" operator="equal">
      <formula>#REF!</formula>
    </cfRule>
  </conditionalFormatting>
  <conditionalFormatting sqref="C437:X437">
    <cfRule type="cellIs" dxfId="122" priority="123" operator="equal">
      <formula>$B$81</formula>
    </cfRule>
  </conditionalFormatting>
  <conditionalFormatting sqref="C438:X438">
    <cfRule type="cellIs" dxfId="121" priority="122" operator="equal">
      <formula>#REF!</formula>
    </cfRule>
  </conditionalFormatting>
  <conditionalFormatting sqref="C438:X438">
    <cfRule type="cellIs" dxfId="120" priority="121" operator="equal">
      <formula>$B$81</formula>
    </cfRule>
  </conditionalFormatting>
  <conditionalFormatting sqref="C439:X439">
    <cfRule type="cellIs" dxfId="119" priority="120" operator="equal">
      <formula>#REF!</formula>
    </cfRule>
  </conditionalFormatting>
  <conditionalFormatting sqref="C439:X439">
    <cfRule type="cellIs" dxfId="118" priority="119" operator="equal">
      <formula>$B$81</formula>
    </cfRule>
  </conditionalFormatting>
  <conditionalFormatting sqref="C440:X440">
    <cfRule type="cellIs" dxfId="117" priority="118" operator="equal">
      <formula>#REF!</formula>
    </cfRule>
  </conditionalFormatting>
  <conditionalFormatting sqref="C440:X440">
    <cfRule type="cellIs" dxfId="116" priority="117" operator="equal">
      <formula>$B$81</formula>
    </cfRule>
  </conditionalFormatting>
  <conditionalFormatting sqref="C441:X441">
    <cfRule type="cellIs" dxfId="115" priority="116" operator="equal">
      <formula>#REF!</formula>
    </cfRule>
  </conditionalFormatting>
  <conditionalFormatting sqref="C441:X441">
    <cfRule type="cellIs" dxfId="114" priority="115" operator="equal">
      <formula>$B$81</formula>
    </cfRule>
  </conditionalFormatting>
  <conditionalFormatting sqref="C442:X442">
    <cfRule type="cellIs" dxfId="113" priority="114" operator="equal">
      <formula>#REF!</formula>
    </cfRule>
  </conditionalFormatting>
  <conditionalFormatting sqref="C442:X442">
    <cfRule type="cellIs" dxfId="112" priority="113" operator="equal">
      <formula>$B$81</formula>
    </cfRule>
  </conditionalFormatting>
  <conditionalFormatting sqref="C443:X443">
    <cfRule type="cellIs" dxfId="111" priority="112" operator="equal">
      <formula>#REF!</formula>
    </cfRule>
  </conditionalFormatting>
  <conditionalFormatting sqref="C443:X443">
    <cfRule type="cellIs" dxfId="110" priority="111" operator="equal">
      <formula>$B$81</formula>
    </cfRule>
  </conditionalFormatting>
  <conditionalFormatting sqref="C444:X444">
    <cfRule type="cellIs" dxfId="109" priority="110" operator="equal">
      <formula>#REF!</formula>
    </cfRule>
  </conditionalFormatting>
  <conditionalFormatting sqref="C444:X444">
    <cfRule type="cellIs" dxfId="108" priority="109" operator="equal">
      <formula>$B$81</formula>
    </cfRule>
  </conditionalFormatting>
  <conditionalFormatting sqref="C445:X445">
    <cfRule type="cellIs" dxfId="107" priority="108" operator="equal">
      <formula>#REF!</formula>
    </cfRule>
  </conditionalFormatting>
  <conditionalFormatting sqref="C445:X445">
    <cfRule type="cellIs" dxfId="106" priority="107" operator="equal">
      <formula>$B$81</formula>
    </cfRule>
  </conditionalFormatting>
  <conditionalFormatting sqref="C446:X446">
    <cfRule type="cellIs" dxfId="105" priority="106" operator="equal">
      <formula>#REF!</formula>
    </cfRule>
  </conditionalFormatting>
  <conditionalFormatting sqref="C446:X446">
    <cfRule type="cellIs" dxfId="104" priority="105" operator="equal">
      <formula>$B$81</formula>
    </cfRule>
  </conditionalFormatting>
  <conditionalFormatting sqref="C447:X447">
    <cfRule type="cellIs" dxfId="103" priority="104" operator="equal">
      <formula>#REF!</formula>
    </cfRule>
  </conditionalFormatting>
  <conditionalFormatting sqref="C447:X447">
    <cfRule type="cellIs" dxfId="102" priority="103" operator="equal">
      <formula>$B$81</formula>
    </cfRule>
  </conditionalFormatting>
  <conditionalFormatting sqref="C449:X449">
    <cfRule type="cellIs" dxfId="101" priority="102" operator="equal">
      <formula>#REF!</formula>
    </cfRule>
  </conditionalFormatting>
  <conditionalFormatting sqref="C449:X449">
    <cfRule type="cellIs" dxfId="100" priority="101" operator="equal">
      <formula>$B$81</formula>
    </cfRule>
  </conditionalFormatting>
  <conditionalFormatting sqref="C450:X450">
    <cfRule type="cellIs" dxfId="99" priority="100" operator="equal">
      <formula>#REF!</formula>
    </cfRule>
  </conditionalFormatting>
  <conditionalFormatting sqref="C450:X450">
    <cfRule type="cellIs" dxfId="98" priority="99" operator="equal">
      <formula>$B$81</formula>
    </cfRule>
  </conditionalFormatting>
  <conditionalFormatting sqref="C451:X451">
    <cfRule type="cellIs" dxfId="97" priority="98" operator="equal">
      <formula>#REF!</formula>
    </cfRule>
  </conditionalFormatting>
  <conditionalFormatting sqref="C451:X451">
    <cfRule type="cellIs" dxfId="96" priority="97" operator="equal">
      <formula>$B$81</formula>
    </cfRule>
  </conditionalFormatting>
  <conditionalFormatting sqref="C452:X452">
    <cfRule type="cellIs" dxfId="95" priority="96" operator="equal">
      <formula>#REF!</formula>
    </cfRule>
  </conditionalFormatting>
  <conditionalFormatting sqref="C452:X452">
    <cfRule type="cellIs" dxfId="94" priority="95" operator="equal">
      <formula>$B$81</formula>
    </cfRule>
  </conditionalFormatting>
  <conditionalFormatting sqref="C453:X453">
    <cfRule type="cellIs" dxfId="93" priority="94" operator="equal">
      <formula>#REF!</formula>
    </cfRule>
  </conditionalFormatting>
  <conditionalFormatting sqref="C453:X453">
    <cfRule type="cellIs" dxfId="92" priority="93" operator="equal">
      <formula>$B$81</formula>
    </cfRule>
  </conditionalFormatting>
  <conditionalFormatting sqref="C454:X454">
    <cfRule type="cellIs" dxfId="91" priority="92" operator="equal">
      <formula>#REF!</formula>
    </cfRule>
  </conditionalFormatting>
  <conditionalFormatting sqref="C454:X454">
    <cfRule type="cellIs" dxfId="90" priority="91" operator="equal">
      <formula>$B$81</formula>
    </cfRule>
  </conditionalFormatting>
  <conditionalFormatting sqref="C455:X455">
    <cfRule type="cellIs" dxfId="89" priority="90" operator="equal">
      <formula>#REF!</formula>
    </cfRule>
  </conditionalFormatting>
  <conditionalFormatting sqref="C455:X455">
    <cfRule type="cellIs" dxfId="88" priority="89" operator="equal">
      <formula>$B$81</formula>
    </cfRule>
  </conditionalFormatting>
  <conditionalFormatting sqref="C456:X456">
    <cfRule type="cellIs" dxfId="87" priority="88" operator="equal">
      <formula>#REF!</formula>
    </cfRule>
  </conditionalFormatting>
  <conditionalFormatting sqref="C456:X456">
    <cfRule type="cellIs" dxfId="86" priority="87" operator="equal">
      <formula>$B$81</formula>
    </cfRule>
  </conditionalFormatting>
  <conditionalFormatting sqref="C457:X457">
    <cfRule type="cellIs" dxfId="85" priority="86" operator="equal">
      <formula>#REF!</formula>
    </cfRule>
  </conditionalFormatting>
  <conditionalFormatting sqref="C457:X457">
    <cfRule type="cellIs" dxfId="84" priority="85" operator="equal">
      <formula>$B$81</formula>
    </cfRule>
  </conditionalFormatting>
  <conditionalFormatting sqref="C458:X458">
    <cfRule type="cellIs" dxfId="83" priority="84" operator="equal">
      <formula>#REF!</formula>
    </cfRule>
  </conditionalFormatting>
  <conditionalFormatting sqref="C458:X458">
    <cfRule type="cellIs" dxfId="82" priority="83" operator="equal">
      <formula>$B$81</formula>
    </cfRule>
  </conditionalFormatting>
  <conditionalFormatting sqref="C459:X459">
    <cfRule type="cellIs" dxfId="81" priority="82" operator="equal">
      <formula>#REF!</formula>
    </cfRule>
  </conditionalFormatting>
  <conditionalFormatting sqref="C459:X459">
    <cfRule type="cellIs" dxfId="80" priority="81" operator="equal">
      <formula>$B$81</formula>
    </cfRule>
  </conditionalFormatting>
  <conditionalFormatting sqref="C460:X460">
    <cfRule type="cellIs" dxfId="79" priority="80" operator="equal">
      <formula>#REF!</formula>
    </cfRule>
  </conditionalFormatting>
  <conditionalFormatting sqref="C460:X460">
    <cfRule type="cellIs" dxfId="78" priority="79" operator="equal">
      <formula>$B$81</formula>
    </cfRule>
  </conditionalFormatting>
  <conditionalFormatting sqref="C462:X462">
    <cfRule type="cellIs" dxfId="77" priority="78" operator="equal">
      <formula>#REF!</formula>
    </cfRule>
  </conditionalFormatting>
  <conditionalFormatting sqref="C462:X462">
    <cfRule type="cellIs" dxfId="76" priority="77" operator="equal">
      <formula>$B$81</formula>
    </cfRule>
  </conditionalFormatting>
  <conditionalFormatting sqref="C463:X463">
    <cfRule type="cellIs" dxfId="75" priority="76" operator="equal">
      <formula>#REF!</formula>
    </cfRule>
  </conditionalFormatting>
  <conditionalFormatting sqref="C463:X463">
    <cfRule type="cellIs" dxfId="74" priority="75" operator="equal">
      <formula>$B$81</formula>
    </cfRule>
  </conditionalFormatting>
  <conditionalFormatting sqref="C464:X464">
    <cfRule type="cellIs" dxfId="73" priority="74" operator="equal">
      <formula>#REF!</formula>
    </cfRule>
  </conditionalFormatting>
  <conditionalFormatting sqref="C464:X464">
    <cfRule type="cellIs" dxfId="72" priority="73" operator="equal">
      <formula>$B$81</formula>
    </cfRule>
  </conditionalFormatting>
  <conditionalFormatting sqref="C465:X465">
    <cfRule type="cellIs" dxfId="71" priority="72" operator="equal">
      <formula>#REF!</formula>
    </cfRule>
  </conditionalFormatting>
  <conditionalFormatting sqref="C465:X465">
    <cfRule type="cellIs" dxfId="70" priority="71" operator="equal">
      <formula>$B$81</formula>
    </cfRule>
  </conditionalFormatting>
  <conditionalFormatting sqref="C466:X466">
    <cfRule type="cellIs" dxfId="69" priority="70" operator="equal">
      <formula>#REF!</formula>
    </cfRule>
  </conditionalFormatting>
  <conditionalFormatting sqref="C466:X466">
    <cfRule type="cellIs" dxfId="68" priority="69" operator="equal">
      <formula>$B$81</formula>
    </cfRule>
  </conditionalFormatting>
  <conditionalFormatting sqref="C467:X467">
    <cfRule type="cellIs" dxfId="67" priority="68" operator="equal">
      <formula>#REF!</formula>
    </cfRule>
  </conditionalFormatting>
  <conditionalFormatting sqref="C467:X467">
    <cfRule type="cellIs" dxfId="66" priority="67" operator="equal">
      <formula>$B$81</formula>
    </cfRule>
  </conditionalFormatting>
  <conditionalFormatting sqref="C468:X468">
    <cfRule type="cellIs" dxfId="65" priority="66" operator="equal">
      <formula>#REF!</formula>
    </cfRule>
  </conditionalFormatting>
  <conditionalFormatting sqref="C468:X468">
    <cfRule type="cellIs" dxfId="64" priority="65" operator="equal">
      <formula>$B$81</formula>
    </cfRule>
  </conditionalFormatting>
  <conditionalFormatting sqref="C469:X469">
    <cfRule type="cellIs" dxfId="63" priority="64" operator="equal">
      <formula>#REF!</formula>
    </cfRule>
  </conditionalFormatting>
  <conditionalFormatting sqref="C469:X469">
    <cfRule type="cellIs" dxfId="62" priority="63" operator="equal">
      <formula>$B$81</formula>
    </cfRule>
  </conditionalFormatting>
  <conditionalFormatting sqref="C470:X470">
    <cfRule type="cellIs" dxfId="61" priority="62" operator="equal">
      <formula>#REF!</formula>
    </cfRule>
  </conditionalFormatting>
  <conditionalFormatting sqref="C470:X470">
    <cfRule type="cellIs" dxfId="60" priority="61" operator="equal">
      <formula>$B$81</formula>
    </cfRule>
  </conditionalFormatting>
  <conditionalFormatting sqref="C471:X471">
    <cfRule type="cellIs" dxfId="59" priority="60" operator="equal">
      <formula>#REF!</formula>
    </cfRule>
  </conditionalFormatting>
  <conditionalFormatting sqref="C471:X471">
    <cfRule type="cellIs" dxfId="58" priority="59" operator="equal">
      <formula>$B$81</formula>
    </cfRule>
  </conditionalFormatting>
  <conditionalFormatting sqref="C472:X472">
    <cfRule type="cellIs" dxfId="57" priority="58" operator="equal">
      <formula>#REF!</formula>
    </cfRule>
  </conditionalFormatting>
  <conditionalFormatting sqref="C472:X472">
    <cfRule type="cellIs" dxfId="56" priority="57" operator="equal">
      <formula>$B$81</formula>
    </cfRule>
  </conditionalFormatting>
  <conditionalFormatting sqref="C473:X473">
    <cfRule type="cellIs" dxfId="55" priority="56" operator="equal">
      <formula>#REF!</formula>
    </cfRule>
  </conditionalFormatting>
  <conditionalFormatting sqref="C473:X473">
    <cfRule type="cellIs" dxfId="54" priority="55" operator="equal">
      <formula>$B$81</formula>
    </cfRule>
  </conditionalFormatting>
  <conditionalFormatting sqref="B21:B31 C20:X20">
    <cfRule type="cellIs" dxfId="53" priority="54" operator="equal">
      <formula>#REF!</formula>
    </cfRule>
  </conditionalFormatting>
  <conditionalFormatting sqref="C20:X20">
    <cfRule type="cellIs" dxfId="52" priority="53" operator="equal">
      <formula>$B$81</formula>
    </cfRule>
  </conditionalFormatting>
  <conditionalFormatting sqref="C21:X21">
    <cfRule type="cellIs" dxfId="51" priority="52" operator="equal">
      <formula>#REF!</formula>
    </cfRule>
  </conditionalFormatting>
  <conditionalFormatting sqref="C21:X21">
    <cfRule type="cellIs" dxfId="50" priority="51" operator="equal">
      <formula>$B$81</formula>
    </cfRule>
  </conditionalFormatting>
  <conditionalFormatting sqref="C22:X22">
    <cfRule type="cellIs" dxfId="49" priority="50" operator="equal">
      <formula>#REF!</formula>
    </cfRule>
  </conditionalFormatting>
  <conditionalFormatting sqref="C22:X22">
    <cfRule type="cellIs" dxfId="48" priority="49" operator="equal">
      <formula>$B$81</formula>
    </cfRule>
  </conditionalFormatting>
  <conditionalFormatting sqref="C23:X23">
    <cfRule type="cellIs" dxfId="47" priority="48" operator="equal">
      <formula>#REF!</formula>
    </cfRule>
  </conditionalFormatting>
  <conditionalFormatting sqref="C23:X23">
    <cfRule type="cellIs" dxfId="46" priority="47" operator="equal">
      <formula>$B$81</formula>
    </cfRule>
  </conditionalFormatting>
  <conditionalFormatting sqref="C24:X24">
    <cfRule type="cellIs" dxfId="45" priority="46" operator="equal">
      <formula>#REF!</formula>
    </cfRule>
  </conditionalFormatting>
  <conditionalFormatting sqref="C24:X24">
    <cfRule type="cellIs" dxfId="44" priority="45" operator="equal">
      <formula>$B$81</formula>
    </cfRule>
  </conditionalFormatting>
  <conditionalFormatting sqref="C25:X25">
    <cfRule type="cellIs" dxfId="43" priority="44" operator="equal">
      <formula>#REF!</formula>
    </cfRule>
  </conditionalFormatting>
  <conditionalFormatting sqref="C25:X25">
    <cfRule type="cellIs" dxfId="42" priority="43" operator="equal">
      <formula>$B$81</formula>
    </cfRule>
  </conditionalFormatting>
  <conditionalFormatting sqref="C26:X26">
    <cfRule type="cellIs" dxfId="41" priority="42" operator="equal">
      <formula>#REF!</formula>
    </cfRule>
  </conditionalFormatting>
  <conditionalFormatting sqref="C26:X26">
    <cfRule type="cellIs" dxfId="40" priority="41" operator="equal">
      <formula>$B$81</formula>
    </cfRule>
  </conditionalFormatting>
  <conditionalFormatting sqref="C27:X27">
    <cfRule type="cellIs" dxfId="39" priority="40" operator="equal">
      <formula>#REF!</formula>
    </cfRule>
  </conditionalFormatting>
  <conditionalFormatting sqref="C27:X27">
    <cfRule type="cellIs" dxfId="38" priority="39" operator="equal">
      <formula>$B$81</formula>
    </cfRule>
  </conditionalFormatting>
  <conditionalFormatting sqref="C28:X28">
    <cfRule type="cellIs" dxfId="37" priority="38" operator="equal">
      <formula>#REF!</formula>
    </cfRule>
  </conditionalFormatting>
  <conditionalFormatting sqref="C28:X28">
    <cfRule type="cellIs" dxfId="36" priority="37" operator="equal">
      <formula>$B$81</formula>
    </cfRule>
  </conditionalFormatting>
  <conditionalFormatting sqref="C29:X29">
    <cfRule type="cellIs" dxfId="35" priority="36" operator="equal">
      <formula>#REF!</formula>
    </cfRule>
  </conditionalFormatting>
  <conditionalFormatting sqref="C29:X29">
    <cfRule type="cellIs" dxfId="34" priority="35" operator="equal">
      <formula>$B$81</formula>
    </cfRule>
  </conditionalFormatting>
  <conditionalFormatting sqref="C30:X30">
    <cfRule type="cellIs" dxfId="33" priority="34" operator="equal">
      <formula>#REF!</formula>
    </cfRule>
  </conditionalFormatting>
  <conditionalFormatting sqref="C30:X30">
    <cfRule type="cellIs" dxfId="32" priority="33" operator="equal">
      <formula>$B$81</formula>
    </cfRule>
  </conditionalFormatting>
  <conditionalFormatting sqref="C31:X31">
    <cfRule type="cellIs" dxfId="31" priority="32" operator="equal">
      <formula>#REF!</formula>
    </cfRule>
  </conditionalFormatting>
  <conditionalFormatting sqref="C31:X31">
    <cfRule type="cellIs" dxfId="30" priority="31" operator="equal">
      <formula>$B$81</formula>
    </cfRule>
  </conditionalFormatting>
  <conditionalFormatting sqref="C7:Y19">
    <cfRule type="cellIs" dxfId="29" priority="30" operator="equal">
      <formula>$B$475</formula>
    </cfRule>
  </conditionalFormatting>
  <conditionalFormatting sqref="B8:B19 C7:X7">
    <cfRule type="cellIs" dxfId="28" priority="29" operator="equal">
      <formula>#REF!</formula>
    </cfRule>
  </conditionalFormatting>
  <conditionalFormatting sqref="C7:X7">
    <cfRule type="cellIs" dxfId="27" priority="28" operator="equal">
      <formula>$B$81</formula>
    </cfRule>
  </conditionalFormatting>
  <conditionalFormatting sqref="C8:X8">
    <cfRule type="cellIs" dxfId="26" priority="27" operator="equal">
      <formula>#REF!</formula>
    </cfRule>
  </conditionalFormatting>
  <conditionalFormatting sqref="C8:X8">
    <cfRule type="cellIs" dxfId="25" priority="26" operator="equal">
      <formula>$B$81</formula>
    </cfRule>
  </conditionalFormatting>
  <conditionalFormatting sqref="C9:X9">
    <cfRule type="cellIs" dxfId="24" priority="25" operator="equal">
      <formula>#REF!</formula>
    </cfRule>
  </conditionalFormatting>
  <conditionalFormatting sqref="C9:X9">
    <cfRule type="cellIs" dxfId="23" priority="24" operator="equal">
      <formula>$B$81</formula>
    </cfRule>
  </conditionalFormatting>
  <conditionalFormatting sqref="C10:X10">
    <cfRule type="cellIs" dxfId="22" priority="23" operator="equal">
      <formula>#REF!</formula>
    </cfRule>
  </conditionalFormatting>
  <conditionalFormatting sqref="C10:X10">
    <cfRule type="cellIs" dxfId="21" priority="22" operator="equal">
      <formula>$B$81</formula>
    </cfRule>
  </conditionalFormatting>
  <conditionalFormatting sqref="C11:X11">
    <cfRule type="cellIs" dxfId="20" priority="21" operator="equal">
      <formula>#REF!</formula>
    </cfRule>
  </conditionalFormatting>
  <conditionalFormatting sqref="C11:X11">
    <cfRule type="cellIs" dxfId="19" priority="20" operator="equal">
      <formula>$B$81</formula>
    </cfRule>
  </conditionalFormatting>
  <conditionalFormatting sqref="C12:X12">
    <cfRule type="cellIs" dxfId="18" priority="19" operator="equal">
      <formula>#REF!</formula>
    </cfRule>
  </conditionalFormatting>
  <conditionalFormatting sqref="C12:X12">
    <cfRule type="cellIs" dxfId="17" priority="18" operator="equal">
      <formula>$B$81</formula>
    </cfRule>
  </conditionalFormatting>
  <conditionalFormatting sqref="C13:X13">
    <cfRule type="cellIs" dxfId="16" priority="17" operator="equal">
      <formula>#REF!</formula>
    </cfRule>
  </conditionalFormatting>
  <conditionalFormatting sqref="C13:X13">
    <cfRule type="cellIs" dxfId="15" priority="16" operator="equal">
      <formula>$B$81</formula>
    </cfRule>
  </conditionalFormatting>
  <conditionalFormatting sqref="C14:X14">
    <cfRule type="cellIs" dxfId="14" priority="15" operator="equal">
      <formula>#REF!</formula>
    </cfRule>
  </conditionalFormatting>
  <conditionalFormatting sqref="C14:X14">
    <cfRule type="cellIs" dxfId="13" priority="14" operator="equal">
      <formula>$B$81</formula>
    </cfRule>
  </conditionalFormatting>
  <conditionalFormatting sqref="C15:X15">
    <cfRule type="cellIs" dxfId="12" priority="13" operator="equal">
      <formula>#REF!</formula>
    </cfRule>
  </conditionalFormatting>
  <conditionalFormatting sqref="C15:X15">
    <cfRule type="cellIs" dxfId="11" priority="12" operator="equal">
      <formula>$B$81</formula>
    </cfRule>
  </conditionalFormatting>
  <conditionalFormatting sqref="C16:X16">
    <cfRule type="cellIs" dxfId="10" priority="11" operator="equal">
      <formula>#REF!</formula>
    </cfRule>
  </conditionalFormatting>
  <conditionalFormatting sqref="C16:X16">
    <cfRule type="cellIs" dxfId="9" priority="10" operator="equal">
      <formula>$B$81</formula>
    </cfRule>
  </conditionalFormatting>
  <conditionalFormatting sqref="C17:X17">
    <cfRule type="cellIs" dxfId="8" priority="9" operator="equal">
      <formula>#REF!</formula>
    </cfRule>
  </conditionalFormatting>
  <conditionalFormatting sqref="C17:X17">
    <cfRule type="cellIs" dxfId="7" priority="8" operator="equal">
      <formula>$B$81</formula>
    </cfRule>
  </conditionalFormatting>
  <conditionalFormatting sqref="C18:X18">
    <cfRule type="cellIs" dxfId="6" priority="7" operator="equal">
      <formula>#REF!</formula>
    </cfRule>
  </conditionalFormatting>
  <conditionalFormatting sqref="C18:X18">
    <cfRule type="cellIs" dxfId="5" priority="6" operator="equal">
      <formula>$B$81</formula>
    </cfRule>
  </conditionalFormatting>
  <conditionalFormatting sqref="B19">
    <cfRule type="cellIs" dxfId="4" priority="5" operator="equal">
      <formula>#REF!</formula>
    </cfRule>
  </conditionalFormatting>
  <conditionalFormatting sqref="C32:Y32">
    <cfRule type="cellIs" dxfId="3" priority="4" operator="equal">
      <formula>$B$475</formula>
    </cfRule>
  </conditionalFormatting>
  <conditionalFormatting sqref="B32">
    <cfRule type="cellIs" dxfId="2" priority="3" operator="equal">
      <formula>#REF!</formula>
    </cfRule>
  </conditionalFormatting>
  <conditionalFormatting sqref="B32">
    <cfRule type="cellIs" dxfId="1" priority="2" operator="equal">
      <formula>#REF!</formula>
    </cfRule>
  </conditionalFormatting>
  <conditionalFormatting sqref="B32">
    <cfRule type="cellIs" dxfId="0" priority="1" operator="equal">
      <formula>#REF!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3" fitToHeight="20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2">
    <tabColor indexed="46"/>
    <pageSetUpPr fitToPage="1"/>
  </sheetPr>
  <dimension ref="B1:H475"/>
  <sheetViews>
    <sheetView showGridLines="0" showRowColHeaders="0" zoomScaleNormal="100" workbookViewId="0"/>
  </sheetViews>
  <sheetFormatPr baseColWidth="10" defaultRowHeight="12" outlineLevelRow="1" x14ac:dyDescent="0.25"/>
  <cols>
    <col min="1" max="1" width="15.7109375" style="354" customWidth="1"/>
    <col min="2" max="2" width="13" style="354" customWidth="1"/>
    <col min="3" max="3" width="11.42578125" style="354" customWidth="1"/>
    <col min="4" max="6" width="9.7109375" style="354" customWidth="1"/>
    <col min="7" max="20" width="9.140625" style="354" customWidth="1"/>
    <col min="21" max="21" width="11.140625" style="354" customWidth="1"/>
    <col min="22" max="240" width="11.42578125" style="354"/>
    <col min="241" max="241" width="12" style="354" customWidth="1"/>
    <col min="242" max="242" width="11.42578125" style="354"/>
    <col min="243" max="243" width="9.7109375" style="354" customWidth="1"/>
    <col min="244" max="244" width="15.85546875" style="354" customWidth="1"/>
    <col min="245" max="256" width="11.42578125" style="354" customWidth="1"/>
    <col min="257" max="262" width="10.140625" style="354" customWidth="1"/>
    <col min="263" max="276" width="9.140625" style="354" customWidth="1"/>
    <col min="277" max="277" width="11.140625" style="354" customWidth="1"/>
    <col min="278" max="496" width="11.42578125" style="354"/>
    <col min="497" max="497" width="12" style="354" customWidth="1"/>
    <col min="498" max="498" width="11.42578125" style="354"/>
    <col min="499" max="499" width="9.7109375" style="354" customWidth="1"/>
    <col min="500" max="500" width="15.85546875" style="354" customWidth="1"/>
    <col min="501" max="512" width="11.42578125" style="354" customWidth="1"/>
    <col min="513" max="518" width="10.140625" style="354" customWidth="1"/>
    <col min="519" max="532" width="9.140625" style="354" customWidth="1"/>
    <col min="533" max="533" width="11.140625" style="354" customWidth="1"/>
    <col min="534" max="752" width="11.42578125" style="354"/>
    <col min="753" max="753" width="12" style="354" customWidth="1"/>
    <col min="754" max="754" width="11.42578125" style="354"/>
    <col min="755" max="755" width="9.7109375" style="354" customWidth="1"/>
    <col min="756" max="756" width="15.85546875" style="354" customWidth="1"/>
    <col min="757" max="768" width="11.42578125" style="354" customWidth="1"/>
    <col min="769" max="774" width="10.140625" style="354" customWidth="1"/>
    <col min="775" max="788" width="9.140625" style="354" customWidth="1"/>
    <col min="789" max="789" width="11.140625" style="354" customWidth="1"/>
    <col min="790" max="1008" width="11.42578125" style="354"/>
    <col min="1009" max="1009" width="12" style="354" customWidth="1"/>
    <col min="1010" max="1010" width="11.42578125" style="354"/>
    <col min="1011" max="1011" width="9.7109375" style="354" customWidth="1"/>
    <col min="1012" max="1012" width="15.85546875" style="354" customWidth="1"/>
    <col min="1013" max="1024" width="11.42578125" style="354" customWidth="1"/>
    <col min="1025" max="1030" width="10.140625" style="354" customWidth="1"/>
    <col min="1031" max="1044" width="9.140625" style="354" customWidth="1"/>
    <col min="1045" max="1045" width="11.140625" style="354" customWidth="1"/>
    <col min="1046" max="1264" width="11.42578125" style="354"/>
    <col min="1265" max="1265" width="12" style="354" customWidth="1"/>
    <col min="1266" max="1266" width="11.42578125" style="354"/>
    <col min="1267" max="1267" width="9.7109375" style="354" customWidth="1"/>
    <col min="1268" max="1268" width="15.85546875" style="354" customWidth="1"/>
    <col min="1269" max="1280" width="11.42578125" style="354" customWidth="1"/>
    <col min="1281" max="1286" width="10.140625" style="354" customWidth="1"/>
    <col min="1287" max="1300" width="9.140625" style="354" customWidth="1"/>
    <col min="1301" max="1301" width="11.140625" style="354" customWidth="1"/>
    <col min="1302" max="1520" width="11.42578125" style="354"/>
    <col min="1521" max="1521" width="12" style="354" customWidth="1"/>
    <col min="1522" max="1522" width="11.42578125" style="354"/>
    <col min="1523" max="1523" width="9.7109375" style="354" customWidth="1"/>
    <col min="1524" max="1524" width="15.85546875" style="354" customWidth="1"/>
    <col min="1525" max="1536" width="11.42578125" style="354" customWidth="1"/>
    <col min="1537" max="1542" width="10.140625" style="354" customWidth="1"/>
    <col min="1543" max="1556" width="9.140625" style="354" customWidth="1"/>
    <col min="1557" max="1557" width="11.140625" style="354" customWidth="1"/>
    <col min="1558" max="1776" width="11.42578125" style="354"/>
    <col min="1777" max="1777" width="12" style="354" customWidth="1"/>
    <col min="1778" max="1778" width="11.42578125" style="354"/>
    <col min="1779" max="1779" width="9.7109375" style="354" customWidth="1"/>
    <col min="1780" max="1780" width="15.85546875" style="354" customWidth="1"/>
    <col min="1781" max="1792" width="11.42578125" style="354" customWidth="1"/>
    <col min="1793" max="1798" width="10.140625" style="354" customWidth="1"/>
    <col min="1799" max="1812" width="9.140625" style="354" customWidth="1"/>
    <col min="1813" max="1813" width="11.140625" style="354" customWidth="1"/>
    <col min="1814" max="2032" width="11.42578125" style="354"/>
    <col min="2033" max="2033" width="12" style="354" customWidth="1"/>
    <col min="2034" max="2034" width="11.42578125" style="354"/>
    <col min="2035" max="2035" width="9.7109375" style="354" customWidth="1"/>
    <col min="2036" max="2036" width="15.85546875" style="354" customWidth="1"/>
    <col min="2037" max="2048" width="11.42578125" style="354" customWidth="1"/>
    <col min="2049" max="2054" width="10.140625" style="354" customWidth="1"/>
    <col min="2055" max="2068" width="9.140625" style="354" customWidth="1"/>
    <col min="2069" max="2069" width="11.140625" style="354" customWidth="1"/>
    <col min="2070" max="2288" width="11.42578125" style="354"/>
    <col min="2289" max="2289" width="12" style="354" customWidth="1"/>
    <col min="2290" max="2290" width="11.42578125" style="354"/>
    <col min="2291" max="2291" width="9.7109375" style="354" customWidth="1"/>
    <col min="2292" max="2292" width="15.85546875" style="354" customWidth="1"/>
    <col min="2293" max="2304" width="11.42578125" style="354" customWidth="1"/>
    <col min="2305" max="2310" width="10.140625" style="354" customWidth="1"/>
    <col min="2311" max="2324" width="9.140625" style="354" customWidth="1"/>
    <col min="2325" max="2325" width="11.140625" style="354" customWidth="1"/>
    <col min="2326" max="2544" width="11.42578125" style="354"/>
    <col min="2545" max="2545" width="12" style="354" customWidth="1"/>
    <col min="2546" max="2546" width="11.42578125" style="354"/>
    <col min="2547" max="2547" width="9.7109375" style="354" customWidth="1"/>
    <col min="2548" max="2548" width="15.85546875" style="354" customWidth="1"/>
    <col min="2549" max="2560" width="11.42578125" style="354" customWidth="1"/>
    <col min="2561" max="2566" width="10.140625" style="354" customWidth="1"/>
    <col min="2567" max="2580" width="9.140625" style="354" customWidth="1"/>
    <col min="2581" max="2581" width="11.140625" style="354" customWidth="1"/>
    <col min="2582" max="2800" width="11.42578125" style="354"/>
    <col min="2801" max="2801" width="12" style="354" customWidth="1"/>
    <col min="2802" max="2802" width="11.42578125" style="354"/>
    <col min="2803" max="2803" width="9.7109375" style="354" customWidth="1"/>
    <col min="2804" max="2804" width="15.85546875" style="354" customWidth="1"/>
    <col min="2805" max="2816" width="11.42578125" style="354" customWidth="1"/>
    <col min="2817" max="2822" width="10.140625" style="354" customWidth="1"/>
    <col min="2823" max="2836" width="9.140625" style="354" customWidth="1"/>
    <col min="2837" max="2837" width="11.140625" style="354" customWidth="1"/>
    <col min="2838" max="3056" width="11.42578125" style="354"/>
    <col min="3057" max="3057" width="12" style="354" customWidth="1"/>
    <col min="3058" max="3058" width="11.42578125" style="354"/>
    <col min="3059" max="3059" width="9.7109375" style="354" customWidth="1"/>
    <col min="3060" max="3060" width="15.85546875" style="354" customWidth="1"/>
    <col min="3061" max="3072" width="11.42578125" style="354" customWidth="1"/>
    <col min="3073" max="3078" width="10.140625" style="354" customWidth="1"/>
    <col min="3079" max="3092" width="9.140625" style="354" customWidth="1"/>
    <col min="3093" max="3093" width="11.140625" style="354" customWidth="1"/>
    <col min="3094" max="3312" width="11.42578125" style="354"/>
    <col min="3313" max="3313" width="12" style="354" customWidth="1"/>
    <col min="3314" max="3314" width="11.42578125" style="354"/>
    <col min="3315" max="3315" width="9.7109375" style="354" customWidth="1"/>
    <col min="3316" max="3316" width="15.85546875" style="354" customWidth="1"/>
    <col min="3317" max="3328" width="11.42578125" style="354" customWidth="1"/>
    <col min="3329" max="3334" width="10.140625" style="354" customWidth="1"/>
    <col min="3335" max="3348" width="9.140625" style="354" customWidth="1"/>
    <col min="3349" max="3349" width="11.140625" style="354" customWidth="1"/>
    <col min="3350" max="3568" width="11.42578125" style="354"/>
    <col min="3569" max="3569" width="12" style="354" customWidth="1"/>
    <col min="3570" max="3570" width="11.42578125" style="354"/>
    <col min="3571" max="3571" width="9.7109375" style="354" customWidth="1"/>
    <col min="3572" max="3572" width="15.85546875" style="354" customWidth="1"/>
    <col min="3573" max="3584" width="11.42578125" style="354" customWidth="1"/>
    <col min="3585" max="3590" width="10.140625" style="354" customWidth="1"/>
    <col min="3591" max="3604" width="9.140625" style="354" customWidth="1"/>
    <col min="3605" max="3605" width="11.140625" style="354" customWidth="1"/>
    <col min="3606" max="3824" width="11.42578125" style="354"/>
    <col min="3825" max="3825" width="12" style="354" customWidth="1"/>
    <col min="3826" max="3826" width="11.42578125" style="354"/>
    <col min="3827" max="3827" width="9.7109375" style="354" customWidth="1"/>
    <col min="3828" max="3828" width="15.85546875" style="354" customWidth="1"/>
    <col min="3829" max="3840" width="11.42578125" style="354" customWidth="1"/>
    <col min="3841" max="3846" width="10.140625" style="354" customWidth="1"/>
    <col min="3847" max="3860" width="9.140625" style="354" customWidth="1"/>
    <col min="3861" max="3861" width="11.140625" style="354" customWidth="1"/>
    <col min="3862" max="4080" width="11.42578125" style="354"/>
    <col min="4081" max="4081" width="12" style="354" customWidth="1"/>
    <col min="4082" max="4082" width="11.42578125" style="354"/>
    <col min="4083" max="4083" width="9.7109375" style="354" customWidth="1"/>
    <col min="4084" max="4084" width="15.85546875" style="354" customWidth="1"/>
    <col min="4085" max="4096" width="11.42578125" style="354" customWidth="1"/>
    <col min="4097" max="4102" width="10.140625" style="354" customWidth="1"/>
    <col min="4103" max="4116" width="9.140625" style="354" customWidth="1"/>
    <col min="4117" max="4117" width="11.140625" style="354" customWidth="1"/>
    <col min="4118" max="4336" width="11.42578125" style="354"/>
    <col min="4337" max="4337" width="12" style="354" customWidth="1"/>
    <col min="4338" max="4338" width="11.42578125" style="354"/>
    <col min="4339" max="4339" width="9.7109375" style="354" customWidth="1"/>
    <col min="4340" max="4340" width="15.85546875" style="354" customWidth="1"/>
    <col min="4341" max="4352" width="11.42578125" style="354" customWidth="1"/>
    <col min="4353" max="4358" width="10.140625" style="354" customWidth="1"/>
    <col min="4359" max="4372" width="9.140625" style="354" customWidth="1"/>
    <col min="4373" max="4373" width="11.140625" style="354" customWidth="1"/>
    <col min="4374" max="4592" width="11.42578125" style="354"/>
    <col min="4593" max="4593" width="12" style="354" customWidth="1"/>
    <col min="4594" max="4594" width="11.42578125" style="354"/>
    <col min="4595" max="4595" width="9.7109375" style="354" customWidth="1"/>
    <col min="4596" max="4596" width="15.85546875" style="354" customWidth="1"/>
    <col min="4597" max="4608" width="11.42578125" style="354" customWidth="1"/>
    <col min="4609" max="4614" width="10.140625" style="354" customWidth="1"/>
    <col min="4615" max="4628" width="9.140625" style="354" customWidth="1"/>
    <col min="4629" max="4629" width="11.140625" style="354" customWidth="1"/>
    <col min="4630" max="4848" width="11.42578125" style="354"/>
    <col min="4849" max="4849" width="12" style="354" customWidth="1"/>
    <col min="4850" max="4850" width="11.42578125" style="354"/>
    <col min="4851" max="4851" width="9.7109375" style="354" customWidth="1"/>
    <col min="4852" max="4852" width="15.85546875" style="354" customWidth="1"/>
    <col min="4853" max="4864" width="11.42578125" style="354" customWidth="1"/>
    <col min="4865" max="4870" width="10.140625" style="354" customWidth="1"/>
    <col min="4871" max="4884" width="9.140625" style="354" customWidth="1"/>
    <col min="4885" max="4885" width="11.140625" style="354" customWidth="1"/>
    <col min="4886" max="5104" width="11.42578125" style="354"/>
    <col min="5105" max="5105" width="12" style="354" customWidth="1"/>
    <col min="5106" max="5106" width="11.42578125" style="354"/>
    <col min="5107" max="5107" width="9.7109375" style="354" customWidth="1"/>
    <col min="5108" max="5108" width="15.85546875" style="354" customWidth="1"/>
    <col min="5109" max="5120" width="11.42578125" style="354" customWidth="1"/>
    <col min="5121" max="5126" width="10.140625" style="354" customWidth="1"/>
    <col min="5127" max="5140" width="9.140625" style="354" customWidth="1"/>
    <col min="5141" max="5141" width="11.140625" style="354" customWidth="1"/>
    <col min="5142" max="5360" width="11.42578125" style="354"/>
    <col min="5361" max="5361" width="12" style="354" customWidth="1"/>
    <col min="5362" max="5362" width="11.42578125" style="354"/>
    <col min="5363" max="5363" width="9.7109375" style="354" customWidth="1"/>
    <col min="5364" max="5364" width="15.85546875" style="354" customWidth="1"/>
    <col min="5365" max="5376" width="11.42578125" style="354" customWidth="1"/>
    <col min="5377" max="5382" width="10.140625" style="354" customWidth="1"/>
    <col min="5383" max="5396" width="9.140625" style="354" customWidth="1"/>
    <col min="5397" max="5397" width="11.140625" style="354" customWidth="1"/>
    <col min="5398" max="5616" width="11.42578125" style="354"/>
    <col min="5617" max="5617" width="12" style="354" customWidth="1"/>
    <col min="5618" max="5618" width="11.42578125" style="354"/>
    <col min="5619" max="5619" width="9.7109375" style="354" customWidth="1"/>
    <col min="5620" max="5620" width="15.85546875" style="354" customWidth="1"/>
    <col min="5621" max="5632" width="11.42578125" style="354" customWidth="1"/>
    <col min="5633" max="5638" width="10.140625" style="354" customWidth="1"/>
    <col min="5639" max="5652" width="9.140625" style="354" customWidth="1"/>
    <col min="5653" max="5653" width="11.140625" style="354" customWidth="1"/>
    <col min="5654" max="5872" width="11.42578125" style="354"/>
    <col min="5873" max="5873" width="12" style="354" customWidth="1"/>
    <col min="5874" max="5874" width="11.42578125" style="354"/>
    <col min="5875" max="5875" width="9.7109375" style="354" customWidth="1"/>
    <col min="5876" max="5876" width="15.85546875" style="354" customWidth="1"/>
    <col min="5877" max="5888" width="11.42578125" style="354" customWidth="1"/>
    <col min="5889" max="5894" width="10.140625" style="354" customWidth="1"/>
    <col min="5895" max="5908" width="9.140625" style="354" customWidth="1"/>
    <col min="5909" max="5909" width="11.140625" style="354" customWidth="1"/>
    <col min="5910" max="6128" width="11.42578125" style="354"/>
    <col min="6129" max="6129" width="12" style="354" customWidth="1"/>
    <col min="6130" max="6130" width="11.42578125" style="354"/>
    <col min="6131" max="6131" width="9.7109375" style="354" customWidth="1"/>
    <col min="6132" max="6132" width="15.85546875" style="354" customWidth="1"/>
    <col min="6133" max="6144" width="11.42578125" style="354" customWidth="1"/>
    <col min="6145" max="6150" width="10.140625" style="354" customWidth="1"/>
    <col min="6151" max="6164" width="9.140625" style="354" customWidth="1"/>
    <col min="6165" max="6165" width="11.140625" style="354" customWidth="1"/>
    <col min="6166" max="6384" width="11.42578125" style="354"/>
    <col min="6385" max="6385" width="12" style="354" customWidth="1"/>
    <col min="6386" max="6386" width="11.42578125" style="354"/>
    <col min="6387" max="6387" width="9.7109375" style="354" customWidth="1"/>
    <col min="6388" max="6388" width="15.85546875" style="354" customWidth="1"/>
    <col min="6389" max="6400" width="11.42578125" style="354" customWidth="1"/>
    <col min="6401" max="6406" width="10.140625" style="354" customWidth="1"/>
    <col min="6407" max="6420" width="9.140625" style="354" customWidth="1"/>
    <col min="6421" max="6421" width="11.140625" style="354" customWidth="1"/>
    <col min="6422" max="6640" width="11.42578125" style="354"/>
    <col min="6641" max="6641" width="12" style="354" customWidth="1"/>
    <col min="6642" max="6642" width="11.42578125" style="354"/>
    <col min="6643" max="6643" width="9.7109375" style="354" customWidth="1"/>
    <col min="6644" max="6644" width="15.85546875" style="354" customWidth="1"/>
    <col min="6645" max="6656" width="11.42578125" style="354" customWidth="1"/>
    <col min="6657" max="6662" width="10.140625" style="354" customWidth="1"/>
    <col min="6663" max="6676" width="9.140625" style="354" customWidth="1"/>
    <col min="6677" max="6677" width="11.140625" style="354" customWidth="1"/>
    <col min="6678" max="6896" width="11.42578125" style="354"/>
    <col min="6897" max="6897" width="12" style="354" customWidth="1"/>
    <col min="6898" max="6898" width="11.42578125" style="354"/>
    <col min="6899" max="6899" width="9.7109375" style="354" customWidth="1"/>
    <col min="6900" max="6900" width="15.85546875" style="354" customWidth="1"/>
    <col min="6901" max="6912" width="11.42578125" style="354" customWidth="1"/>
    <col min="6913" max="6918" width="10.140625" style="354" customWidth="1"/>
    <col min="6919" max="6932" width="9.140625" style="354" customWidth="1"/>
    <col min="6933" max="6933" width="11.140625" style="354" customWidth="1"/>
    <col min="6934" max="7152" width="11.42578125" style="354"/>
    <col min="7153" max="7153" width="12" style="354" customWidth="1"/>
    <col min="7154" max="7154" width="11.42578125" style="354"/>
    <col min="7155" max="7155" width="9.7109375" style="354" customWidth="1"/>
    <col min="7156" max="7156" width="15.85546875" style="354" customWidth="1"/>
    <col min="7157" max="7168" width="11.42578125" style="354" customWidth="1"/>
    <col min="7169" max="7174" width="10.140625" style="354" customWidth="1"/>
    <col min="7175" max="7188" width="9.140625" style="354" customWidth="1"/>
    <col min="7189" max="7189" width="11.140625" style="354" customWidth="1"/>
    <col min="7190" max="7408" width="11.42578125" style="354"/>
    <col min="7409" max="7409" width="12" style="354" customWidth="1"/>
    <col min="7410" max="7410" width="11.42578125" style="354"/>
    <col min="7411" max="7411" width="9.7109375" style="354" customWidth="1"/>
    <col min="7412" max="7412" width="15.85546875" style="354" customWidth="1"/>
    <col min="7413" max="7424" width="11.42578125" style="354" customWidth="1"/>
    <col min="7425" max="7430" width="10.140625" style="354" customWidth="1"/>
    <col min="7431" max="7444" width="9.140625" style="354" customWidth="1"/>
    <col min="7445" max="7445" width="11.140625" style="354" customWidth="1"/>
    <col min="7446" max="7664" width="11.42578125" style="354"/>
    <col min="7665" max="7665" width="12" style="354" customWidth="1"/>
    <col min="7666" max="7666" width="11.42578125" style="354"/>
    <col min="7667" max="7667" width="9.7109375" style="354" customWidth="1"/>
    <col min="7668" max="7668" width="15.85546875" style="354" customWidth="1"/>
    <col min="7669" max="7680" width="11.42578125" style="354" customWidth="1"/>
    <col min="7681" max="7686" width="10.140625" style="354" customWidth="1"/>
    <col min="7687" max="7700" width="9.140625" style="354" customWidth="1"/>
    <col min="7701" max="7701" width="11.140625" style="354" customWidth="1"/>
    <col min="7702" max="7920" width="11.42578125" style="354"/>
    <col min="7921" max="7921" width="12" style="354" customWidth="1"/>
    <col min="7922" max="7922" width="11.42578125" style="354"/>
    <col min="7923" max="7923" width="9.7109375" style="354" customWidth="1"/>
    <col min="7924" max="7924" width="15.85546875" style="354" customWidth="1"/>
    <col min="7925" max="7936" width="11.42578125" style="354" customWidth="1"/>
    <col min="7937" max="7942" width="10.140625" style="354" customWidth="1"/>
    <col min="7943" max="7956" width="9.140625" style="354" customWidth="1"/>
    <col min="7957" max="7957" width="11.140625" style="354" customWidth="1"/>
    <col min="7958" max="8176" width="11.42578125" style="354"/>
    <col min="8177" max="8177" width="12" style="354" customWidth="1"/>
    <col min="8178" max="8178" width="11.42578125" style="354"/>
    <col min="8179" max="8179" width="9.7109375" style="354" customWidth="1"/>
    <col min="8180" max="8180" width="15.85546875" style="354" customWidth="1"/>
    <col min="8181" max="8192" width="11.42578125" style="354" customWidth="1"/>
    <col min="8193" max="8198" width="10.140625" style="354" customWidth="1"/>
    <col min="8199" max="8212" width="9.140625" style="354" customWidth="1"/>
    <col min="8213" max="8213" width="11.140625" style="354" customWidth="1"/>
    <col min="8214" max="8432" width="11.42578125" style="354"/>
    <col min="8433" max="8433" width="12" style="354" customWidth="1"/>
    <col min="8434" max="8434" width="11.42578125" style="354"/>
    <col min="8435" max="8435" width="9.7109375" style="354" customWidth="1"/>
    <col min="8436" max="8436" width="15.85546875" style="354" customWidth="1"/>
    <col min="8437" max="8448" width="11.42578125" style="354" customWidth="1"/>
    <col min="8449" max="8454" width="10.140625" style="354" customWidth="1"/>
    <col min="8455" max="8468" width="9.140625" style="354" customWidth="1"/>
    <col min="8469" max="8469" width="11.140625" style="354" customWidth="1"/>
    <col min="8470" max="8688" width="11.42578125" style="354"/>
    <col min="8689" max="8689" width="12" style="354" customWidth="1"/>
    <col min="8690" max="8690" width="11.42578125" style="354"/>
    <col min="8691" max="8691" width="9.7109375" style="354" customWidth="1"/>
    <col min="8692" max="8692" width="15.85546875" style="354" customWidth="1"/>
    <col min="8693" max="8704" width="11.42578125" style="354" customWidth="1"/>
    <col min="8705" max="8710" width="10.140625" style="354" customWidth="1"/>
    <col min="8711" max="8724" width="9.140625" style="354" customWidth="1"/>
    <col min="8725" max="8725" width="11.140625" style="354" customWidth="1"/>
    <col min="8726" max="8944" width="11.42578125" style="354"/>
    <col min="8945" max="8945" width="12" style="354" customWidth="1"/>
    <col min="8946" max="8946" width="11.42578125" style="354"/>
    <col min="8947" max="8947" width="9.7109375" style="354" customWidth="1"/>
    <col min="8948" max="8948" width="15.85546875" style="354" customWidth="1"/>
    <col min="8949" max="8960" width="11.42578125" style="354" customWidth="1"/>
    <col min="8961" max="8966" width="10.140625" style="354" customWidth="1"/>
    <col min="8967" max="8980" width="9.140625" style="354" customWidth="1"/>
    <col min="8981" max="8981" width="11.140625" style="354" customWidth="1"/>
    <col min="8982" max="9200" width="11.42578125" style="354"/>
    <col min="9201" max="9201" width="12" style="354" customWidth="1"/>
    <col min="9202" max="9202" width="11.42578125" style="354"/>
    <col min="9203" max="9203" width="9.7109375" style="354" customWidth="1"/>
    <col min="9204" max="9204" width="15.85546875" style="354" customWidth="1"/>
    <col min="9205" max="9216" width="11.42578125" style="354" customWidth="1"/>
    <col min="9217" max="9222" width="10.140625" style="354" customWidth="1"/>
    <col min="9223" max="9236" width="9.140625" style="354" customWidth="1"/>
    <col min="9237" max="9237" width="11.140625" style="354" customWidth="1"/>
    <col min="9238" max="9456" width="11.42578125" style="354"/>
    <col min="9457" max="9457" width="12" style="354" customWidth="1"/>
    <col min="9458" max="9458" width="11.42578125" style="354"/>
    <col min="9459" max="9459" width="9.7109375" style="354" customWidth="1"/>
    <col min="9460" max="9460" width="15.85546875" style="354" customWidth="1"/>
    <col min="9461" max="9472" width="11.42578125" style="354" customWidth="1"/>
    <col min="9473" max="9478" width="10.140625" style="354" customWidth="1"/>
    <col min="9479" max="9492" width="9.140625" style="354" customWidth="1"/>
    <col min="9493" max="9493" width="11.140625" style="354" customWidth="1"/>
    <col min="9494" max="9712" width="11.42578125" style="354"/>
    <col min="9713" max="9713" width="12" style="354" customWidth="1"/>
    <col min="9714" max="9714" width="11.42578125" style="354"/>
    <col min="9715" max="9715" width="9.7109375" style="354" customWidth="1"/>
    <col min="9716" max="9716" width="15.85546875" style="354" customWidth="1"/>
    <col min="9717" max="9728" width="11.42578125" style="354" customWidth="1"/>
    <col min="9729" max="9734" width="10.140625" style="354" customWidth="1"/>
    <col min="9735" max="9748" width="9.140625" style="354" customWidth="1"/>
    <col min="9749" max="9749" width="11.140625" style="354" customWidth="1"/>
    <col min="9750" max="9968" width="11.42578125" style="354"/>
    <col min="9969" max="9969" width="12" style="354" customWidth="1"/>
    <col min="9970" max="9970" width="11.42578125" style="354"/>
    <col min="9971" max="9971" width="9.7109375" style="354" customWidth="1"/>
    <col min="9972" max="9972" width="15.85546875" style="354" customWidth="1"/>
    <col min="9973" max="9984" width="11.42578125" style="354" customWidth="1"/>
    <col min="9985" max="9990" width="10.140625" style="354" customWidth="1"/>
    <col min="9991" max="10004" width="9.140625" style="354" customWidth="1"/>
    <col min="10005" max="10005" width="11.140625" style="354" customWidth="1"/>
    <col min="10006" max="10224" width="11.42578125" style="354"/>
    <col min="10225" max="10225" width="12" style="354" customWidth="1"/>
    <col min="10226" max="10226" width="11.42578125" style="354"/>
    <col min="10227" max="10227" width="9.7109375" style="354" customWidth="1"/>
    <col min="10228" max="10228" width="15.85546875" style="354" customWidth="1"/>
    <col min="10229" max="10240" width="11.42578125" style="354" customWidth="1"/>
    <col min="10241" max="10246" width="10.140625" style="354" customWidth="1"/>
    <col min="10247" max="10260" width="9.140625" style="354" customWidth="1"/>
    <col min="10261" max="10261" width="11.140625" style="354" customWidth="1"/>
    <col min="10262" max="10480" width="11.42578125" style="354"/>
    <col min="10481" max="10481" width="12" style="354" customWidth="1"/>
    <col min="10482" max="10482" width="11.42578125" style="354"/>
    <col min="10483" max="10483" width="9.7109375" style="354" customWidth="1"/>
    <col min="10484" max="10484" width="15.85546875" style="354" customWidth="1"/>
    <col min="10485" max="10496" width="11.42578125" style="354" customWidth="1"/>
    <col min="10497" max="10502" width="10.140625" style="354" customWidth="1"/>
    <col min="10503" max="10516" width="9.140625" style="354" customWidth="1"/>
    <col min="10517" max="10517" width="11.140625" style="354" customWidth="1"/>
    <col min="10518" max="10736" width="11.42578125" style="354"/>
    <col min="10737" max="10737" width="12" style="354" customWidth="1"/>
    <col min="10738" max="10738" width="11.42578125" style="354"/>
    <col min="10739" max="10739" width="9.7109375" style="354" customWidth="1"/>
    <col min="10740" max="10740" width="15.85546875" style="354" customWidth="1"/>
    <col min="10741" max="10752" width="11.42578125" style="354" customWidth="1"/>
    <col min="10753" max="10758" width="10.140625" style="354" customWidth="1"/>
    <col min="10759" max="10772" width="9.140625" style="354" customWidth="1"/>
    <col min="10773" max="10773" width="11.140625" style="354" customWidth="1"/>
    <col min="10774" max="10992" width="11.42578125" style="354"/>
    <col min="10993" max="10993" width="12" style="354" customWidth="1"/>
    <col min="10994" max="10994" width="11.42578125" style="354"/>
    <col min="10995" max="10995" width="9.7109375" style="354" customWidth="1"/>
    <col min="10996" max="10996" width="15.85546875" style="354" customWidth="1"/>
    <col min="10997" max="11008" width="11.42578125" style="354" customWidth="1"/>
    <col min="11009" max="11014" width="10.140625" style="354" customWidth="1"/>
    <col min="11015" max="11028" width="9.140625" style="354" customWidth="1"/>
    <col min="11029" max="11029" width="11.140625" style="354" customWidth="1"/>
    <col min="11030" max="11248" width="11.42578125" style="354"/>
    <col min="11249" max="11249" width="12" style="354" customWidth="1"/>
    <col min="11250" max="11250" width="11.42578125" style="354"/>
    <col min="11251" max="11251" width="9.7109375" style="354" customWidth="1"/>
    <col min="11252" max="11252" width="15.85546875" style="354" customWidth="1"/>
    <col min="11253" max="11264" width="11.42578125" style="354" customWidth="1"/>
    <col min="11265" max="11270" width="10.140625" style="354" customWidth="1"/>
    <col min="11271" max="11284" width="9.140625" style="354" customWidth="1"/>
    <col min="11285" max="11285" width="11.140625" style="354" customWidth="1"/>
    <col min="11286" max="11504" width="11.42578125" style="354"/>
    <col min="11505" max="11505" width="12" style="354" customWidth="1"/>
    <col min="11506" max="11506" width="11.42578125" style="354"/>
    <col min="11507" max="11507" width="9.7109375" style="354" customWidth="1"/>
    <col min="11508" max="11508" width="15.85546875" style="354" customWidth="1"/>
    <col min="11509" max="11520" width="11.42578125" style="354" customWidth="1"/>
    <col min="11521" max="11526" width="10.140625" style="354" customWidth="1"/>
    <col min="11527" max="11540" width="9.140625" style="354" customWidth="1"/>
    <col min="11541" max="11541" width="11.140625" style="354" customWidth="1"/>
    <col min="11542" max="11760" width="11.42578125" style="354"/>
    <col min="11761" max="11761" width="12" style="354" customWidth="1"/>
    <col min="11762" max="11762" width="11.42578125" style="354"/>
    <col min="11763" max="11763" width="9.7109375" style="354" customWidth="1"/>
    <col min="11764" max="11764" width="15.85546875" style="354" customWidth="1"/>
    <col min="11765" max="11776" width="11.42578125" style="354" customWidth="1"/>
    <col min="11777" max="11782" width="10.140625" style="354" customWidth="1"/>
    <col min="11783" max="11796" width="9.140625" style="354" customWidth="1"/>
    <col min="11797" max="11797" width="11.140625" style="354" customWidth="1"/>
    <col min="11798" max="12016" width="11.42578125" style="354"/>
    <col min="12017" max="12017" width="12" style="354" customWidth="1"/>
    <col min="12018" max="12018" width="11.42578125" style="354"/>
    <col min="12019" max="12019" width="9.7109375" style="354" customWidth="1"/>
    <col min="12020" max="12020" width="15.85546875" style="354" customWidth="1"/>
    <col min="12021" max="12032" width="11.42578125" style="354" customWidth="1"/>
    <col min="12033" max="12038" width="10.140625" style="354" customWidth="1"/>
    <col min="12039" max="12052" width="9.140625" style="354" customWidth="1"/>
    <col min="12053" max="12053" width="11.140625" style="354" customWidth="1"/>
    <col min="12054" max="12272" width="11.42578125" style="354"/>
    <col min="12273" max="12273" width="12" style="354" customWidth="1"/>
    <col min="12274" max="12274" width="11.42578125" style="354"/>
    <col min="12275" max="12275" width="9.7109375" style="354" customWidth="1"/>
    <col min="12276" max="12276" width="15.85546875" style="354" customWidth="1"/>
    <col min="12277" max="12288" width="11.42578125" style="354" customWidth="1"/>
    <col min="12289" max="12294" width="10.140625" style="354" customWidth="1"/>
    <col min="12295" max="12308" width="9.140625" style="354" customWidth="1"/>
    <col min="12309" max="12309" width="11.140625" style="354" customWidth="1"/>
    <col min="12310" max="12528" width="11.42578125" style="354"/>
    <col min="12529" max="12529" width="12" style="354" customWidth="1"/>
    <col min="12530" max="12530" width="11.42578125" style="354"/>
    <col min="12531" max="12531" width="9.7109375" style="354" customWidth="1"/>
    <col min="12532" max="12532" width="15.85546875" style="354" customWidth="1"/>
    <col min="12533" max="12544" width="11.42578125" style="354" customWidth="1"/>
    <col min="12545" max="12550" width="10.140625" style="354" customWidth="1"/>
    <col min="12551" max="12564" width="9.140625" style="354" customWidth="1"/>
    <col min="12565" max="12565" width="11.140625" style="354" customWidth="1"/>
    <col min="12566" max="12784" width="11.42578125" style="354"/>
    <col min="12785" max="12785" width="12" style="354" customWidth="1"/>
    <col min="12786" max="12786" width="11.42578125" style="354"/>
    <col min="12787" max="12787" width="9.7109375" style="354" customWidth="1"/>
    <col min="12788" max="12788" width="15.85546875" style="354" customWidth="1"/>
    <col min="12789" max="12800" width="11.42578125" style="354" customWidth="1"/>
    <col min="12801" max="12806" width="10.140625" style="354" customWidth="1"/>
    <col min="12807" max="12820" width="9.140625" style="354" customWidth="1"/>
    <col min="12821" max="12821" width="11.140625" style="354" customWidth="1"/>
    <col min="12822" max="13040" width="11.42578125" style="354"/>
    <col min="13041" max="13041" width="12" style="354" customWidth="1"/>
    <col min="13042" max="13042" width="11.42578125" style="354"/>
    <col min="13043" max="13043" width="9.7109375" style="354" customWidth="1"/>
    <col min="13044" max="13044" width="15.85546875" style="354" customWidth="1"/>
    <col min="13045" max="13056" width="11.42578125" style="354" customWidth="1"/>
    <col min="13057" max="13062" width="10.140625" style="354" customWidth="1"/>
    <col min="13063" max="13076" width="9.140625" style="354" customWidth="1"/>
    <col min="13077" max="13077" width="11.140625" style="354" customWidth="1"/>
    <col min="13078" max="13296" width="11.42578125" style="354"/>
    <col min="13297" max="13297" width="12" style="354" customWidth="1"/>
    <col min="13298" max="13298" width="11.42578125" style="354"/>
    <col min="13299" max="13299" width="9.7109375" style="354" customWidth="1"/>
    <col min="13300" max="13300" width="15.85546875" style="354" customWidth="1"/>
    <col min="13301" max="13312" width="11.42578125" style="354" customWidth="1"/>
    <col min="13313" max="13318" width="10.140625" style="354" customWidth="1"/>
    <col min="13319" max="13332" width="9.140625" style="354" customWidth="1"/>
    <col min="13333" max="13333" width="11.140625" style="354" customWidth="1"/>
    <col min="13334" max="13552" width="11.42578125" style="354"/>
    <col min="13553" max="13553" width="12" style="354" customWidth="1"/>
    <col min="13554" max="13554" width="11.42578125" style="354"/>
    <col min="13555" max="13555" width="9.7109375" style="354" customWidth="1"/>
    <col min="13556" max="13556" width="15.85546875" style="354" customWidth="1"/>
    <col min="13557" max="13568" width="11.42578125" style="354" customWidth="1"/>
    <col min="13569" max="13574" width="10.140625" style="354" customWidth="1"/>
    <col min="13575" max="13588" width="9.140625" style="354" customWidth="1"/>
    <col min="13589" max="13589" width="11.140625" style="354" customWidth="1"/>
    <col min="13590" max="13808" width="11.42578125" style="354"/>
    <col min="13809" max="13809" width="12" style="354" customWidth="1"/>
    <col min="13810" max="13810" width="11.42578125" style="354"/>
    <col min="13811" max="13811" width="9.7109375" style="354" customWidth="1"/>
    <col min="13812" max="13812" width="15.85546875" style="354" customWidth="1"/>
    <col min="13813" max="13824" width="11.42578125" style="354" customWidth="1"/>
    <col min="13825" max="13830" width="10.140625" style="354" customWidth="1"/>
    <col min="13831" max="13844" width="9.140625" style="354" customWidth="1"/>
    <col min="13845" max="13845" width="11.140625" style="354" customWidth="1"/>
    <col min="13846" max="14064" width="11.42578125" style="354"/>
    <col min="14065" max="14065" width="12" style="354" customWidth="1"/>
    <col min="14066" max="14066" width="11.42578125" style="354"/>
    <col min="14067" max="14067" width="9.7109375" style="354" customWidth="1"/>
    <col min="14068" max="14068" width="15.85546875" style="354" customWidth="1"/>
    <col min="14069" max="14080" width="11.42578125" style="354" customWidth="1"/>
    <col min="14081" max="14086" width="10.140625" style="354" customWidth="1"/>
    <col min="14087" max="14100" width="9.140625" style="354" customWidth="1"/>
    <col min="14101" max="14101" width="11.140625" style="354" customWidth="1"/>
    <col min="14102" max="14320" width="11.42578125" style="354"/>
    <col min="14321" max="14321" width="12" style="354" customWidth="1"/>
    <col min="14322" max="14322" width="11.42578125" style="354"/>
    <col min="14323" max="14323" width="9.7109375" style="354" customWidth="1"/>
    <col min="14324" max="14324" width="15.85546875" style="354" customWidth="1"/>
    <col min="14325" max="14336" width="11.42578125" style="354" customWidth="1"/>
    <col min="14337" max="14342" width="10.140625" style="354" customWidth="1"/>
    <col min="14343" max="14356" width="9.140625" style="354" customWidth="1"/>
    <col min="14357" max="14357" width="11.140625" style="354" customWidth="1"/>
    <col min="14358" max="14576" width="11.42578125" style="354"/>
    <col min="14577" max="14577" width="12" style="354" customWidth="1"/>
    <col min="14578" max="14578" width="11.42578125" style="354"/>
    <col min="14579" max="14579" width="9.7109375" style="354" customWidth="1"/>
    <col min="14580" max="14580" width="15.85546875" style="354" customWidth="1"/>
    <col min="14581" max="14592" width="11.42578125" style="354" customWidth="1"/>
    <col min="14593" max="14598" width="10.140625" style="354" customWidth="1"/>
    <col min="14599" max="14612" width="9.140625" style="354" customWidth="1"/>
    <col min="14613" max="14613" width="11.140625" style="354" customWidth="1"/>
    <col min="14614" max="14832" width="11.42578125" style="354"/>
    <col min="14833" max="14833" width="12" style="354" customWidth="1"/>
    <col min="14834" max="14834" width="11.42578125" style="354"/>
    <col min="14835" max="14835" width="9.7109375" style="354" customWidth="1"/>
    <col min="14836" max="14836" width="15.85546875" style="354" customWidth="1"/>
    <col min="14837" max="14848" width="11.42578125" style="354" customWidth="1"/>
    <col min="14849" max="14854" width="10.140625" style="354" customWidth="1"/>
    <col min="14855" max="14868" width="9.140625" style="354" customWidth="1"/>
    <col min="14869" max="14869" width="11.140625" style="354" customWidth="1"/>
    <col min="14870" max="15088" width="11.42578125" style="354"/>
    <col min="15089" max="15089" width="12" style="354" customWidth="1"/>
    <col min="15090" max="15090" width="11.42578125" style="354"/>
    <col min="15091" max="15091" width="9.7109375" style="354" customWidth="1"/>
    <col min="15092" max="15092" width="15.85546875" style="354" customWidth="1"/>
    <col min="15093" max="15104" width="11.42578125" style="354" customWidth="1"/>
    <col min="15105" max="15110" width="10.140625" style="354" customWidth="1"/>
    <col min="15111" max="15124" width="9.140625" style="354" customWidth="1"/>
    <col min="15125" max="15125" width="11.140625" style="354" customWidth="1"/>
    <col min="15126" max="15344" width="11.42578125" style="354"/>
    <col min="15345" max="15345" width="12" style="354" customWidth="1"/>
    <col min="15346" max="15346" width="11.42578125" style="354"/>
    <col min="15347" max="15347" width="9.7109375" style="354" customWidth="1"/>
    <col min="15348" max="15348" width="15.85546875" style="354" customWidth="1"/>
    <col min="15349" max="15360" width="11.42578125" style="354" customWidth="1"/>
    <col min="15361" max="15366" width="10.140625" style="354" customWidth="1"/>
    <col min="15367" max="15380" width="9.140625" style="354" customWidth="1"/>
    <col min="15381" max="15381" width="11.140625" style="354" customWidth="1"/>
    <col min="15382" max="15600" width="11.42578125" style="354"/>
    <col min="15601" max="15601" width="12" style="354" customWidth="1"/>
    <col min="15602" max="15602" width="11.42578125" style="354"/>
    <col min="15603" max="15603" width="9.7109375" style="354" customWidth="1"/>
    <col min="15604" max="15604" width="15.85546875" style="354" customWidth="1"/>
    <col min="15605" max="15616" width="11.42578125" style="354" customWidth="1"/>
    <col min="15617" max="15622" width="10.140625" style="354" customWidth="1"/>
    <col min="15623" max="15636" width="9.140625" style="354" customWidth="1"/>
    <col min="15637" max="15637" width="11.140625" style="354" customWidth="1"/>
    <col min="15638" max="15856" width="11.42578125" style="354"/>
    <col min="15857" max="15857" width="12" style="354" customWidth="1"/>
    <col min="15858" max="15858" width="11.42578125" style="354"/>
    <col min="15859" max="15859" width="9.7109375" style="354" customWidth="1"/>
    <col min="15860" max="15860" width="15.85546875" style="354" customWidth="1"/>
    <col min="15861" max="15872" width="11.42578125" style="354" customWidth="1"/>
    <col min="15873" max="15878" width="10.140625" style="354" customWidth="1"/>
    <col min="15879" max="15892" width="9.140625" style="354" customWidth="1"/>
    <col min="15893" max="15893" width="11.140625" style="354" customWidth="1"/>
    <col min="15894" max="16112" width="11.42578125" style="354"/>
    <col min="16113" max="16113" width="12" style="354" customWidth="1"/>
    <col min="16114" max="16114" width="11.42578125" style="354"/>
    <col min="16115" max="16115" width="9.7109375" style="354" customWidth="1"/>
    <col min="16116" max="16116" width="15.85546875" style="354" customWidth="1"/>
    <col min="16117" max="16128" width="11.42578125" style="354" customWidth="1"/>
    <col min="16129" max="16134" width="10.140625" style="354" customWidth="1"/>
    <col min="16135" max="16148" width="9.140625" style="354" customWidth="1"/>
    <col min="16149" max="16149" width="11.140625" style="354" customWidth="1"/>
    <col min="16150" max="16384" width="11.42578125" style="354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thickBot="1" x14ac:dyDescent="0.3">
      <c r="B5" s="340" t="s">
        <v>252</v>
      </c>
      <c r="C5" s="340"/>
      <c r="D5" s="340"/>
      <c r="E5" s="340"/>
      <c r="F5" s="340"/>
    </row>
    <row r="6" spans="2:8" ht="45" customHeight="1" thickBot="1" x14ac:dyDescent="0.3">
      <c r="B6" s="345"/>
      <c r="C6" s="368" t="s">
        <v>115</v>
      </c>
      <c r="D6" s="368" t="s">
        <v>253</v>
      </c>
      <c r="E6" s="368" t="s">
        <v>254</v>
      </c>
      <c r="F6" s="369" t="s">
        <v>255</v>
      </c>
      <c r="H6" s="44" t="s">
        <v>90</v>
      </c>
    </row>
    <row r="7" spans="2:8" ht="15" customHeight="1" x14ac:dyDescent="0.25">
      <c r="B7" s="370" t="s">
        <v>256</v>
      </c>
      <c r="C7" s="311">
        <v>121442</v>
      </c>
      <c r="D7" s="82">
        <v>-3.766393280240897E-2</v>
      </c>
      <c r="E7" s="82">
        <v>1.7954735959765378E-2</v>
      </c>
      <c r="F7" s="371">
        <v>7.7732510663199861E-3</v>
      </c>
    </row>
    <row r="8" spans="2:8" ht="15" customHeight="1" x14ac:dyDescent="0.25">
      <c r="B8" s="370" t="s">
        <v>257</v>
      </c>
      <c r="C8" s="311">
        <v>126195</v>
      </c>
      <c r="D8" s="82">
        <v>-0.16919582606405742</v>
      </c>
      <c r="E8" s="82">
        <v>-1.1111720592729579E-2</v>
      </c>
      <c r="F8" s="371">
        <v>6.5245125302260121E-5</v>
      </c>
    </row>
    <row r="9" spans="2:8" ht="15" customHeight="1" x14ac:dyDescent="0.25">
      <c r="B9" s="370" t="s">
        <v>258</v>
      </c>
      <c r="C9" s="311">
        <v>151895</v>
      </c>
      <c r="D9" s="82">
        <v>0.1227114484858788</v>
      </c>
      <c r="E9" s="82">
        <v>-4.6068755815934503E-3</v>
      </c>
      <c r="F9" s="371">
        <v>1.2721663917680814E-4</v>
      </c>
    </row>
    <row r="10" spans="2:8" ht="15" customHeight="1" x14ac:dyDescent="0.25">
      <c r="B10" s="370" t="s">
        <v>259</v>
      </c>
      <c r="C10" s="311">
        <v>135293</v>
      </c>
      <c r="D10" s="82">
        <v>-7.6630653626442627E-2</v>
      </c>
      <c r="E10" s="82">
        <v>7.1614147143994611E-3</v>
      </c>
      <c r="F10" s="371">
        <v>-7.4387813658778335E-3</v>
      </c>
    </row>
    <row r="11" spans="2:8" ht="15" customHeight="1" x14ac:dyDescent="0.25">
      <c r="B11" s="370" t="s">
        <v>260</v>
      </c>
      <c r="C11" s="311">
        <v>146521</v>
      </c>
      <c r="D11" s="82">
        <v>6.2061916946339127E-2</v>
      </c>
      <c r="E11" s="82">
        <v>4.7596236343876885E-2</v>
      </c>
      <c r="F11" s="371">
        <v>-2.0708669128649104E-2</v>
      </c>
    </row>
    <row r="12" spans="2:8" ht="15" customHeight="1" x14ac:dyDescent="0.25">
      <c r="B12" s="370" t="s">
        <v>261</v>
      </c>
      <c r="C12" s="311">
        <v>137959</v>
      </c>
      <c r="D12" s="82">
        <v>3.1106826012541389E-2</v>
      </c>
      <c r="E12" s="82">
        <v>-3.402441667268663E-3</v>
      </c>
      <c r="F12" s="371">
        <v>-3.3428601971642991E-2</v>
      </c>
    </row>
    <row r="13" spans="2:8" ht="15" customHeight="1" x14ac:dyDescent="0.25">
      <c r="B13" s="370" t="s">
        <v>262</v>
      </c>
      <c r="C13" s="311">
        <v>133797</v>
      </c>
      <c r="D13" s="82">
        <v>-3.2480835562045101E-3</v>
      </c>
      <c r="E13" s="82">
        <v>-2.7334123308882852E-2</v>
      </c>
      <c r="F13" s="371">
        <v>-4.4495432061361639E-2</v>
      </c>
    </row>
    <row r="14" spans="2:8" ht="15" customHeight="1" x14ac:dyDescent="0.25">
      <c r="B14" s="370" t="s">
        <v>263</v>
      </c>
      <c r="C14" s="311">
        <v>134233</v>
      </c>
      <c r="D14" s="82">
        <v>7.4602781467888535E-3</v>
      </c>
      <c r="E14" s="82">
        <v>0.11972806139472802</v>
      </c>
      <c r="F14" s="371">
        <v>0.46549767080839799</v>
      </c>
    </row>
    <row r="15" spans="2:8" ht="15" customHeight="1" x14ac:dyDescent="0.25">
      <c r="B15" s="370" t="s">
        <v>264</v>
      </c>
      <c r="C15" s="311">
        <v>133239</v>
      </c>
      <c r="D15" s="82">
        <v>-2.2235431389384233E-2</v>
      </c>
      <c r="E15" s="82">
        <v>7.0046660295381313E-2</v>
      </c>
      <c r="F15" s="371">
        <v>-5.08866980417777E-2</v>
      </c>
    </row>
    <row r="16" spans="2:8" ht="15" customHeight="1" x14ac:dyDescent="0.25">
      <c r="B16" s="370" t="s">
        <v>265</v>
      </c>
      <c r="C16" s="311">
        <v>136269</v>
      </c>
      <c r="D16" s="82">
        <v>0.22960937711485882</v>
      </c>
      <c r="E16" s="82">
        <v>-4.4182425228662781E-2</v>
      </c>
      <c r="F16" s="371">
        <v>-6.8019649001631377E-2</v>
      </c>
    </row>
    <row r="17" spans="2:6" ht="15" customHeight="1" x14ac:dyDescent="0.25">
      <c r="B17" s="370" t="s">
        <v>266</v>
      </c>
      <c r="C17" s="311">
        <v>110823</v>
      </c>
      <c r="D17" s="82">
        <v>-2.1352690280022252E-2</v>
      </c>
      <c r="E17" s="82">
        <v>-8.1374336870026487E-2</v>
      </c>
      <c r="F17" s="371">
        <v>-5.909297527885593E-2</v>
      </c>
    </row>
    <row r="18" spans="2:6" ht="15" customHeight="1" x14ac:dyDescent="0.25">
      <c r="B18" s="370" t="s">
        <v>267</v>
      </c>
      <c r="C18" s="311">
        <v>113241</v>
      </c>
      <c r="D18" s="82">
        <v>-5.0787929589270697E-2</v>
      </c>
      <c r="E18" s="82">
        <v>1.6389175604721196E-2</v>
      </c>
      <c r="F18" s="371">
        <v>-5.3785577049944799E-2</v>
      </c>
    </row>
    <row r="19" spans="2:6" ht="30" customHeight="1" x14ac:dyDescent="0.25">
      <c r="B19" s="291">
        <v>2013</v>
      </c>
      <c r="C19" s="318">
        <v>1580907</v>
      </c>
      <c r="D19" s="79"/>
      <c r="E19" s="79">
        <v>7.7732510663199861E-3</v>
      </c>
      <c r="F19" s="372" t="s">
        <v>135</v>
      </c>
    </row>
    <row r="20" spans="2:6" ht="15" customHeight="1" outlineLevel="1" x14ac:dyDescent="0.25">
      <c r="B20" s="370" t="s">
        <v>256</v>
      </c>
      <c r="C20" s="311">
        <v>119300</v>
      </c>
      <c r="D20" s="82">
        <v>-6.5142266070071231E-2</v>
      </c>
      <c r="E20" s="82">
        <v>-7.697545048704435E-2</v>
      </c>
      <c r="F20" s="371">
        <v>-5.4031954122105819E-2</v>
      </c>
    </row>
    <row r="21" spans="2:6" ht="15" customHeight="1" outlineLevel="1" x14ac:dyDescent="0.25">
      <c r="B21" s="370" t="s">
        <v>257</v>
      </c>
      <c r="C21" s="311">
        <v>127613</v>
      </c>
      <c r="D21" s="82">
        <v>-0.16373084837284893</v>
      </c>
      <c r="E21" s="82">
        <v>-1.0237875485717418E-2</v>
      </c>
      <c r="F21" s="371">
        <v>-4.5723211360440885E-2</v>
      </c>
    </row>
    <row r="22" spans="2:6" ht="15" customHeight="1" outlineLevel="1" x14ac:dyDescent="0.25">
      <c r="B22" s="370" t="s">
        <v>258</v>
      </c>
      <c r="C22" s="311">
        <v>152598</v>
      </c>
      <c r="D22" s="82">
        <v>0.13598499229515154</v>
      </c>
      <c r="E22" s="82">
        <v>-7.7121257937707854E-2</v>
      </c>
      <c r="F22" s="371">
        <v>-4.1170659002417787E-2</v>
      </c>
    </row>
    <row r="23" spans="2:6" ht="15" customHeight="1" outlineLevel="1" x14ac:dyDescent="0.25">
      <c r="B23" s="370" t="s">
        <v>259</v>
      </c>
      <c r="C23" s="311">
        <v>134331</v>
      </c>
      <c r="D23" s="82">
        <v>-3.9559858147915121E-2</v>
      </c>
      <c r="E23" s="82">
        <v>-0.13296241552691201</v>
      </c>
      <c r="F23" s="371">
        <v>-2.7058758849868414E-2</v>
      </c>
    </row>
    <row r="24" spans="2:6" ht="15" customHeight="1" outlineLevel="1" x14ac:dyDescent="0.25">
      <c r="B24" s="370" t="s">
        <v>260</v>
      </c>
      <c r="C24" s="311">
        <v>139864</v>
      </c>
      <c r="D24" s="82">
        <v>1.0359026222639602E-2</v>
      </c>
      <c r="E24" s="82">
        <v>-9.3017223490350687E-2</v>
      </c>
      <c r="F24" s="371">
        <v>1.020452250010484E-2</v>
      </c>
    </row>
    <row r="25" spans="2:6" ht="15" customHeight="1" outlineLevel="1" x14ac:dyDescent="0.25">
      <c r="B25" s="370" t="s">
        <v>261</v>
      </c>
      <c r="C25" s="311">
        <v>138430</v>
      </c>
      <c r="D25" s="82">
        <v>6.3464600129400899E-3</v>
      </c>
      <c r="E25" s="82">
        <v>-0.12261131357946442</v>
      </c>
      <c r="F25" s="371">
        <v>3.8430154627829616E-2</v>
      </c>
    </row>
    <row r="26" spans="2:6" ht="15" customHeight="1" outlineLevel="1" x14ac:dyDescent="0.25">
      <c r="B26" s="370" t="s">
        <v>262</v>
      </c>
      <c r="C26" s="311">
        <v>137557</v>
      </c>
      <c r="D26" s="82">
        <v>0.1474557891224558</v>
      </c>
      <c r="E26" s="82">
        <v>2.3093743492101249E-2</v>
      </c>
      <c r="F26" s="371">
        <v>6.5394378004667741E-2</v>
      </c>
    </row>
    <row r="27" spans="2:6" ht="15" customHeight="1" outlineLevel="1" x14ac:dyDescent="0.25">
      <c r="B27" s="370" t="s">
        <v>263</v>
      </c>
      <c r="C27" s="311">
        <v>119880</v>
      </c>
      <c r="D27" s="82">
        <v>-3.7239894954102654E-2</v>
      </c>
      <c r="E27" s="82">
        <v>-2.4691860228613249E-2</v>
      </c>
      <c r="F27" s="371">
        <v>0.61539445860076381</v>
      </c>
    </row>
    <row r="28" spans="2:6" ht="15" customHeight="1" outlineLevel="1" x14ac:dyDescent="0.25">
      <c r="B28" s="370" t="s">
        <v>264</v>
      </c>
      <c r="C28" s="311">
        <v>124517</v>
      </c>
      <c r="D28" s="82">
        <v>-0.12661326524886371</v>
      </c>
      <c r="E28" s="82">
        <v>-0.14383057723381576</v>
      </c>
      <c r="F28" s="371">
        <v>8.4759192394481708E-2</v>
      </c>
    </row>
    <row r="29" spans="2:6" ht="15" customHeight="1" outlineLevel="1" x14ac:dyDescent="0.25">
      <c r="B29" s="370" t="s">
        <v>265</v>
      </c>
      <c r="C29" s="311">
        <v>142568</v>
      </c>
      <c r="D29" s="82">
        <v>0.18176392572944297</v>
      </c>
      <c r="E29" s="82">
        <v>6.8413282473639647E-2</v>
      </c>
      <c r="F29" s="371">
        <v>0.10326367726115437</v>
      </c>
    </row>
    <row r="30" spans="2:6" ht="15" customHeight="1" outlineLevel="1" x14ac:dyDescent="0.25">
      <c r="B30" s="370" t="s">
        <v>266</v>
      </c>
      <c r="C30" s="311">
        <v>120640</v>
      </c>
      <c r="D30" s="82">
        <v>8.2798545976753582E-2</v>
      </c>
      <c r="E30" s="82">
        <v>-8.7995333207351312E-3</v>
      </c>
      <c r="F30" s="371">
        <v>0.10312681015087732</v>
      </c>
    </row>
    <row r="31" spans="2:6" ht="15" customHeight="1" outlineLevel="1" x14ac:dyDescent="0.25">
      <c r="B31" s="370" t="s">
        <v>267</v>
      </c>
      <c r="C31" s="311">
        <v>111415</v>
      </c>
      <c r="D31" s="82">
        <v>-0.13798172519710017</v>
      </c>
      <c r="E31" s="82">
        <v>1.3628465114586374E-2</v>
      </c>
      <c r="F31" s="371">
        <v>0.1106878274305223</v>
      </c>
    </row>
    <row r="32" spans="2:6" ht="12.75" x14ac:dyDescent="0.25">
      <c r="B32" s="373">
        <v>2012</v>
      </c>
      <c r="C32" s="374">
        <v>1568713</v>
      </c>
      <c r="D32" s="375"/>
      <c r="E32" s="375">
        <v>-5.4031954122105819E-2</v>
      </c>
      <c r="F32" s="376">
        <v>-5.4031954122105819E-2</v>
      </c>
    </row>
    <row r="33" spans="2:6" ht="15" hidden="1" customHeight="1" outlineLevel="1" x14ac:dyDescent="0.25">
      <c r="B33" s="370" t="s">
        <v>256</v>
      </c>
      <c r="C33" s="311">
        <v>129249</v>
      </c>
      <c r="D33" s="82">
        <v>2.4508853435505264E-3</v>
      </c>
      <c r="E33" s="82">
        <v>3.2043501868472379E-2</v>
      </c>
      <c r="F33" s="371">
        <v>0.10605875671396214</v>
      </c>
    </row>
    <row r="34" spans="2:6" ht="15" hidden="1" customHeight="1" outlineLevel="1" x14ac:dyDescent="0.25">
      <c r="B34" s="370" t="s">
        <v>257</v>
      </c>
      <c r="C34" s="311">
        <v>128933</v>
      </c>
      <c r="D34" s="82">
        <v>-0.22024191109767161</v>
      </c>
      <c r="E34" s="82">
        <v>5.2901065697603222E-2</v>
      </c>
      <c r="F34" s="371">
        <v>0.11213206006030241</v>
      </c>
    </row>
    <row r="35" spans="2:6" ht="15" hidden="1" customHeight="1" outlineLevel="1" x14ac:dyDescent="0.25">
      <c r="B35" s="370" t="s">
        <v>258</v>
      </c>
      <c r="C35" s="311">
        <v>165350</v>
      </c>
      <c r="D35" s="82">
        <v>6.724929162014058E-2</v>
      </c>
      <c r="E35" s="82">
        <v>6.9838763943166127E-2</v>
      </c>
      <c r="F35" s="371">
        <v>0.11621076418477427</v>
      </c>
    </row>
    <row r="36" spans="2:6" ht="15" hidden="1" customHeight="1" outlineLevel="1" x14ac:dyDescent="0.25">
      <c r="B36" s="370" t="s">
        <v>259</v>
      </c>
      <c r="C36" s="311">
        <v>154931</v>
      </c>
      <c r="D36" s="82">
        <v>4.6884727121809504E-3</v>
      </c>
      <c r="E36" s="82">
        <v>0.34795280934068806</v>
      </c>
      <c r="F36" s="371">
        <v>0.11832433407294873</v>
      </c>
    </row>
    <row r="37" spans="2:6" ht="15" hidden="1" customHeight="1" outlineLevel="1" x14ac:dyDescent="0.25">
      <c r="B37" s="370" t="s">
        <v>260</v>
      </c>
      <c r="C37" s="311">
        <v>154208</v>
      </c>
      <c r="D37" s="82">
        <v>-2.2608144509586436E-2</v>
      </c>
      <c r="E37" s="82">
        <v>0.23750521619105713</v>
      </c>
      <c r="F37" s="371">
        <v>9.0688996247898279E-2</v>
      </c>
    </row>
    <row r="38" spans="2:6" ht="15" hidden="1" customHeight="1" outlineLevel="1" x14ac:dyDescent="0.25">
      <c r="B38" s="370" t="s">
        <v>261</v>
      </c>
      <c r="C38" s="311">
        <v>157775</v>
      </c>
      <c r="D38" s="82">
        <v>0.17346711093921993</v>
      </c>
      <c r="E38" s="82">
        <v>0.15787967298292993</v>
      </c>
      <c r="F38" s="371">
        <v>7.7437506272400203E-2</v>
      </c>
    </row>
    <row r="39" spans="2:6" ht="15" hidden="1" customHeight="1" outlineLevel="1" x14ac:dyDescent="0.25">
      <c r="B39" s="370" t="s">
        <v>262</v>
      </c>
      <c r="C39" s="311">
        <v>134452</v>
      </c>
      <c r="D39" s="82">
        <v>9.3861611682870272E-2</v>
      </c>
      <c r="E39" s="82">
        <v>0.11828064309537467</v>
      </c>
      <c r="F39" s="371">
        <v>7.1522985099869096E-2</v>
      </c>
    </row>
    <row r="40" spans="2:6" ht="15" hidden="1" customHeight="1" outlineLevel="1" x14ac:dyDescent="0.25">
      <c r="B40" s="370" t="s">
        <v>263</v>
      </c>
      <c r="C40" s="311">
        <v>122915</v>
      </c>
      <c r="D40" s="82">
        <v>-0.1548458074053701</v>
      </c>
      <c r="E40" s="82">
        <v>0.12277801121727538</v>
      </c>
      <c r="F40" s="371">
        <v>0.69456151361419227</v>
      </c>
    </row>
    <row r="41" spans="2:6" ht="15" hidden="1" customHeight="1" outlineLevel="1" x14ac:dyDescent="0.25">
      <c r="B41" s="370" t="s">
        <v>264</v>
      </c>
      <c r="C41" s="311">
        <v>145435</v>
      </c>
      <c r="D41" s="82">
        <v>8.98987552364751E-2</v>
      </c>
      <c r="E41" s="82">
        <v>4.6822140646368693E-2</v>
      </c>
      <c r="F41" s="371">
        <v>5.7339106126965689E-2</v>
      </c>
    </row>
    <row r="42" spans="2:6" ht="15" hidden="1" customHeight="1" outlineLevel="1" x14ac:dyDescent="0.25">
      <c r="B42" s="370" t="s">
        <v>265</v>
      </c>
      <c r="C42" s="311">
        <v>133439</v>
      </c>
      <c r="D42" s="82">
        <v>9.6359408763382115E-2</v>
      </c>
      <c r="E42" s="82">
        <v>6.4522819921659869E-2</v>
      </c>
      <c r="F42" s="371">
        <v>6.2830824998189705E-2</v>
      </c>
    </row>
    <row r="43" spans="2:6" ht="15" hidden="1" customHeight="1" outlineLevel="1" x14ac:dyDescent="0.25">
      <c r="B43" s="370" t="s">
        <v>266</v>
      </c>
      <c r="C43" s="311">
        <v>121711</v>
      </c>
      <c r="D43" s="82">
        <v>0.10729914389948779</v>
      </c>
      <c r="E43" s="82">
        <v>8.2462490772774677E-2</v>
      </c>
      <c r="F43" s="371">
        <v>5.6713734854751063E-2</v>
      </c>
    </row>
    <row r="44" spans="2:6" ht="15" hidden="1" customHeight="1" outlineLevel="1" x14ac:dyDescent="0.25">
      <c r="B44" s="370" t="s">
        <v>267</v>
      </c>
      <c r="C44" s="311">
        <v>109917</v>
      </c>
      <c r="D44" s="82">
        <v>-0.12232105784279279</v>
      </c>
      <c r="E44" s="82">
        <v>-4.2676607122638655E-2</v>
      </c>
      <c r="F44" s="371">
        <v>4.501593326559572E-2</v>
      </c>
    </row>
    <row r="45" spans="2:6" ht="15" customHeight="1" collapsed="1" x14ac:dyDescent="0.25">
      <c r="B45" s="377">
        <v>2011</v>
      </c>
      <c r="C45" s="315">
        <v>1658315</v>
      </c>
      <c r="D45" s="316"/>
      <c r="E45" s="316">
        <v>0.10605875671396214</v>
      </c>
      <c r="F45" s="378">
        <v>0.10605875671396214</v>
      </c>
    </row>
    <row r="46" spans="2:6" ht="15" hidden="1" customHeight="1" outlineLevel="1" x14ac:dyDescent="0.25">
      <c r="B46" s="370" t="s">
        <v>256</v>
      </c>
      <c r="C46" s="311">
        <v>125236</v>
      </c>
      <c r="D46" s="82">
        <v>2.2710383406149198E-2</v>
      </c>
      <c r="E46" s="82">
        <v>0.10398448519040904</v>
      </c>
      <c r="F46" s="371">
        <v>4.8159517565905752E-2</v>
      </c>
    </row>
    <row r="47" spans="2:6" ht="15" hidden="1" customHeight="1" outlineLevel="1" x14ac:dyDescent="0.25">
      <c r="B47" s="370" t="s">
        <v>257</v>
      </c>
      <c r="C47" s="311">
        <v>122455</v>
      </c>
      <c r="D47" s="82">
        <v>-0.20769818059473588</v>
      </c>
      <c r="E47" s="82">
        <v>0.10105560351028631</v>
      </c>
      <c r="F47" s="371">
        <v>2.8065577577395029E-2</v>
      </c>
    </row>
    <row r="48" spans="2:6" ht="15" hidden="1" customHeight="1" outlineLevel="1" x14ac:dyDescent="0.25">
      <c r="B48" s="370" t="s">
        <v>258</v>
      </c>
      <c r="C48" s="311">
        <v>154556</v>
      </c>
      <c r="D48" s="82">
        <v>0.34469018079312325</v>
      </c>
      <c r="E48" s="82">
        <v>8.7549432146023509E-2</v>
      </c>
      <c r="F48" s="371">
        <v>8.0775069190412996E-3</v>
      </c>
    </row>
    <row r="49" spans="2:6" ht="15" hidden="1" customHeight="1" outlineLevel="1" x14ac:dyDescent="0.25">
      <c r="B49" s="370" t="s">
        <v>259</v>
      </c>
      <c r="C49" s="311">
        <v>114938</v>
      </c>
      <c r="D49" s="82">
        <v>-7.763297274740795E-2</v>
      </c>
      <c r="E49" s="82">
        <v>-3.6581137309292799E-3</v>
      </c>
      <c r="F49" s="371">
        <v>-7.3117836222014176E-3</v>
      </c>
    </row>
    <row r="50" spans="2:6" ht="15" hidden="1" customHeight="1" outlineLevel="1" x14ac:dyDescent="0.25">
      <c r="B50" s="370" t="s">
        <v>260</v>
      </c>
      <c r="C50" s="311">
        <v>124612</v>
      </c>
      <c r="D50" s="82">
        <v>-8.5497057139921617E-2</v>
      </c>
      <c r="E50" s="82">
        <v>8.2152285674586656E-2</v>
      </c>
      <c r="F50" s="371">
        <v>-1.189374783635011E-2</v>
      </c>
    </row>
    <row r="51" spans="2:6" ht="15" hidden="1" customHeight="1" outlineLevel="1" x14ac:dyDescent="0.25">
      <c r="B51" s="370" t="s">
        <v>261</v>
      </c>
      <c r="C51" s="311">
        <v>136262</v>
      </c>
      <c r="D51" s="82">
        <v>0.13333499679783084</v>
      </c>
      <c r="E51" s="82">
        <v>9.6985066215835358E-2</v>
      </c>
      <c r="F51" s="371">
        <v>-3.5449622841791095E-2</v>
      </c>
    </row>
    <row r="52" spans="2:6" ht="15" hidden="1" customHeight="1" outlineLevel="1" x14ac:dyDescent="0.25">
      <c r="B52" s="370" t="s">
        <v>262</v>
      </c>
      <c r="C52" s="311">
        <v>120231</v>
      </c>
      <c r="D52" s="82">
        <v>9.8260774247766594E-2</v>
      </c>
      <c r="E52" s="82">
        <v>9.3695136039879667E-2</v>
      </c>
      <c r="F52" s="371">
        <v>-5.2944902668053961E-2</v>
      </c>
    </row>
    <row r="53" spans="2:6" ht="15" hidden="1" customHeight="1" outlineLevel="1" x14ac:dyDescent="0.25">
      <c r="B53" s="370" t="s">
        <v>263</v>
      </c>
      <c r="C53" s="311">
        <v>109474</v>
      </c>
      <c r="D53" s="82">
        <v>-0.21202044194918304</v>
      </c>
      <c r="E53" s="82">
        <v>-3.0911955809712621E-2</v>
      </c>
      <c r="F53" s="371">
        <v>0.43123774715779484</v>
      </c>
    </row>
    <row r="54" spans="2:6" ht="15" hidden="1" customHeight="1" outlineLevel="1" x14ac:dyDescent="0.25">
      <c r="B54" s="370" t="s">
        <v>264</v>
      </c>
      <c r="C54" s="311">
        <v>138930</v>
      </c>
      <c r="D54" s="82">
        <v>0.10832781549409259</v>
      </c>
      <c r="E54" s="82">
        <v>0.10798309275061801</v>
      </c>
      <c r="F54" s="371">
        <v>-8.0495710908303875E-2</v>
      </c>
    </row>
    <row r="55" spans="2:6" ht="15" hidden="1" customHeight="1" outlineLevel="1" x14ac:dyDescent="0.25">
      <c r="B55" s="370" t="s">
        <v>265</v>
      </c>
      <c r="C55" s="311">
        <v>125351</v>
      </c>
      <c r="D55" s="82">
        <v>0.1148355997474186</v>
      </c>
      <c r="E55" s="82">
        <v>-4.6056967704536378E-3</v>
      </c>
      <c r="F55" s="371">
        <v>-9.89489994558439E-2</v>
      </c>
    </row>
    <row r="56" spans="2:6" ht="15" hidden="1" customHeight="1" outlineLevel="1" x14ac:dyDescent="0.25">
      <c r="B56" s="370" t="s">
        <v>266</v>
      </c>
      <c r="C56" s="311">
        <v>112439</v>
      </c>
      <c r="D56" s="82">
        <v>-2.0711218721966261E-2</v>
      </c>
      <c r="E56" s="82">
        <v>-5.9048495752960339E-2</v>
      </c>
      <c r="F56" s="371">
        <v>-0.11469725824303334</v>
      </c>
    </row>
    <row r="57" spans="2:6" ht="15" hidden="1" customHeight="1" outlineLevel="1" x14ac:dyDescent="0.25">
      <c r="B57" s="370" t="s">
        <v>267</v>
      </c>
      <c r="C57" s="311">
        <v>114817</v>
      </c>
      <c r="D57" s="82">
        <v>1.2138575458392031E-2</v>
      </c>
      <c r="E57" s="82">
        <v>-3.3506071890488931E-3</v>
      </c>
      <c r="F57" s="371">
        <v>-0.1338167311950923</v>
      </c>
    </row>
    <row r="58" spans="2:6" ht="15" customHeight="1" collapsed="1" x14ac:dyDescent="0.25">
      <c r="B58" s="377">
        <v>2010</v>
      </c>
      <c r="C58" s="315">
        <v>1499301</v>
      </c>
      <c r="D58" s="316"/>
      <c r="E58" s="316">
        <v>4.8159517565905752E-2</v>
      </c>
      <c r="F58" s="378">
        <v>4.8159517565905752E-2</v>
      </c>
    </row>
    <row r="59" spans="2:6" ht="15" hidden="1" customHeight="1" outlineLevel="1" x14ac:dyDescent="0.25">
      <c r="B59" s="370" t="s">
        <v>256</v>
      </c>
      <c r="C59" s="311">
        <v>113440</v>
      </c>
      <c r="D59" s="82">
        <v>1.999712271615595E-2</v>
      </c>
      <c r="E59" s="82">
        <v>-0.12687417259320832</v>
      </c>
      <c r="F59" s="371">
        <v>-0.14312200516254714</v>
      </c>
    </row>
    <row r="60" spans="2:6" ht="15" hidden="1" customHeight="1" outlineLevel="1" x14ac:dyDescent="0.25">
      <c r="B60" s="370" t="s">
        <v>257</v>
      </c>
      <c r="C60" s="311">
        <v>111216</v>
      </c>
      <c r="D60" s="82">
        <v>-0.21741700325091123</v>
      </c>
      <c r="E60" s="82">
        <v>-0.13622666128180438</v>
      </c>
      <c r="F60" s="371">
        <v>-0.14070106443062791</v>
      </c>
    </row>
    <row r="61" spans="2:6" ht="15" hidden="1" customHeight="1" outlineLevel="1" x14ac:dyDescent="0.25">
      <c r="B61" s="370" t="s">
        <v>258</v>
      </c>
      <c r="C61" s="311">
        <v>142114</v>
      </c>
      <c r="D61" s="82">
        <v>0.23191747572815535</v>
      </c>
      <c r="E61" s="82">
        <v>-6.6776987582330305E-2</v>
      </c>
      <c r="F61" s="371">
        <v>-0.14773335040461855</v>
      </c>
    </row>
    <row r="62" spans="2:6" ht="15" hidden="1" customHeight="1" outlineLevel="1" x14ac:dyDescent="0.25">
      <c r="B62" s="370" t="s">
        <v>259</v>
      </c>
      <c r="C62" s="311">
        <v>115360</v>
      </c>
      <c r="D62" s="82">
        <v>1.8063081839655411E-3</v>
      </c>
      <c r="E62" s="82">
        <v>-5.9245667686034675E-2</v>
      </c>
      <c r="F62" s="371">
        <v>-0.14827842737696695</v>
      </c>
    </row>
    <row r="63" spans="2:6" ht="15" hidden="1" customHeight="1" outlineLevel="1" x14ac:dyDescent="0.25">
      <c r="B63" s="370" t="s">
        <v>260</v>
      </c>
      <c r="C63" s="311">
        <v>115152</v>
      </c>
      <c r="D63" s="82">
        <v>-7.2962202632532308E-2</v>
      </c>
      <c r="E63" s="82">
        <v>-0.18640044088346264</v>
      </c>
      <c r="F63" s="371">
        <v>-0.1464481491230748</v>
      </c>
    </row>
    <row r="64" spans="2:6" ht="15" hidden="1" customHeight="1" outlineLevel="1" x14ac:dyDescent="0.25">
      <c r="B64" s="370" t="s">
        <v>261</v>
      </c>
      <c r="C64" s="311">
        <v>124215</v>
      </c>
      <c r="D64" s="82">
        <v>0.129936050795499</v>
      </c>
      <c r="E64" s="82">
        <v>-0.10865618519342413</v>
      </c>
      <c r="F64" s="371">
        <v>-0.13311170464989164</v>
      </c>
    </row>
    <row r="65" spans="2:6" ht="15" hidden="1" customHeight="1" outlineLevel="1" x14ac:dyDescent="0.25">
      <c r="B65" s="370" t="s">
        <v>262</v>
      </c>
      <c r="C65" s="311">
        <v>109931</v>
      </c>
      <c r="D65" s="82">
        <v>-2.6866490802542359E-2</v>
      </c>
      <c r="E65" s="82">
        <v>-0.13782988902395987</v>
      </c>
      <c r="F65" s="371">
        <v>-0.11888600080280309</v>
      </c>
    </row>
    <row r="66" spans="2:6" ht="15" hidden="1" customHeight="1" outlineLevel="1" x14ac:dyDescent="0.25">
      <c r="B66" s="370" t="s">
        <v>263</v>
      </c>
      <c r="C66" s="311">
        <v>112966</v>
      </c>
      <c r="D66" s="82">
        <v>-9.9082861472206712E-2</v>
      </c>
      <c r="E66" s="82">
        <v>-0.15465491308284629</v>
      </c>
      <c r="F66" s="371">
        <v>-0.11315271057867227</v>
      </c>
    </row>
    <row r="67" spans="2:6" ht="15" hidden="1" customHeight="1" outlineLevel="1" x14ac:dyDescent="0.25">
      <c r="B67" s="370" t="s">
        <v>264</v>
      </c>
      <c r="C67" s="311">
        <v>125390</v>
      </c>
      <c r="D67" s="82">
        <v>-4.2960033669231564E-3</v>
      </c>
      <c r="E67" s="82">
        <v>-0.11911201657943726</v>
      </c>
      <c r="F67" s="371">
        <v>-9.6545244591314194E-2</v>
      </c>
    </row>
    <row r="68" spans="2:6" ht="15" hidden="1" customHeight="1" outlineLevel="1" x14ac:dyDescent="0.25">
      <c r="B68" s="370" t="s">
        <v>265</v>
      </c>
      <c r="C68" s="311">
        <v>125931</v>
      </c>
      <c r="D68" s="82">
        <v>5.3859994142014311E-2</v>
      </c>
      <c r="E68" s="82">
        <v>-0.18579270303296758</v>
      </c>
      <c r="F68" s="371">
        <v>-8.2106735791063867E-2</v>
      </c>
    </row>
    <row r="69" spans="2:6" ht="15" hidden="1" customHeight="1" outlineLevel="1" x14ac:dyDescent="0.25">
      <c r="B69" s="370" t="s">
        <v>266</v>
      </c>
      <c r="C69" s="311">
        <v>119495</v>
      </c>
      <c r="D69" s="82">
        <v>3.7255974236782029E-2</v>
      </c>
      <c r="E69" s="82">
        <v>-0.26744114762138305</v>
      </c>
      <c r="F69" s="371">
        <v>-7.7264390053475629E-2</v>
      </c>
    </row>
    <row r="70" spans="2:6" ht="15" hidden="1" customHeight="1" outlineLevel="1" x14ac:dyDescent="0.25">
      <c r="B70" s="370" t="s">
        <v>267</v>
      </c>
      <c r="C70" s="311">
        <v>115203</v>
      </c>
      <c r="D70" s="82">
        <v>-0.11330470120993807</v>
      </c>
      <c r="E70" s="82">
        <v>-0.137585902292225</v>
      </c>
      <c r="F70" s="371">
        <v>-4.5626837915440421E-2</v>
      </c>
    </row>
    <row r="71" spans="2:6" ht="15" customHeight="1" collapsed="1" x14ac:dyDescent="0.25">
      <c r="B71" s="377">
        <v>2009</v>
      </c>
      <c r="C71" s="315">
        <v>1430413</v>
      </c>
      <c r="D71" s="316"/>
      <c r="E71" s="316">
        <v>-0.14312200516254714</v>
      </c>
      <c r="F71" s="378">
        <v>-0.14312200516254714</v>
      </c>
    </row>
    <row r="72" spans="2:6" ht="15" hidden="1" customHeight="1" outlineLevel="1" x14ac:dyDescent="0.25">
      <c r="B72" s="370" t="s">
        <v>256</v>
      </c>
      <c r="C72" s="311">
        <v>129924</v>
      </c>
      <c r="D72" s="82">
        <v>9.0714219143185563E-3</v>
      </c>
      <c r="E72" s="82">
        <v>-0.10027423063073049</v>
      </c>
      <c r="F72" s="371">
        <v>-3.7706471625175375E-2</v>
      </c>
    </row>
    <row r="73" spans="2:6" ht="15" hidden="1" customHeight="1" outlineLevel="1" x14ac:dyDescent="0.25">
      <c r="B73" s="370" t="s">
        <v>257</v>
      </c>
      <c r="C73" s="311">
        <v>128756</v>
      </c>
      <c r="D73" s="82">
        <v>-0.15449524897723318</v>
      </c>
      <c r="E73" s="82">
        <v>-0.21119892176683208</v>
      </c>
      <c r="F73" s="371">
        <v>-4.1055299276724133E-2</v>
      </c>
    </row>
    <row r="74" spans="2:6" ht="15" hidden="1" customHeight="1" outlineLevel="1" x14ac:dyDescent="0.25">
      <c r="B74" s="370" t="s">
        <v>258</v>
      </c>
      <c r="C74" s="311">
        <v>152283</v>
      </c>
      <c r="D74" s="82">
        <v>0.24185932721712539</v>
      </c>
      <c r="E74" s="82">
        <v>-7.8870325788461315E-2</v>
      </c>
      <c r="F74" s="371">
        <v>-1.5107397391556532E-2</v>
      </c>
    </row>
    <row r="75" spans="2:6" ht="15" hidden="1" customHeight="1" outlineLevel="1" x14ac:dyDescent="0.25">
      <c r="B75" s="370" t="s">
        <v>259</v>
      </c>
      <c r="C75" s="311">
        <v>122625</v>
      </c>
      <c r="D75" s="82">
        <v>-0.13360040696935013</v>
      </c>
      <c r="E75" s="82">
        <v>-3.7661664992466148E-2</v>
      </c>
      <c r="F75" s="371">
        <v>-1.7702443936965406E-2</v>
      </c>
    </row>
    <row r="76" spans="2:6" ht="15" hidden="1" customHeight="1" outlineLevel="1" x14ac:dyDescent="0.25">
      <c r="B76" s="370" t="s">
        <v>260</v>
      </c>
      <c r="C76" s="311">
        <v>141534</v>
      </c>
      <c r="D76" s="82">
        <v>1.5621748458993808E-2</v>
      </c>
      <c r="E76" s="82">
        <v>-2.5637142188382089E-2</v>
      </c>
      <c r="F76" s="371">
        <v>-3.6772061267165257E-2</v>
      </c>
    </row>
    <row r="77" spans="2:6" ht="15" hidden="1" customHeight="1" outlineLevel="1" x14ac:dyDescent="0.25">
      <c r="B77" s="370" t="s">
        <v>261</v>
      </c>
      <c r="C77" s="311">
        <v>139357</v>
      </c>
      <c r="D77" s="82">
        <v>9.2953217520881537E-2</v>
      </c>
      <c r="E77" s="82">
        <v>8.4895525176719611E-2</v>
      </c>
      <c r="F77" s="371">
        <v>-4.2413791774931986E-2</v>
      </c>
    </row>
    <row r="78" spans="2:6" ht="15" hidden="1" customHeight="1" outlineLevel="1" x14ac:dyDescent="0.25">
      <c r="B78" s="370" t="s">
        <v>262</v>
      </c>
      <c r="C78" s="311">
        <v>127505</v>
      </c>
      <c r="D78" s="82">
        <v>-4.5856936535137276E-2</v>
      </c>
      <c r="E78" s="82">
        <v>-6.3454871312727645E-2</v>
      </c>
      <c r="F78" s="371">
        <v>-5.9970357353735904E-2</v>
      </c>
    </row>
    <row r="79" spans="2:6" ht="15" hidden="1" customHeight="1" outlineLevel="1" x14ac:dyDescent="0.25">
      <c r="B79" s="370" t="s">
        <v>263</v>
      </c>
      <c r="C79" s="311">
        <v>133633</v>
      </c>
      <c r="D79" s="82">
        <v>-6.1203414240050581E-2</v>
      </c>
      <c r="E79" s="82">
        <v>7.2771498298118242E-2</v>
      </c>
      <c r="F79" s="371">
        <v>-6.6683747572148011E-2</v>
      </c>
    </row>
    <row r="80" spans="2:6" ht="15" hidden="1" customHeight="1" outlineLevel="1" x14ac:dyDescent="0.25">
      <c r="B80" s="370" t="s">
        <v>264</v>
      </c>
      <c r="C80" s="311">
        <v>142345</v>
      </c>
      <c r="D80" s="82">
        <v>-7.9667931750147095E-2</v>
      </c>
      <c r="E80" s="82">
        <v>6.5241306023483325E-2</v>
      </c>
      <c r="F80" s="371">
        <v>-7.9904632478932758E-2</v>
      </c>
    </row>
    <row r="81" spans="2:6" ht="15" hidden="1" customHeight="1" outlineLevel="1" x14ac:dyDescent="0.25">
      <c r="B81" s="370" t="s">
        <v>265</v>
      </c>
      <c r="C81" s="311">
        <v>154667</v>
      </c>
      <c r="D81" s="82">
        <v>-5.1820745463462485E-2</v>
      </c>
      <c r="E81" s="82">
        <v>-0.12510747578966419</v>
      </c>
      <c r="F81" s="371">
        <v>-9.2755062045434045E-2</v>
      </c>
    </row>
    <row r="82" spans="2:6" ht="15" hidden="1" customHeight="1" outlineLevel="1" x14ac:dyDescent="0.25">
      <c r="B82" s="370" t="s">
        <v>266</v>
      </c>
      <c r="C82" s="311">
        <v>163120</v>
      </c>
      <c r="D82" s="82">
        <v>0.22112260633917744</v>
      </c>
      <c r="E82" s="82">
        <v>7.9650000661874776E-2</v>
      </c>
      <c r="F82" s="371">
        <v>-7.808308136393205E-2</v>
      </c>
    </row>
    <row r="83" spans="2:6" ht="15" hidden="1" customHeight="1" outlineLevel="1" x14ac:dyDescent="0.25">
      <c r="B83" s="370" t="s">
        <v>267</v>
      </c>
      <c r="C83" s="311">
        <v>133582</v>
      </c>
      <c r="D83" s="82">
        <v>-7.4942522367801412E-2</v>
      </c>
      <c r="E83" s="82">
        <v>-3.5111923318622118E-2</v>
      </c>
      <c r="F83" s="371">
        <v>-8.214029893510344E-2</v>
      </c>
    </row>
    <row r="84" spans="2:6" ht="15" customHeight="1" collapsed="1" x14ac:dyDescent="0.25">
      <c r="B84" s="377">
        <v>2008</v>
      </c>
      <c r="C84" s="315">
        <v>1669331</v>
      </c>
      <c r="D84" s="316"/>
      <c r="E84" s="316">
        <v>-3.7706471625175375E-2</v>
      </c>
      <c r="F84" s="378">
        <v>-3.7706471625175375E-2</v>
      </c>
    </row>
    <row r="85" spans="2:6" ht="15" hidden="1" customHeight="1" outlineLevel="1" x14ac:dyDescent="0.25">
      <c r="B85" s="370" t="s">
        <v>256</v>
      </c>
      <c r="C85" s="311">
        <v>144404</v>
      </c>
      <c r="D85" s="82">
        <v>-0.11533419101880782</v>
      </c>
      <c r="E85" s="82">
        <v>-0.12779502542854038</v>
      </c>
      <c r="F85" s="371">
        <v>-8.2133006273641285E-2</v>
      </c>
    </row>
    <row r="86" spans="2:6" ht="15" hidden="1" customHeight="1" outlineLevel="1" x14ac:dyDescent="0.25">
      <c r="B86" s="370" t="s">
        <v>257</v>
      </c>
      <c r="C86" s="311">
        <v>163230</v>
      </c>
      <c r="D86" s="82">
        <v>-1.2654093224132299E-2</v>
      </c>
      <c r="E86" s="82">
        <v>7.4079435685521E-2</v>
      </c>
      <c r="F86" s="371">
        <v>-6.5484724914340098E-2</v>
      </c>
    </row>
    <row r="87" spans="2:6" ht="15" hidden="1" customHeight="1" outlineLevel="1" x14ac:dyDescent="0.25">
      <c r="B87" s="370" t="s">
        <v>258</v>
      </c>
      <c r="C87" s="311">
        <v>165322</v>
      </c>
      <c r="D87" s="82">
        <v>0.29741649924660973</v>
      </c>
      <c r="E87" s="82">
        <v>-9.7611964738953616E-2</v>
      </c>
      <c r="F87" s="371">
        <v>-6.9324729888754821E-2</v>
      </c>
    </row>
    <row r="88" spans="2:6" ht="15" hidden="1" customHeight="1" outlineLevel="1" x14ac:dyDescent="0.25">
      <c r="B88" s="370" t="s">
        <v>259</v>
      </c>
      <c r="C88" s="311">
        <v>127424</v>
      </c>
      <c r="D88" s="82">
        <v>-0.12277464924479202</v>
      </c>
      <c r="E88" s="82">
        <v>-0.23835026897788403</v>
      </c>
      <c r="F88" s="371">
        <v>-5.4741616950803262E-2</v>
      </c>
    </row>
    <row r="89" spans="2:6" ht="15" hidden="1" customHeight="1" outlineLevel="1" x14ac:dyDescent="0.25">
      <c r="B89" s="370" t="s">
        <v>260</v>
      </c>
      <c r="C89" s="311">
        <v>145258</v>
      </c>
      <c r="D89" s="82">
        <v>0.13083486438513997</v>
      </c>
      <c r="E89" s="82">
        <v>-9.0807806416884684E-2</v>
      </c>
      <c r="F89" s="371">
        <v>-3.3372858622278234E-2</v>
      </c>
    </row>
    <row r="90" spans="2:6" ht="15" hidden="1" customHeight="1" outlineLevel="1" x14ac:dyDescent="0.25">
      <c r="B90" s="370" t="s">
        <v>261</v>
      </c>
      <c r="C90" s="311">
        <v>128452</v>
      </c>
      <c r="D90" s="82">
        <v>-5.6499001057703606E-2</v>
      </c>
      <c r="E90" s="82">
        <v>-0.14811154955731676</v>
      </c>
      <c r="F90" s="371">
        <v>-2.38840722351219E-2</v>
      </c>
    </row>
    <row r="91" spans="2:6" ht="15" hidden="1" customHeight="1" outlineLevel="1" x14ac:dyDescent="0.25">
      <c r="B91" s="370" t="s">
        <v>262</v>
      </c>
      <c r="C91" s="311">
        <v>136144</v>
      </c>
      <c r="D91" s="82">
        <v>9.2929163187977656E-2</v>
      </c>
      <c r="E91" s="82">
        <v>-0.14175124503561742</v>
      </c>
      <c r="F91" s="371">
        <v>-2.1422129762889708E-2</v>
      </c>
    </row>
    <row r="92" spans="2:6" ht="15" hidden="1" customHeight="1" outlineLevel="1" x14ac:dyDescent="0.25">
      <c r="B92" s="370" t="s">
        <v>263</v>
      </c>
      <c r="C92" s="311">
        <v>124568</v>
      </c>
      <c r="D92" s="82">
        <v>-6.7793185508916609E-2</v>
      </c>
      <c r="E92" s="82">
        <v>-0.1194554206988202</v>
      </c>
      <c r="F92" s="371">
        <v>3.7373382301881808E-3</v>
      </c>
    </row>
    <row r="93" spans="2:6" ht="15" hidden="1" customHeight="1" outlineLevel="1" x14ac:dyDescent="0.25">
      <c r="B93" s="370" t="s">
        <v>264</v>
      </c>
      <c r="C93" s="311">
        <v>133627</v>
      </c>
      <c r="D93" s="82">
        <v>-0.2441227712915196</v>
      </c>
      <c r="E93" s="82">
        <v>-0.11286157196252999</v>
      </c>
      <c r="F93" s="371">
        <v>1.4473289862702909E-2</v>
      </c>
    </row>
    <row r="94" spans="2:6" ht="15" hidden="1" customHeight="1" outlineLevel="1" x14ac:dyDescent="0.25">
      <c r="B94" s="370" t="s">
        <v>265</v>
      </c>
      <c r="C94" s="311">
        <v>176784</v>
      </c>
      <c r="D94" s="82">
        <v>0.17008855883404153</v>
      </c>
      <c r="E94" s="82">
        <v>3.6212091016728509E-2</v>
      </c>
      <c r="F94" s="371">
        <v>1.8393790873374671E-2</v>
      </c>
    </row>
    <row r="95" spans="2:6" ht="15" hidden="1" customHeight="1" outlineLevel="1" x14ac:dyDescent="0.25">
      <c r="B95" s="370" t="s">
        <v>266</v>
      </c>
      <c r="C95" s="311">
        <v>151086</v>
      </c>
      <c r="D95" s="82">
        <v>9.1322782661456339E-2</v>
      </c>
      <c r="E95" s="82">
        <v>3.2523047694547058E-2</v>
      </c>
      <c r="F95" s="371">
        <v>2.311174067979338E-2</v>
      </c>
    </row>
    <row r="96" spans="2:6" ht="15" hidden="1" customHeight="1" outlineLevel="1" x14ac:dyDescent="0.25">
      <c r="B96" s="370" t="s">
        <v>267</v>
      </c>
      <c r="C96" s="311">
        <v>138443</v>
      </c>
      <c r="D96" s="82">
        <v>-0.16379966417414626</v>
      </c>
      <c r="E96" s="82">
        <v>-3.6744037182377287E-2</v>
      </c>
      <c r="F96" s="371">
        <v>2.05519359561952E-2</v>
      </c>
    </row>
    <row r="97" spans="2:6" ht="15" customHeight="1" collapsed="1" x14ac:dyDescent="0.25">
      <c r="B97" s="377">
        <v>2007</v>
      </c>
      <c r="C97" s="315">
        <v>1734742</v>
      </c>
      <c r="D97" s="316"/>
      <c r="E97" s="316">
        <v>-8.2133006273641285E-2</v>
      </c>
      <c r="F97" s="378">
        <v>-8.2133006273641285E-2</v>
      </c>
    </row>
    <row r="98" spans="2:6" ht="15" hidden="1" customHeight="1" outlineLevel="1" x14ac:dyDescent="0.25">
      <c r="B98" s="370" t="s">
        <v>256</v>
      </c>
      <c r="C98" s="311">
        <v>165562</v>
      </c>
      <c r="D98" s="82">
        <v>8.9424367646671749E-2</v>
      </c>
      <c r="E98" s="82">
        <v>7.136986921887245E-2</v>
      </c>
      <c r="F98" s="371">
        <v>3.0063041915488808E-2</v>
      </c>
    </row>
    <row r="99" spans="2:6" ht="15" hidden="1" customHeight="1" outlineLevel="1" x14ac:dyDescent="0.25">
      <c r="B99" s="370" t="s">
        <v>257</v>
      </c>
      <c r="C99" s="311">
        <v>151972</v>
      </c>
      <c r="D99" s="82">
        <v>-0.17048115499031141</v>
      </c>
      <c r="E99" s="82">
        <v>2.9425312271384785E-2</v>
      </c>
      <c r="F99" s="371">
        <v>1.9634678417156826E-2</v>
      </c>
    </row>
    <row r="100" spans="2:6" ht="15" hidden="1" customHeight="1" outlineLevel="1" x14ac:dyDescent="0.25">
      <c r="B100" s="370" t="s">
        <v>258</v>
      </c>
      <c r="C100" s="311">
        <v>183205</v>
      </c>
      <c r="D100" s="82">
        <v>9.5068738792588162E-2</v>
      </c>
      <c r="E100" s="82">
        <v>5.7747267657026757E-2</v>
      </c>
      <c r="F100" s="371">
        <v>2.0935573592018475E-2</v>
      </c>
    </row>
    <row r="101" spans="2:6" ht="15" hidden="1" customHeight="1" outlineLevel="1" x14ac:dyDescent="0.25">
      <c r="B101" s="370" t="s">
        <v>259</v>
      </c>
      <c r="C101" s="311">
        <v>167300</v>
      </c>
      <c r="D101" s="82">
        <v>4.7156466332010566E-2</v>
      </c>
      <c r="E101" s="82">
        <v>-1.9721154823015841E-4</v>
      </c>
      <c r="F101" s="371">
        <v>6.9964966211053525E-3</v>
      </c>
    </row>
    <row r="102" spans="2:6" ht="15" hidden="1" customHeight="1" outlineLevel="1" x14ac:dyDescent="0.25">
      <c r="B102" s="370" t="s">
        <v>260</v>
      </c>
      <c r="C102" s="311">
        <v>159766</v>
      </c>
      <c r="D102" s="82">
        <v>5.9561627482839802E-2</v>
      </c>
      <c r="E102" s="82">
        <v>2.0849440585803514E-2</v>
      </c>
      <c r="F102" s="371">
        <v>2.3570969813744291E-2</v>
      </c>
    </row>
    <row r="103" spans="2:6" ht="15" hidden="1" customHeight="1" outlineLevel="1" x14ac:dyDescent="0.25">
      <c r="B103" s="370" t="s">
        <v>261</v>
      </c>
      <c r="C103" s="311">
        <v>150785</v>
      </c>
      <c r="D103" s="82">
        <v>-4.9454705919435162E-2</v>
      </c>
      <c r="E103" s="82">
        <v>-0.10737965002012739</v>
      </c>
      <c r="F103" s="371">
        <v>2.4906779903663301E-2</v>
      </c>
    </row>
    <row r="104" spans="2:6" ht="15" hidden="1" customHeight="1" outlineLevel="1" x14ac:dyDescent="0.25">
      <c r="B104" s="370" t="s">
        <v>262</v>
      </c>
      <c r="C104" s="311">
        <v>158630</v>
      </c>
      <c r="D104" s="82">
        <v>0.12132158029787865</v>
      </c>
      <c r="E104" s="82">
        <v>0.18450429730960782</v>
      </c>
      <c r="F104" s="371">
        <v>3.7623194998664067E-2</v>
      </c>
    </row>
    <row r="105" spans="2:6" ht="15" hidden="1" customHeight="1" outlineLevel="1" x14ac:dyDescent="0.25">
      <c r="B105" s="370" t="s">
        <v>263</v>
      </c>
      <c r="C105" s="311">
        <v>141467</v>
      </c>
      <c r="D105" s="82">
        <v>-6.0812470539810259E-2</v>
      </c>
      <c r="E105" s="82">
        <v>2.1451883086876178E-2</v>
      </c>
      <c r="F105" s="371">
        <v>1.8046935204476977E-2</v>
      </c>
    </row>
    <row r="106" spans="2:6" ht="15" hidden="1" customHeight="1" outlineLevel="1" x14ac:dyDescent="0.25">
      <c r="B106" s="370" t="s">
        <v>264</v>
      </c>
      <c r="C106" s="311">
        <v>150627</v>
      </c>
      <c r="D106" s="82">
        <v>-0.1171060806771157</v>
      </c>
      <c r="E106" s="82">
        <v>-5.9703728673895506E-2</v>
      </c>
      <c r="F106" s="371">
        <v>1.70269252019144E-2</v>
      </c>
    </row>
    <row r="107" spans="2:6" ht="15" hidden="1" customHeight="1" outlineLevel="1" x14ac:dyDescent="0.25">
      <c r="B107" s="370" t="s">
        <v>265</v>
      </c>
      <c r="C107" s="311">
        <v>170606</v>
      </c>
      <c r="D107" s="82">
        <v>0.16592289871315616</v>
      </c>
      <c r="E107" s="82">
        <v>9.3740383629090207E-2</v>
      </c>
      <c r="F107" s="371">
        <v>1.538524480617065E-2</v>
      </c>
    </row>
    <row r="108" spans="2:6" ht="15" hidden="1" customHeight="1" outlineLevel="1" x14ac:dyDescent="0.25">
      <c r="B108" s="370" t="s">
        <v>266</v>
      </c>
      <c r="C108" s="311">
        <v>146327</v>
      </c>
      <c r="D108" s="82">
        <v>1.8111101834070858E-2</v>
      </c>
      <c r="E108" s="82">
        <v>2.1189916333996806E-4</v>
      </c>
      <c r="F108" s="371">
        <v>4.6791203841221041E-3</v>
      </c>
    </row>
    <row r="109" spans="2:6" ht="15" hidden="1" customHeight="1" outlineLevel="1" x14ac:dyDescent="0.25">
      <c r="B109" s="370" t="s">
        <v>267</v>
      </c>
      <c r="C109" s="311">
        <v>143724</v>
      </c>
      <c r="D109" s="82">
        <v>-6.9946225078138635E-2</v>
      </c>
      <c r="E109" s="82">
        <v>9.0478683449798591E-2</v>
      </c>
      <c r="F109" s="371">
        <v>-5.5116638870504886E-3</v>
      </c>
    </row>
    <row r="110" spans="2:6" ht="15" customHeight="1" collapsed="1" x14ac:dyDescent="0.25">
      <c r="B110" s="377">
        <v>2006</v>
      </c>
      <c r="C110" s="315">
        <v>1889971</v>
      </c>
      <c r="D110" s="316"/>
      <c r="E110" s="316">
        <v>3.0063041915488808E-2</v>
      </c>
      <c r="F110" s="378">
        <v>3.0063041915488808E-2</v>
      </c>
    </row>
    <row r="111" spans="2:6" ht="15" hidden="1" customHeight="1" outlineLevel="1" x14ac:dyDescent="0.25">
      <c r="B111" s="370" t="s">
        <v>256</v>
      </c>
      <c r="C111" s="311">
        <v>154533</v>
      </c>
      <c r="D111" s="82">
        <v>4.6772969897309453E-2</v>
      </c>
      <c r="E111" s="82">
        <v>-4.8922342167132316E-2</v>
      </c>
      <c r="F111" s="371">
        <v>-2.915327095287179E-2</v>
      </c>
    </row>
    <row r="112" spans="2:6" ht="15" hidden="1" customHeight="1" outlineLevel="1" x14ac:dyDescent="0.25">
      <c r="B112" s="370" t="s">
        <v>257</v>
      </c>
      <c r="C112" s="311">
        <v>147628</v>
      </c>
      <c r="D112" s="82">
        <v>-0.1476591052118035</v>
      </c>
      <c r="E112" s="82">
        <v>4.6821485552207109E-2</v>
      </c>
      <c r="F112" s="371">
        <v>-2.2093067684430867E-2</v>
      </c>
    </row>
    <row r="113" spans="2:6" ht="15" hidden="1" customHeight="1" outlineLevel="1" x14ac:dyDescent="0.25">
      <c r="B113" s="370" t="s">
        <v>258</v>
      </c>
      <c r="C113" s="311">
        <v>173203</v>
      </c>
      <c r="D113" s="82">
        <v>3.507975115488278E-2</v>
      </c>
      <c r="E113" s="82">
        <v>-8.2061827258899656E-2</v>
      </c>
      <c r="F113" s="371">
        <v>-3.0225231529773411E-2</v>
      </c>
    </row>
    <row r="114" spans="2:6" ht="15" hidden="1" customHeight="1" outlineLevel="1" x14ac:dyDescent="0.25">
      <c r="B114" s="370" t="s">
        <v>259</v>
      </c>
      <c r="C114" s="311">
        <v>167333</v>
      </c>
      <c r="D114" s="82">
        <v>6.9199951438630572E-2</v>
      </c>
      <c r="E114" s="82">
        <v>0.21801254895109978</v>
      </c>
      <c r="F114" s="371">
        <v>-2.8295619135582206E-2</v>
      </c>
    </row>
    <row r="115" spans="2:6" ht="15" hidden="1" customHeight="1" outlineLevel="1" x14ac:dyDescent="0.25">
      <c r="B115" s="370" t="s">
        <v>260</v>
      </c>
      <c r="C115" s="311">
        <v>156503</v>
      </c>
      <c r="D115" s="82">
        <v>-7.3530108214344914E-2</v>
      </c>
      <c r="E115" s="82">
        <v>3.6821358773063029E-2</v>
      </c>
      <c r="F115" s="371">
        <v>-5.696252988260242E-2</v>
      </c>
    </row>
    <row r="116" spans="2:6" ht="15" hidden="1" customHeight="1" outlineLevel="1" x14ac:dyDescent="0.25">
      <c r="B116" s="370" t="s">
        <v>261</v>
      </c>
      <c r="C116" s="311">
        <v>168924</v>
      </c>
      <c r="D116" s="82">
        <v>0.26137050947946922</v>
      </c>
      <c r="E116" s="82">
        <v>2.9095694129687821E-2</v>
      </c>
      <c r="F116" s="371">
        <v>-7.3067209992180859E-2</v>
      </c>
    </row>
    <row r="117" spans="2:6" ht="15" hidden="1" customHeight="1" outlineLevel="1" x14ac:dyDescent="0.25">
      <c r="B117" s="370" t="s">
        <v>262</v>
      </c>
      <c r="C117" s="311">
        <v>133921</v>
      </c>
      <c r="D117" s="82">
        <v>-3.3033445009242143E-2</v>
      </c>
      <c r="E117" s="82">
        <v>-7.3089195119081407E-2</v>
      </c>
      <c r="F117" s="371">
        <v>-7.6417899184643923E-2</v>
      </c>
    </row>
    <row r="118" spans="2:6" ht="15" hidden="1" customHeight="1" outlineLevel="1" x14ac:dyDescent="0.25">
      <c r="B118" s="370" t="s">
        <v>263</v>
      </c>
      <c r="C118" s="311">
        <v>138496</v>
      </c>
      <c r="D118" s="82">
        <v>-0.1354320779569389</v>
      </c>
      <c r="E118" s="82">
        <v>7.962038398276583E-3</v>
      </c>
      <c r="F118" s="371">
        <v>-6.7713618302720491E-2</v>
      </c>
    </row>
    <row r="119" spans="2:6" ht="15" hidden="1" customHeight="1" outlineLevel="1" x14ac:dyDescent="0.25">
      <c r="B119" s="370" t="s">
        <v>264</v>
      </c>
      <c r="C119" s="311">
        <v>160191</v>
      </c>
      <c r="D119" s="82">
        <v>2.6970714945122577E-2</v>
      </c>
      <c r="E119" s="82">
        <v>-7.1647136548558699E-2</v>
      </c>
      <c r="F119" s="371">
        <v>-7.8943894055547026E-2</v>
      </c>
    </row>
    <row r="120" spans="2:6" ht="15" hidden="1" customHeight="1" outlineLevel="1" x14ac:dyDescent="0.25">
      <c r="B120" s="370" t="s">
        <v>265</v>
      </c>
      <c r="C120" s="311">
        <v>155984</v>
      </c>
      <c r="D120" s="82">
        <v>6.6221906272215234E-2</v>
      </c>
      <c r="E120" s="82">
        <v>-3.0944615289038024E-2</v>
      </c>
      <c r="F120" s="371">
        <v>-6.4288098721169695E-2</v>
      </c>
    </row>
    <row r="121" spans="2:6" ht="15" hidden="1" customHeight="1" outlineLevel="1" x14ac:dyDescent="0.25">
      <c r="B121" s="370" t="s">
        <v>266</v>
      </c>
      <c r="C121" s="311">
        <v>146296</v>
      </c>
      <c r="D121" s="82">
        <v>0.10999324729322681</v>
      </c>
      <c r="E121" s="82">
        <v>-0.11389997637809579</v>
      </c>
      <c r="F121" s="371">
        <v>-5.146303000780228E-2</v>
      </c>
    </row>
    <row r="122" spans="2:6" ht="15" hidden="1" customHeight="1" outlineLevel="1" x14ac:dyDescent="0.25">
      <c r="B122" s="370" t="s">
        <v>267</v>
      </c>
      <c r="C122" s="311">
        <v>131799</v>
      </c>
      <c r="D122" s="82">
        <v>-0.18883937913122684</v>
      </c>
      <c r="E122" s="82">
        <v>-0.19993808275058278</v>
      </c>
      <c r="F122" s="371">
        <v>-3.215061368446781E-2</v>
      </c>
    </row>
    <row r="123" spans="2:6" ht="15" customHeight="1" collapsed="1" x14ac:dyDescent="0.25">
      <c r="B123" s="377">
        <v>2005</v>
      </c>
      <c r="C123" s="315">
        <v>1834811</v>
      </c>
      <c r="D123" s="316"/>
      <c r="E123" s="316">
        <v>-2.915327095287179E-2</v>
      </c>
      <c r="F123" s="378">
        <v>-2.915327095287179E-2</v>
      </c>
    </row>
    <row r="124" spans="2:6" ht="15" hidden="1" customHeight="1" outlineLevel="1" x14ac:dyDescent="0.25">
      <c r="B124" s="370" t="s">
        <v>256</v>
      </c>
      <c r="C124" s="311">
        <v>162482</v>
      </c>
      <c r="D124" s="82">
        <v>0.15215032795603617</v>
      </c>
      <c r="E124" s="82">
        <v>3.5141368194385958E-2</v>
      </c>
      <c r="F124" s="371">
        <v>-5.0691300037851716E-3</v>
      </c>
    </row>
    <row r="125" spans="2:6" ht="15" hidden="1" customHeight="1" outlineLevel="1" x14ac:dyDescent="0.25">
      <c r="B125" s="370" t="s">
        <v>257</v>
      </c>
      <c r="C125" s="311">
        <v>141025</v>
      </c>
      <c r="D125" s="82">
        <v>-0.25259821821323142</v>
      </c>
      <c r="E125" s="82">
        <v>-5.9946139796557718E-2</v>
      </c>
      <c r="F125" s="371">
        <v>-2.2524072801360928E-3</v>
      </c>
    </row>
    <row r="126" spans="2:6" ht="15" hidden="1" customHeight="1" outlineLevel="1" x14ac:dyDescent="0.25">
      <c r="B126" s="370" t="s">
        <v>258</v>
      </c>
      <c r="C126" s="311">
        <v>188687</v>
      </c>
      <c r="D126" s="82">
        <v>0.37344775880391901</v>
      </c>
      <c r="E126" s="82">
        <v>-6.0613754717169011E-2</v>
      </c>
      <c r="F126" s="371">
        <v>-1.6946123033915184E-3</v>
      </c>
    </row>
    <row r="127" spans="2:6" ht="15" hidden="1" customHeight="1" outlineLevel="1" x14ac:dyDescent="0.25">
      <c r="B127" s="370" t="s">
        <v>259</v>
      </c>
      <c r="C127" s="311">
        <v>137382</v>
      </c>
      <c r="D127" s="82">
        <v>-8.9853920302096796E-2</v>
      </c>
      <c r="E127" s="82">
        <v>-0.15998972778633791</v>
      </c>
      <c r="F127" s="371">
        <v>2.2452467249552743E-2</v>
      </c>
    </row>
    <row r="128" spans="2:6" ht="15" hidden="1" customHeight="1" outlineLevel="1" x14ac:dyDescent="0.25">
      <c r="B128" s="370" t="s">
        <v>260</v>
      </c>
      <c r="C128" s="311">
        <v>150945</v>
      </c>
      <c r="D128" s="82">
        <v>-8.0433511221580531E-2</v>
      </c>
      <c r="E128" s="82">
        <v>-0.15442185635619099</v>
      </c>
      <c r="F128" s="371">
        <v>4.4496904995696029E-2</v>
      </c>
    </row>
    <row r="129" spans="2:6" ht="15" hidden="1" customHeight="1" outlineLevel="1" x14ac:dyDescent="0.25">
      <c r="B129" s="370" t="s">
        <v>261</v>
      </c>
      <c r="C129" s="311">
        <v>164148</v>
      </c>
      <c r="D129" s="82">
        <v>0.13612170458399375</v>
      </c>
      <c r="E129" s="82">
        <v>-1.1662702832886729E-2</v>
      </c>
      <c r="F129" s="371">
        <v>6.7226327747071934E-2</v>
      </c>
    </row>
    <row r="130" spans="2:6" ht="15" hidden="1" customHeight="1" outlineLevel="1" x14ac:dyDescent="0.25">
      <c r="B130" s="370" t="s">
        <v>262</v>
      </c>
      <c r="C130" s="311">
        <v>144481</v>
      </c>
      <c r="D130" s="82">
        <v>5.1520356326691025E-2</v>
      </c>
      <c r="E130" s="82">
        <v>5.0793835501865559E-2</v>
      </c>
      <c r="F130" s="371">
        <v>7.4862766848328821E-2</v>
      </c>
    </row>
    <row r="131" spans="2:6" ht="15" hidden="1" customHeight="1" outlineLevel="1" x14ac:dyDescent="0.25">
      <c r="B131" s="370" t="s">
        <v>263</v>
      </c>
      <c r="C131" s="311">
        <v>137402</v>
      </c>
      <c r="D131" s="82">
        <v>-0.20371593819905653</v>
      </c>
      <c r="E131" s="82">
        <v>-0.14146286599767566</v>
      </c>
      <c r="F131" s="371">
        <v>6.7973394729550884E-2</v>
      </c>
    </row>
    <row r="132" spans="2:6" ht="15" hidden="1" customHeight="1" outlineLevel="1" x14ac:dyDescent="0.25">
      <c r="B132" s="370" t="s">
        <v>264</v>
      </c>
      <c r="C132" s="311">
        <v>172554</v>
      </c>
      <c r="D132" s="82">
        <v>7.1997017985276301E-2</v>
      </c>
      <c r="E132" s="82">
        <v>0.11466832038138786</v>
      </c>
      <c r="F132" s="371">
        <v>8.6463210886148278E-2</v>
      </c>
    </row>
    <row r="133" spans="2:6" ht="15" hidden="1" customHeight="1" outlineLevel="1" x14ac:dyDescent="0.25">
      <c r="B133" s="370" t="s">
        <v>265</v>
      </c>
      <c r="C133" s="311">
        <v>160965</v>
      </c>
      <c r="D133" s="82">
        <v>-2.5051332214826076E-2</v>
      </c>
      <c r="E133" s="82">
        <v>0.1519963929662842</v>
      </c>
      <c r="F133" s="371">
        <v>8.6385892921507113E-2</v>
      </c>
    </row>
    <row r="134" spans="2:6" ht="15" hidden="1" customHeight="1" outlineLevel="1" x14ac:dyDescent="0.25">
      <c r="B134" s="370" t="s">
        <v>266</v>
      </c>
      <c r="C134" s="311">
        <v>165101</v>
      </c>
      <c r="D134" s="82">
        <v>2.215666278166278E-3</v>
      </c>
      <c r="E134" s="82">
        <v>0.13189864392370865</v>
      </c>
      <c r="F134" s="371">
        <v>4.7678979988149406E-2</v>
      </c>
    </row>
    <row r="135" spans="2:6" ht="15" hidden="1" customHeight="1" outlineLevel="1" x14ac:dyDescent="0.25">
      <c r="B135" s="370" t="s">
        <v>267</v>
      </c>
      <c r="C135" s="311">
        <v>164736</v>
      </c>
      <c r="D135" s="82">
        <v>4.9501165857574358E-2</v>
      </c>
      <c r="E135" s="82">
        <v>0.13130425227996922</v>
      </c>
      <c r="F135" s="371">
        <v>3.5141206848367634E-2</v>
      </c>
    </row>
    <row r="136" spans="2:6" ht="15" customHeight="1" collapsed="1" x14ac:dyDescent="0.25">
      <c r="B136" s="377">
        <v>2004</v>
      </c>
      <c r="C136" s="315">
        <v>1889908</v>
      </c>
      <c r="D136" s="316"/>
      <c r="E136" s="316">
        <v>-5.0691300037851716E-3</v>
      </c>
      <c r="F136" s="378">
        <v>-5.0691300037851716E-3</v>
      </c>
    </row>
    <row r="137" spans="2:6" ht="15" hidden="1" customHeight="1" outlineLevel="1" x14ac:dyDescent="0.25">
      <c r="B137" s="370" t="s">
        <v>256</v>
      </c>
      <c r="C137" s="311">
        <v>156966</v>
      </c>
      <c r="D137" s="82">
        <v>4.631444226692797E-2</v>
      </c>
      <c r="E137" s="82">
        <v>7.4557590278966357E-2</v>
      </c>
      <c r="F137" s="371">
        <v>2.5837422381883801E-2</v>
      </c>
    </row>
    <row r="138" spans="2:6" ht="15" hidden="1" customHeight="1" outlineLevel="1" x14ac:dyDescent="0.25">
      <c r="B138" s="370" t="s">
        <v>257</v>
      </c>
      <c r="C138" s="311">
        <v>150018</v>
      </c>
      <c r="D138" s="82">
        <v>-0.25312901394987602</v>
      </c>
      <c r="E138" s="82">
        <v>-5.0344683517860922E-2</v>
      </c>
      <c r="F138" s="371">
        <v>2.4771119586455281E-2</v>
      </c>
    </row>
    <row r="139" spans="2:6" ht="15" hidden="1" customHeight="1" outlineLevel="1" x14ac:dyDescent="0.25">
      <c r="B139" s="370" t="s">
        <v>258</v>
      </c>
      <c r="C139" s="311">
        <v>200862</v>
      </c>
      <c r="D139" s="82">
        <v>0.22815320272947393</v>
      </c>
      <c r="E139" s="82">
        <v>0.19576373096476929</v>
      </c>
      <c r="F139" s="371">
        <v>2.6168778503576018E-2</v>
      </c>
    </row>
    <row r="140" spans="2:6" ht="15" hidden="1" customHeight="1" outlineLevel="1" x14ac:dyDescent="0.25">
      <c r="B140" s="370" t="s">
        <v>259</v>
      </c>
      <c r="C140" s="311">
        <v>163548</v>
      </c>
      <c r="D140" s="82">
        <v>-8.3821165082263838E-2</v>
      </c>
      <c r="E140" s="82">
        <v>9.5688875489900571E-2</v>
      </c>
      <c r="F140" s="371">
        <v>6.1897691996219972E-3</v>
      </c>
    </row>
    <row r="141" spans="2:6" ht="15" hidden="1" customHeight="1" outlineLevel="1" x14ac:dyDescent="0.25">
      <c r="B141" s="370" t="s">
        <v>260</v>
      </c>
      <c r="C141" s="311">
        <v>178511</v>
      </c>
      <c r="D141" s="82">
        <v>7.4817111719902463E-2</v>
      </c>
      <c r="E141" s="82">
        <v>8.2199670207090625E-2</v>
      </c>
      <c r="F141" s="371">
        <v>-6.5998144725385455E-3</v>
      </c>
    </row>
    <row r="142" spans="2:6" ht="15" hidden="1" customHeight="1" outlineLevel="1" x14ac:dyDescent="0.25">
      <c r="B142" s="370" t="s">
        <v>261</v>
      </c>
      <c r="C142" s="311">
        <v>166085</v>
      </c>
      <c r="D142" s="82">
        <v>0.2079172636493887</v>
      </c>
      <c r="E142" s="82">
        <v>7.2595644648807856E-2</v>
      </c>
      <c r="F142" s="371">
        <v>-2.0020508396859316E-2</v>
      </c>
    </row>
    <row r="143" spans="2:6" ht="15" hidden="1" customHeight="1" outlineLevel="1" x14ac:dyDescent="0.25">
      <c r="B143" s="370" t="s">
        <v>262</v>
      </c>
      <c r="C143" s="311">
        <v>137497</v>
      </c>
      <c r="D143" s="82">
        <v>-0.14086927181614825</v>
      </c>
      <c r="E143" s="82">
        <v>-3.6650131719074053E-2</v>
      </c>
      <c r="F143" s="371">
        <v>-3.356611873379578E-2</v>
      </c>
    </row>
    <row r="144" spans="2:6" ht="15" hidden="1" customHeight="1" outlineLevel="1" x14ac:dyDescent="0.25">
      <c r="B144" s="370" t="s">
        <v>263</v>
      </c>
      <c r="C144" s="311">
        <v>160042</v>
      </c>
      <c r="D144" s="82">
        <v>3.38430133782937E-2</v>
      </c>
      <c r="E144" s="82">
        <v>6.8806389784892286E-2</v>
      </c>
      <c r="F144" s="371">
        <v>-4.9400090183879475E-2</v>
      </c>
    </row>
    <row r="145" spans="2:6" ht="15" hidden="1" customHeight="1" outlineLevel="1" x14ac:dyDescent="0.25">
      <c r="B145" s="370" t="s">
        <v>264</v>
      </c>
      <c r="C145" s="311">
        <v>154803</v>
      </c>
      <c r="D145" s="82">
        <v>0.10789611170353618</v>
      </c>
      <c r="E145" s="82">
        <v>0.11696117408527118</v>
      </c>
      <c r="F145" s="371">
        <v>-5.6226211927413505E-2</v>
      </c>
    </row>
    <row r="146" spans="2:6" ht="15" hidden="1" customHeight="1" outlineLevel="1" x14ac:dyDescent="0.25">
      <c r="B146" s="370" t="s">
        <v>265</v>
      </c>
      <c r="C146" s="311">
        <v>139727</v>
      </c>
      <c r="D146" s="82">
        <v>-4.2060303574611622E-2</v>
      </c>
      <c r="E146" s="82">
        <v>-0.24910657186923979</v>
      </c>
      <c r="F146" s="371">
        <v>-6.6345948246360198E-2</v>
      </c>
    </row>
    <row r="147" spans="2:6" ht="15" hidden="1" customHeight="1" outlineLevel="1" x14ac:dyDescent="0.25">
      <c r="B147" s="370" t="s">
        <v>266</v>
      </c>
      <c r="C147" s="311">
        <v>145862</v>
      </c>
      <c r="D147" s="82">
        <v>1.6893747939786836E-3</v>
      </c>
      <c r="E147" s="82">
        <v>-2.5507749866381602E-2</v>
      </c>
      <c r="F147" s="371">
        <v>-3.0115282690607592E-2</v>
      </c>
    </row>
    <row r="148" spans="2:6" ht="15" hidden="1" customHeight="1" outlineLevel="1" x14ac:dyDescent="0.25">
      <c r="B148" s="370" t="s">
        <v>267</v>
      </c>
      <c r="C148" s="311">
        <v>145616</v>
      </c>
      <c r="D148" s="82">
        <v>-3.1422214615779431E-3</v>
      </c>
      <c r="E148" s="82">
        <v>1.2713161042646082E-2</v>
      </c>
      <c r="F148" s="371">
        <v>-2.1524102634489339E-2</v>
      </c>
    </row>
    <row r="149" spans="2:6" ht="15" customHeight="1" collapsed="1" x14ac:dyDescent="0.25">
      <c r="B149" s="377">
        <v>2003</v>
      </c>
      <c r="C149" s="315">
        <v>1899537</v>
      </c>
      <c r="D149" s="316"/>
      <c r="E149" s="316">
        <v>2.5837422381883801E-2</v>
      </c>
      <c r="F149" s="378">
        <v>2.5837422381883801E-2</v>
      </c>
    </row>
    <row r="150" spans="2:6" ht="15" hidden="1" customHeight="1" outlineLevel="1" x14ac:dyDescent="0.25">
      <c r="B150" s="370" t="s">
        <v>256</v>
      </c>
      <c r="C150" s="311">
        <v>146075</v>
      </c>
      <c r="D150" s="82">
        <v>-7.5304961037152382E-2</v>
      </c>
      <c r="E150" s="82">
        <v>6.333804067727522E-2</v>
      </c>
      <c r="F150" s="371">
        <v>-1.7512080178320288E-2</v>
      </c>
    </row>
    <row r="151" spans="2:6" ht="15" hidden="1" customHeight="1" outlineLevel="1" x14ac:dyDescent="0.25">
      <c r="B151" s="370" t="s">
        <v>257</v>
      </c>
      <c r="C151" s="311">
        <v>157971</v>
      </c>
      <c r="D151" s="82">
        <v>-5.9573277452999798E-2</v>
      </c>
      <c r="E151" s="82">
        <v>-3.2105679151527733E-2</v>
      </c>
      <c r="F151" s="371">
        <v>-2.6118923854681397E-2</v>
      </c>
    </row>
    <row r="152" spans="2:6" ht="15" hidden="1" customHeight="1" outlineLevel="1" x14ac:dyDescent="0.25">
      <c r="B152" s="370" t="s">
        <v>258</v>
      </c>
      <c r="C152" s="311">
        <v>167978</v>
      </c>
      <c r="D152" s="82">
        <v>0.12536763474357687</v>
      </c>
      <c r="E152" s="82">
        <v>-2.3355330096805127E-2</v>
      </c>
      <c r="F152" s="371">
        <v>-6.5399913996989634E-3</v>
      </c>
    </row>
    <row r="153" spans="2:6" ht="15" hidden="1" customHeight="1" outlineLevel="1" x14ac:dyDescent="0.25">
      <c r="B153" s="370" t="s">
        <v>259</v>
      </c>
      <c r="C153" s="311">
        <v>149265</v>
      </c>
      <c r="D153" s="82">
        <v>-9.5100392841553902E-2</v>
      </c>
      <c r="E153" s="82">
        <v>-5.9653256391195342E-2</v>
      </c>
      <c r="F153" s="371">
        <v>3.728249619317614E-3</v>
      </c>
    </row>
    <row r="154" spans="2:6" ht="15" hidden="1" customHeight="1" outlineLevel="1" x14ac:dyDescent="0.25">
      <c r="B154" s="370" t="s">
        <v>260</v>
      </c>
      <c r="C154" s="311">
        <v>164952</v>
      </c>
      <c r="D154" s="82">
        <v>6.5278602981064818E-2</v>
      </c>
      <c r="E154" s="82">
        <v>-6.6020428962924371E-2</v>
      </c>
      <c r="F154" s="371">
        <v>2.5698094775994385E-3</v>
      </c>
    </row>
    <row r="155" spans="2:6" ht="15" hidden="1" customHeight="1" outlineLevel="1" x14ac:dyDescent="0.25">
      <c r="B155" s="370" t="s">
        <v>261</v>
      </c>
      <c r="C155" s="311">
        <v>154844</v>
      </c>
      <c r="D155" s="82">
        <v>8.488873942043608E-2</v>
      </c>
      <c r="E155" s="82">
        <v>-8.6304360653802981E-2</v>
      </c>
      <c r="F155" s="371">
        <v>2.2154941089299607E-2</v>
      </c>
    </row>
    <row r="156" spans="2:6" ht="15" hidden="1" customHeight="1" outlineLevel="1" x14ac:dyDescent="0.25">
      <c r="B156" s="370" t="s">
        <v>262</v>
      </c>
      <c r="C156" s="311">
        <v>142728</v>
      </c>
      <c r="D156" s="82">
        <v>-4.6821469356680627E-2</v>
      </c>
      <c r="E156" s="82">
        <v>-0.20565007596881102</v>
      </c>
      <c r="F156" s="371">
        <v>4.4888004130838599E-2</v>
      </c>
    </row>
    <row r="157" spans="2:6" ht="15" hidden="1" customHeight="1" outlineLevel="1" x14ac:dyDescent="0.25">
      <c r="B157" s="370" t="s">
        <v>263</v>
      </c>
      <c r="C157" s="311">
        <v>149739</v>
      </c>
      <c r="D157" s="82">
        <v>8.0422532162519031E-2</v>
      </c>
      <c r="E157" s="82">
        <v>-1.9679858587842491E-2</v>
      </c>
      <c r="F157" s="371">
        <v>8.2158812824971283E-2</v>
      </c>
    </row>
    <row r="158" spans="2:6" ht="15" hidden="1" customHeight="1" outlineLevel="1" x14ac:dyDescent="0.25">
      <c r="B158" s="370" t="s">
        <v>264</v>
      </c>
      <c r="C158" s="311">
        <v>138593</v>
      </c>
      <c r="D158" s="82">
        <v>-0.25520069217168867</v>
      </c>
      <c r="E158" s="82">
        <v>-2.4871946414499635E-2</v>
      </c>
      <c r="F158" s="371">
        <v>9.6002751430431132E-2</v>
      </c>
    </row>
    <row r="159" spans="2:6" ht="15" hidden="1" customHeight="1" outlineLevel="1" x14ac:dyDescent="0.25">
      <c r="B159" s="370" t="s">
        <v>265</v>
      </c>
      <c r="C159" s="311">
        <v>186081</v>
      </c>
      <c r="D159" s="82">
        <v>0.24319214323890967</v>
      </c>
      <c r="E159" s="82">
        <v>0.15062267347670688</v>
      </c>
      <c r="F159" s="371">
        <v>0.1115557085078025</v>
      </c>
    </row>
    <row r="160" spans="2:6" ht="15" hidden="1" customHeight="1" outlineLevel="1" x14ac:dyDescent="0.25">
      <c r="B160" s="370" t="s">
        <v>266</v>
      </c>
      <c r="C160" s="311">
        <v>149680</v>
      </c>
      <c r="D160" s="82">
        <v>4.0976993907697441E-2</v>
      </c>
      <c r="E160" s="82">
        <v>9.3856193865694326E-2</v>
      </c>
      <c r="F160" s="371">
        <v>0.11008744434685069</v>
      </c>
    </row>
    <row r="161" spans="2:6" ht="15" hidden="1" customHeight="1" outlineLevel="1" x14ac:dyDescent="0.25">
      <c r="B161" s="370" t="s">
        <v>267</v>
      </c>
      <c r="C161" s="311">
        <v>143788</v>
      </c>
      <c r="D161" s="82">
        <v>4.6690057798418838E-2</v>
      </c>
      <c r="E161" s="82">
        <v>7.1509478955526395E-2</v>
      </c>
      <c r="F161" s="371">
        <v>0.10583350165382166</v>
      </c>
    </row>
    <row r="162" spans="2:6" ht="15" customHeight="1" collapsed="1" x14ac:dyDescent="0.25">
      <c r="B162" s="377">
        <v>2002</v>
      </c>
      <c r="C162" s="315">
        <v>1851694</v>
      </c>
      <c r="D162" s="316"/>
      <c r="E162" s="316">
        <v>-1.7512080178320288E-2</v>
      </c>
      <c r="F162" s="378">
        <v>-1.7512080178320288E-2</v>
      </c>
    </row>
    <row r="163" spans="2:6" ht="15" hidden="1" customHeight="1" outlineLevel="1" x14ac:dyDescent="0.25">
      <c r="B163" s="370" t="s">
        <v>256</v>
      </c>
      <c r="C163" s="311">
        <v>137374</v>
      </c>
      <c r="D163" s="82">
        <v>-0.1583042809614548</v>
      </c>
      <c r="E163" s="82">
        <v>-5.3219937145062568E-2</v>
      </c>
      <c r="F163" s="371">
        <v>0.11262968486003411</v>
      </c>
    </row>
    <row r="164" spans="2:6" ht="15" hidden="1" customHeight="1" outlineLevel="1" x14ac:dyDescent="0.25">
      <c r="B164" s="370" t="s">
        <v>257</v>
      </c>
      <c r="C164" s="311">
        <v>163211</v>
      </c>
      <c r="D164" s="82">
        <v>-5.1071252071281145E-2</v>
      </c>
      <c r="E164" s="82">
        <v>0.24408110374266334</v>
      </c>
      <c r="F164" s="371">
        <v>0.13479192414176477</v>
      </c>
    </row>
    <row r="165" spans="2:6" ht="15" hidden="1" customHeight="1" outlineLevel="1" x14ac:dyDescent="0.25">
      <c r="B165" s="370" t="s">
        <v>258</v>
      </c>
      <c r="C165" s="311">
        <v>171995</v>
      </c>
      <c r="D165" s="82">
        <v>8.3542278276865695E-2</v>
      </c>
      <c r="E165" s="82">
        <v>9.5753830471761114E-2</v>
      </c>
      <c r="F165" s="371">
        <v>0.11408202312121429</v>
      </c>
    </row>
    <row r="166" spans="2:6" ht="15" hidden="1" customHeight="1" outlineLevel="1" x14ac:dyDescent="0.25">
      <c r="B166" s="370" t="s">
        <v>259</v>
      </c>
      <c r="C166" s="311">
        <v>158734</v>
      </c>
      <c r="D166" s="82">
        <v>-0.10122754965687496</v>
      </c>
      <c r="E166" s="82">
        <v>-6.7975644556135584E-2</v>
      </c>
      <c r="F166" s="371">
        <v>0.10353310952149153</v>
      </c>
    </row>
    <row r="167" spans="2:6" ht="15" hidden="1" customHeight="1" outlineLevel="1" x14ac:dyDescent="0.25">
      <c r="B167" s="370" t="s">
        <v>260</v>
      </c>
      <c r="C167" s="311">
        <v>176612</v>
      </c>
      <c r="D167" s="82">
        <v>4.2143152180326902E-2</v>
      </c>
      <c r="E167" s="82">
        <v>0.15857490537198493</v>
      </c>
      <c r="F167" s="371">
        <v>0.12985556662930797</v>
      </c>
    </row>
    <row r="168" spans="2:6" ht="15" hidden="1" customHeight="1" outlineLevel="1" x14ac:dyDescent="0.25">
      <c r="B168" s="370" t="s">
        <v>261</v>
      </c>
      <c r="C168" s="311">
        <v>169470</v>
      </c>
      <c r="D168" s="82">
        <v>-5.6817992085886497E-2</v>
      </c>
      <c r="E168" s="82">
        <v>0.18021073450655667</v>
      </c>
      <c r="F168" s="371">
        <v>0.12398335342811206</v>
      </c>
    </row>
    <row r="169" spans="2:6" ht="15" hidden="1" customHeight="1" outlineLevel="1" x14ac:dyDescent="0.25">
      <c r="B169" s="370" t="s">
        <v>262</v>
      </c>
      <c r="C169" s="311">
        <v>179679</v>
      </c>
      <c r="D169" s="82">
        <v>0.17633310419326328</v>
      </c>
      <c r="E169" s="82">
        <v>0.18527240703726422</v>
      </c>
      <c r="F169" s="371">
        <v>0.10439411331106085</v>
      </c>
    </row>
    <row r="170" spans="2:6" ht="15" hidden="1" customHeight="1" outlineLevel="1" x14ac:dyDescent="0.25">
      <c r="B170" s="370" t="s">
        <v>263</v>
      </c>
      <c r="C170" s="311">
        <v>152745</v>
      </c>
      <c r="D170" s="82">
        <v>7.4700270178993583E-2</v>
      </c>
      <c r="E170" s="82">
        <v>0.14829460453017984</v>
      </c>
      <c r="F170" s="371">
        <v>0.10019043542853545</v>
      </c>
    </row>
    <row r="171" spans="2:6" ht="15" hidden="1" customHeight="1" outlineLevel="1" x14ac:dyDescent="0.25">
      <c r="B171" s="370" t="s">
        <v>264</v>
      </c>
      <c r="C171" s="311">
        <v>142128</v>
      </c>
      <c r="D171" s="82">
        <v>-0.12115853130681045</v>
      </c>
      <c r="E171" s="82">
        <v>0.17757985003521282</v>
      </c>
      <c r="F171" s="371">
        <v>9.3180597883098182E-2</v>
      </c>
    </row>
    <row r="172" spans="2:6" ht="15" hidden="1" customHeight="1" outlineLevel="1" x14ac:dyDescent="0.25">
      <c r="B172" s="370" t="s">
        <v>265</v>
      </c>
      <c r="C172" s="311">
        <v>161722</v>
      </c>
      <c r="D172" s="82">
        <v>0.18185870780563737</v>
      </c>
      <c r="E172" s="82">
        <v>0.13827009297775139</v>
      </c>
      <c r="F172" s="371">
        <v>7.7056579728685959E-2</v>
      </c>
    </row>
    <row r="173" spans="2:6" ht="15" hidden="1" customHeight="1" outlineLevel="1" x14ac:dyDescent="0.25">
      <c r="B173" s="370" t="s">
        <v>266</v>
      </c>
      <c r="C173" s="311">
        <v>136837</v>
      </c>
      <c r="D173" s="82">
        <v>1.9710563968045786E-2</v>
      </c>
      <c r="E173" s="82">
        <v>3.7964985739425972E-2</v>
      </c>
      <c r="F173" s="371">
        <v>7.6425255164376704E-2</v>
      </c>
    </row>
    <row r="174" spans="2:6" ht="15" hidden="1" customHeight="1" outlineLevel="1" x14ac:dyDescent="0.25">
      <c r="B174" s="370" t="s">
        <v>267</v>
      </c>
      <c r="C174" s="311">
        <v>134192</v>
      </c>
      <c r="D174" s="82">
        <v>-7.5150245354799527E-2</v>
      </c>
      <c r="E174" s="82">
        <v>0.16583263830970263</v>
      </c>
      <c r="F174" s="371">
        <v>8.0298295678496556E-2</v>
      </c>
    </row>
    <row r="175" spans="2:6" ht="15" customHeight="1" collapsed="1" x14ac:dyDescent="0.25">
      <c r="B175" s="377">
        <v>2001</v>
      </c>
      <c r="C175" s="315">
        <v>1884699</v>
      </c>
      <c r="D175" s="316"/>
      <c r="E175" s="316">
        <v>0.11262968486003411</v>
      </c>
      <c r="F175" s="378">
        <v>0.11262968486003411</v>
      </c>
    </row>
    <row r="176" spans="2:6" ht="15" hidden="1" customHeight="1" outlineLevel="1" x14ac:dyDescent="0.25">
      <c r="B176" s="370" t="s">
        <v>256</v>
      </c>
      <c r="C176" s="311">
        <v>145096</v>
      </c>
      <c r="D176" s="82">
        <v>0.10599893284549128</v>
      </c>
      <c r="E176" s="82">
        <v>0.22115149933933131</v>
      </c>
      <c r="F176" s="371">
        <v>6.2204179302145279E-2</v>
      </c>
    </row>
    <row r="177" spans="2:6" ht="15" hidden="1" customHeight="1" outlineLevel="1" x14ac:dyDescent="0.25">
      <c r="B177" s="370" t="s">
        <v>257</v>
      </c>
      <c r="C177" s="311">
        <v>131190</v>
      </c>
      <c r="D177" s="82">
        <v>-0.16420858153091453</v>
      </c>
      <c r="E177" s="82">
        <v>-1.6920448414363687E-2</v>
      </c>
      <c r="F177" s="371">
        <v>5.3758433324213151E-2</v>
      </c>
    </row>
    <row r="178" spans="2:6" ht="15" hidden="1" customHeight="1" outlineLevel="1" x14ac:dyDescent="0.25">
      <c r="B178" s="370" t="s">
        <v>258</v>
      </c>
      <c r="C178" s="311">
        <v>156965</v>
      </c>
      <c r="D178" s="82">
        <v>-7.8362525027743365E-2</v>
      </c>
      <c r="E178" s="82">
        <v>-1.4707359329098391E-2</v>
      </c>
      <c r="F178" s="371">
        <v>6.5170868615350264E-2</v>
      </c>
    </row>
    <row r="179" spans="2:6" ht="15" hidden="1" customHeight="1" outlineLevel="1" x14ac:dyDescent="0.25">
      <c r="B179" s="370" t="s">
        <v>259</v>
      </c>
      <c r="C179" s="311">
        <v>170311</v>
      </c>
      <c r="D179" s="82">
        <v>0.1172403387584542</v>
      </c>
      <c r="E179" s="82">
        <v>0.20276979357198854</v>
      </c>
      <c r="F179" s="371">
        <v>8.1255940565250873E-2</v>
      </c>
    </row>
    <row r="180" spans="2:6" ht="15" hidden="1" customHeight="1" outlineLevel="1" x14ac:dyDescent="0.25">
      <c r="B180" s="370" t="s">
        <v>260</v>
      </c>
      <c r="C180" s="311">
        <v>152439</v>
      </c>
      <c r="D180" s="82">
        <v>6.1604674322564473E-2</v>
      </c>
      <c r="E180" s="82">
        <v>9.2603874741074677E-2</v>
      </c>
      <c r="F180" s="371">
        <v>7.2955231675670307E-2</v>
      </c>
    </row>
    <row r="181" spans="2:6" ht="15" hidden="1" customHeight="1" outlineLevel="1" x14ac:dyDescent="0.25">
      <c r="B181" s="370" t="s">
        <v>261</v>
      </c>
      <c r="C181" s="311">
        <v>143593</v>
      </c>
      <c r="D181" s="82">
        <v>-5.277288529153721E-2</v>
      </c>
      <c r="E181" s="82">
        <v>-3.6838045410336417E-2</v>
      </c>
      <c r="F181" s="371">
        <v>7.7921983485497393E-2</v>
      </c>
    </row>
    <row r="182" spans="2:6" ht="15" hidden="1" customHeight="1" outlineLevel="1" x14ac:dyDescent="0.25">
      <c r="B182" s="370" t="s">
        <v>262</v>
      </c>
      <c r="C182" s="311">
        <v>151593</v>
      </c>
      <c r="D182" s="82">
        <v>0.13963418759726054</v>
      </c>
      <c r="E182" s="82">
        <v>0.1456891078932252</v>
      </c>
      <c r="F182" s="371">
        <v>9.3638892175402111E-2</v>
      </c>
    </row>
    <row r="183" spans="2:6" ht="15" hidden="1" customHeight="1" outlineLevel="1" x14ac:dyDescent="0.25">
      <c r="B183" s="370" t="s">
        <v>263</v>
      </c>
      <c r="C183" s="311">
        <v>133019</v>
      </c>
      <c r="D183" s="82">
        <v>0.1021086209039314</v>
      </c>
      <c r="E183" s="82">
        <v>6.1248424311084904E-2</v>
      </c>
      <c r="F183" s="371">
        <v>8.9207700614591268E-2</v>
      </c>
    </row>
    <row r="184" spans="2:6" ht="15" hidden="1" customHeight="1" outlineLevel="1" x14ac:dyDescent="0.25">
      <c r="B184" s="370" t="s">
        <v>264</v>
      </c>
      <c r="C184" s="311">
        <v>120695</v>
      </c>
      <c r="D184" s="82">
        <v>-0.15049585787988204</v>
      </c>
      <c r="E184" s="82">
        <v>-3.3550866797453671E-2</v>
      </c>
      <c r="F184" s="371">
        <v>8.4641662150539476E-2</v>
      </c>
    </row>
    <row r="185" spans="2:6" ht="15" hidden="1" customHeight="1" outlineLevel="1" x14ac:dyDescent="0.25">
      <c r="B185" s="370" t="s">
        <v>265</v>
      </c>
      <c r="C185" s="311">
        <v>142077</v>
      </c>
      <c r="D185" s="82">
        <v>7.7712543236846898E-2</v>
      </c>
      <c r="E185" s="82">
        <v>0.1386838498713665</v>
      </c>
      <c r="F185" s="371">
        <v>9.8770830098317219E-2</v>
      </c>
    </row>
    <row r="186" spans="2:6" ht="15" hidden="1" customHeight="1" outlineLevel="1" x14ac:dyDescent="0.25">
      <c r="B186" s="370" t="s">
        <v>266</v>
      </c>
      <c r="C186" s="311">
        <v>131832</v>
      </c>
      <c r="D186" s="82">
        <v>0.14532944120100083</v>
      </c>
      <c r="E186" s="82">
        <v>8.5242473883945014E-2</v>
      </c>
      <c r="F186" s="371">
        <v>8.9884410234068124E-2</v>
      </c>
    </row>
    <row r="187" spans="2:6" ht="15" hidden="1" customHeight="1" outlineLevel="1" x14ac:dyDescent="0.25">
      <c r="B187" s="370" t="s">
        <v>267</v>
      </c>
      <c r="C187" s="311">
        <v>115104</v>
      </c>
      <c r="D187" s="82">
        <v>-3.1266043309571723E-2</v>
      </c>
      <c r="E187" s="82">
        <v>-7.2826130734222061E-2</v>
      </c>
      <c r="F187" s="371">
        <v>8.9927105636683047E-2</v>
      </c>
    </row>
    <row r="188" spans="2:6" ht="15" customHeight="1" collapsed="1" x14ac:dyDescent="0.25">
      <c r="B188" s="377">
        <v>2000</v>
      </c>
      <c r="C188" s="315">
        <v>1693914</v>
      </c>
      <c r="D188" s="316"/>
      <c r="E188" s="316">
        <v>6.2204179302145279E-2</v>
      </c>
      <c r="F188" s="378">
        <v>6.2204179302145279E-2</v>
      </c>
    </row>
    <row r="189" spans="2:6" ht="15" hidden="1" customHeight="1" outlineLevel="1" x14ac:dyDescent="0.25">
      <c r="B189" s="370" t="s">
        <v>256</v>
      </c>
      <c r="C189" s="311">
        <v>118819</v>
      </c>
      <c r="D189" s="82">
        <v>-0.10962322402733649</v>
      </c>
      <c r="E189" s="82">
        <v>0.11395597389934742</v>
      </c>
      <c r="F189" s="371">
        <v>9.6354778964389265E-2</v>
      </c>
    </row>
    <row r="190" spans="2:6" ht="15" hidden="1" customHeight="1" outlineLevel="1" x14ac:dyDescent="0.25">
      <c r="B190" s="370" t="s">
        <v>257</v>
      </c>
      <c r="C190" s="311">
        <v>133448</v>
      </c>
      <c r="D190" s="82">
        <v>-0.1623270645541969</v>
      </c>
      <c r="E190" s="82">
        <v>0.12508009307658585</v>
      </c>
      <c r="F190" s="371">
        <v>8.2540811754606258E-2</v>
      </c>
    </row>
    <row r="191" spans="2:6" ht="15" hidden="1" customHeight="1" outlineLevel="1" x14ac:dyDescent="0.25">
      <c r="B191" s="370" t="s">
        <v>258</v>
      </c>
      <c r="C191" s="311">
        <v>159308</v>
      </c>
      <c r="D191" s="82">
        <v>0.1250644425454982</v>
      </c>
      <c r="E191" s="82">
        <v>0.15312732984444777</v>
      </c>
      <c r="F191" s="371">
        <v>7.5377425596963255E-2</v>
      </c>
    </row>
    <row r="192" spans="2:6" ht="15" hidden="1" customHeight="1" outlineLevel="1" x14ac:dyDescent="0.25">
      <c r="B192" s="370" t="s">
        <v>259</v>
      </c>
      <c r="C192" s="311">
        <v>141599</v>
      </c>
      <c r="D192" s="82">
        <v>1.4908363735405213E-2</v>
      </c>
      <c r="E192" s="82">
        <v>0.11667613009053346</v>
      </c>
      <c r="F192" s="371">
        <v>6.5285657902077965E-2</v>
      </c>
    </row>
    <row r="193" spans="2:6" ht="15" hidden="1" customHeight="1" outlineLevel="1" x14ac:dyDescent="0.25">
      <c r="B193" s="370" t="s">
        <v>260</v>
      </c>
      <c r="C193" s="311">
        <v>139519</v>
      </c>
      <c r="D193" s="82">
        <v>-6.4164738236576452E-2</v>
      </c>
      <c r="E193" s="82">
        <v>0.15807428927163314</v>
      </c>
      <c r="F193" s="371">
        <v>5.9521775609850502E-2</v>
      </c>
    </row>
    <row r="194" spans="2:6" ht="15" hidden="1" customHeight="1" outlineLevel="1" x14ac:dyDescent="0.25">
      <c r="B194" s="370" t="s">
        <v>261</v>
      </c>
      <c r="C194" s="311">
        <v>149085</v>
      </c>
      <c r="D194" s="82">
        <v>0.12673448411378821</v>
      </c>
      <c r="E194" s="82">
        <v>0.12630036187267213</v>
      </c>
      <c r="F194" s="371">
        <v>3.8412298964903835E-2</v>
      </c>
    </row>
    <row r="195" spans="2:6" ht="15" hidden="1" customHeight="1" outlineLevel="1" x14ac:dyDescent="0.25">
      <c r="B195" s="370" t="s">
        <v>262</v>
      </c>
      <c r="C195" s="311">
        <v>132316</v>
      </c>
      <c r="D195" s="82">
        <v>5.5639769590400665E-2</v>
      </c>
      <c r="E195" s="82">
        <v>9.6202279957582126E-2</v>
      </c>
      <c r="F195" s="371">
        <v>3.3765700698407786E-2</v>
      </c>
    </row>
    <row r="196" spans="2:6" ht="15" hidden="1" customHeight="1" outlineLevel="1" x14ac:dyDescent="0.25">
      <c r="B196" s="370" t="s">
        <v>263</v>
      </c>
      <c r="C196" s="311">
        <v>125342</v>
      </c>
      <c r="D196" s="82">
        <v>3.6593666172879051E-3</v>
      </c>
      <c r="E196" s="82">
        <v>6.6579393316361646E-3</v>
      </c>
      <c r="F196" s="371">
        <v>3.321544587838221E-2</v>
      </c>
    </row>
    <row r="197" spans="2:6" ht="15" hidden="1" customHeight="1" outlineLevel="1" x14ac:dyDescent="0.25">
      <c r="B197" s="370" t="s">
        <v>264</v>
      </c>
      <c r="C197" s="311">
        <v>124885</v>
      </c>
      <c r="D197" s="82">
        <v>8.9763009625479868E-4</v>
      </c>
      <c r="E197" s="82">
        <v>0.13924339314547396</v>
      </c>
      <c r="F197" s="371">
        <v>3.3949677285364022E-2</v>
      </c>
    </row>
    <row r="198" spans="2:6" ht="15" hidden="1" customHeight="1" outlineLevel="1" x14ac:dyDescent="0.25">
      <c r="B198" s="370" t="s">
        <v>265</v>
      </c>
      <c r="C198" s="311">
        <v>124773</v>
      </c>
      <c r="D198" s="82">
        <v>2.7132708249298219E-2</v>
      </c>
      <c r="E198" s="82">
        <v>3.2307972333454726E-2</v>
      </c>
      <c r="F198" s="371">
        <v>2.515716244634425E-2</v>
      </c>
    </row>
    <row r="199" spans="2:6" ht="15" hidden="1" customHeight="1" outlineLevel="1" x14ac:dyDescent="0.25">
      <c r="B199" s="370" t="s">
        <v>266</v>
      </c>
      <c r="C199" s="311">
        <v>121477</v>
      </c>
      <c r="D199" s="82">
        <v>-2.1490998429256111E-2</v>
      </c>
      <c r="E199" s="82">
        <v>8.5401048972918003E-2</v>
      </c>
      <c r="F199" s="371">
        <v>3.4122293679113458E-2</v>
      </c>
    </row>
    <row r="200" spans="2:6" ht="15" hidden="1" customHeight="1" outlineLevel="1" x14ac:dyDescent="0.25">
      <c r="B200" s="370" t="s">
        <v>267</v>
      </c>
      <c r="C200" s="311">
        <v>124145</v>
      </c>
      <c r="D200" s="82">
        <v>0.16388847221180525</v>
      </c>
      <c r="E200" s="82">
        <v>2.2848008267264408E-3</v>
      </c>
      <c r="F200" s="371">
        <v>2.2194164511398773E-2</v>
      </c>
    </row>
    <row r="201" spans="2:6" ht="15" customHeight="1" collapsed="1" x14ac:dyDescent="0.25">
      <c r="B201" s="377">
        <v>1999</v>
      </c>
      <c r="C201" s="315">
        <v>1594716</v>
      </c>
      <c r="D201" s="316"/>
      <c r="E201" s="316">
        <v>9.6354778964389265E-2</v>
      </c>
      <c r="F201" s="378">
        <v>9.6354778964389265E-2</v>
      </c>
    </row>
    <row r="202" spans="2:6" ht="15" hidden="1" customHeight="1" outlineLevel="1" x14ac:dyDescent="0.25">
      <c r="B202" s="370" t="s">
        <v>256</v>
      </c>
      <c r="C202" s="311">
        <v>106664</v>
      </c>
      <c r="D202" s="82">
        <v>-0.1007317977944896</v>
      </c>
      <c r="E202" s="82">
        <v>-6.4326254199671973E-2</v>
      </c>
      <c r="F202" s="371">
        <v>3.0661309865442243E-2</v>
      </c>
    </row>
    <row r="203" spans="2:6" ht="15" hidden="1" customHeight="1" outlineLevel="1" x14ac:dyDescent="0.25">
      <c r="B203" s="370" t="s">
        <v>257</v>
      </c>
      <c r="C203" s="311">
        <v>118612</v>
      </c>
      <c r="D203" s="82">
        <v>-0.1414446302288043</v>
      </c>
      <c r="E203" s="82">
        <v>3.5424341358660572E-2</v>
      </c>
      <c r="F203" s="371">
        <v>4.3352184488192558E-2</v>
      </c>
    </row>
    <row r="204" spans="2:6" ht="15" hidden="1" customHeight="1" outlineLevel="1" x14ac:dyDescent="0.25">
      <c r="B204" s="370" t="s">
        <v>258</v>
      </c>
      <c r="C204" s="311">
        <v>138153</v>
      </c>
      <c r="D204" s="82">
        <v>8.9500331219835333E-2</v>
      </c>
      <c r="E204" s="82">
        <v>4.5781764505506972E-2</v>
      </c>
      <c r="F204" s="371">
        <v>3.8824158996346503E-2</v>
      </c>
    </row>
    <row r="205" spans="2:6" ht="15" hidden="1" customHeight="1" outlineLevel="1" x14ac:dyDescent="0.25">
      <c r="B205" s="370" t="s">
        <v>259</v>
      </c>
      <c r="C205" s="311">
        <v>126804</v>
      </c>
      <c r="D205" s="82">
        <v>5.2533720688939613E-2</v>
      </c>
      <c r="E205" s="82">
        <v>5.0241017740893401E-2</v>
      </c>
      <c r="F205" s="371">
        <v>4.9292094689969312E-2</v>
      </c>
    </row>
    <row r="206" spans="2:6" ht="15" hidden="1" customHeight="1" outlineLevel="1" x14ac:dyDescent="0.25">
      <c r="B206" s="370" t="s">
        <v>260</v>
      </c>
      <c r="C206" s="311">
        <v>120475</v>
      </c>
      <c r="D206" s="82">
        <v>-8.9841123542877002E-2</v>
      </c>
      <c r="E206" s="82">
        <v>-8.4014445922828362E-2</v>
      </c>
      <c r="F206" s="371">
        <v>5.9740189294426704E-2</v>
      </c>
    </row>
    <row r="207" spans="2:6" ht="15" hidden="1" customHeight="1" outlineLevel="1" x14ac:dyDescent="0.25">
      <c r="B207" s="370" t="s">
        <v>261</v>
      </c>
      <c r="C207" s="311">
        <v>132367</v>
      </c>
      <c r="D207" s="82">
        <v>9.6624801166489929E-2</v>
      </c>
      <c r="E207" s="82">
        <v>7.8407729972381324E-2</v>
      </c>
      <c r="F207" s="371">
        <v>8.1656640416751358E-2</v>
      </c>
    </row>
    <row r="208" spans="2:6" ht="15" hidden="1" customHeight="1" outlineLevel="1" x14ac:dyDescent="0.25">
      <c r="B208" s="370" t="s">
        <v>262</v>
      </c>
      <c r="C208" s="311">
        <v>120704</v>
      </c>
      <c r="D208" s="82">
        <v>-3.0591183249941773E-2</v>
      </c>
      <c r="E208" s="82">
        <v>9.4959904205522694E-2</v>
      </c>
      <c r="F208" s="371">
        <v>9.1406230556378976E-2</v>
      </c>
    </row>
    <row r="209" spans="2:6" ht="15" hidden="1" customHeight="1" outlineLevel="1" x14ac:dyDescent="0.25">
      <c r="B209" s="370" t="s">
        <v>263</v>
      </c>
      <c r="C209" s="311">
        <v>124513</v>
      </c>
      <c r="D209" s="82">
        <v>0.13584988277793489</v>
      </c>
      <c r="E209" s="82">
        <v>1.4850315019031557E-2</v>
      </c>
      <c r="F209" s="371">
        <v>9.5650058455270859E-2</v>
      </c>
    </row>
    <row r="210" spans="2:6" ht="15" hidden="1" customHeight="1" outlineLevel="1" x14ac:dyDescent="0.25">
      <c r="B210" s="370" t="s">
        <v>264</v>
      </c>
      <c r="C210" s="311">
        <v>109621</v>
      </c>
      <c r="D210" s="82">
        <v>-9.3051924413409676E-2</v>
      </c>
      <c r="E210" s="82">
        <v>2.4131616808983791E-2</v>
      </c>
      <c r="F210" s="371">
        <v>0.10899603968354565</v>
      </c>
    </row>
    <row r="211" spans="2:6" ht="15" hidden="1" customHeight="1" outlineLevel="1" x14ac:dyDescent="0.25">
      <c r="B211" s="370" t="s">
        <v>265</v>
      </c>
      <c r="C211" s="311">
        <v>120868</v>
      </c>
      <c r="D211" s="82">
        <v>7.9959613649156977E-2</v>
      </c>
      <c r="E211" s="82">
        <v>0.15469787437305937</v>
      </c>
      <c r="F211" s="371">
        <v>0.1090465895645818</v>
      </c>
    </row>
    <row r="212" spans="2:6" ht="15" hidden="1" customHeight="1" outlineLevel="1" x14ac:dyDescent="0.25">
      <c r="B212" s="370" t="s">
        <v>266</v>
      </c>
      <c r="C212" s="311">
        <v>111919</v>
      </c>
      <c r="D212" s="82">
        <v>-9.642182428832087E-2</v>
      </c>
      <c r="E212" s="82">
        <v>-6.0238637031563513E-2</v>
      </c>
      <c r="F212" s="371">
        <v>8.0205104890463952E-2</v>
      </c>
    </row>
    <row r="213" spans="2:6" ht="15" hidden="1" customHeight="1" outlineLevel="1" x14ac:dyDescent="0.25">
      <c r="B213" s="370" t="s">
        <v>267</v>
      </c>
      <c r="C213" s="311">
        <v>123862</v>
      </c>
      <c r="D213" s="82">
        <v>8.653736501837761E-2</v>
      </c>
      <c r="E213" s="82">
        <v>0.10694847848429334</v>
      </c>
      <c r="F213" s="371">
        <v>9.5678663066899761E-2</v>
      </c>
    </row>
    <row r="214" spans="2:6" ht="15" customHeight="1" collapsed="1" x14ac:dyDescent="0.25">
      <c r="B214" s="377">
        <v>1998</v>
      </c>
      <c r="C214" s="315">
        <v>1454562</v>
      </c>
      <c r="D214" s="316"/>
      <c r="E214" s="316">
        <v>3.0661309865442243E-2</v>
      </c>
      <c r="F214" s="378">
        <v>3.0661309865442243E-2</v>
      </c>
    </row>
    <row r="215" spans="2:6" ht="15" hidden="1" customHeight="1" outlineLevel="1" x14ac:dyDescent="0.25">
      <c r="B215" s="370" t="s">
        <v>256</v>
      </c>
      <c r="C215" s="311">
        <v>113997</v>
      </c>
      <c r="D215" s="82">
        <v>-4.8623356670216668E-3</v>
      </c>
      <c r="E215" s="82">
        <v>9.7613110081937959E-2</v>
      </c>
      <c r="F215" s="371">
        <v>8.298187778555377E-2</v>
      </c>
    </row>
    <row r="216" spans="2:6" ht="15" hidden="1" customHeight="1" outlineLevel="1" x14ac:dyDescent="0.25">
      <c r="B216" s="370" t="s">
        <v>257</v>
      </c>
      <c r="C216" s="311">
        <v>114554</v>
      </c>
      <c r="D216" s="82">
        <v>-0.13285643995306765</v>
      </c>
      <c r="E216" s="82">
        <v>-1.8851441051775053E-2</v>
      </c>
      <c r="F216" s="371">
        <v>6.9989255449213195E-2</v>
      </c>
    </row>
    <row r="217" spans="2:6" ht="15" hidden="1" customHeight="1" outlineLevel="1" x14ac:dyDescent="0.25">
      <c r="B217" s="370" t="s">
        <v>258</v>
      </c>
      <c r="C217" s="311">
        <v>132105</v>
      </c>
      <c r="D217" s="82">
        <v>9.4146002087163935E-2</v>
      </c>
      <c r="E217" s="82">
        <v>0.17592864581942469</v>
      </c>
      <c r="F217" s="371">
        <v>8.8401243707203037E-2</v>
      </c>
    </row>
    <row r="218" spans="2:6" ht="15" hidden="1" customHeight="1" outlineLevel="1" x14ac:dyDescent="0.25">
      <c r="B218" s="370" t="s">
        <v>259</v>
      </c>
      <c r="C218" s="311">
        <v>120738</v>
      </c>
      <c r="D218" s="82">
        <v>-8.201482607869226E-2</v>
      </c>
      <c r="E218" s="82">
        <v>0.19102719659080813</v>
      </c>
      <c r="F218" s="371">
        <v>7.1389355868102466E-2</v>
      </c>
    </row>
    <row r="219" spans="2:6" ht="15" hidden="1" customHeight="1" outlineLevel="1" x14ac:dyDescent="0.25">
      <c r="B219" s="370" t="s">
        <v>260</v>
      </c>
      <c r="C219" s="311">
        <v>131525</v>
      </c>
      <c r="D219" s="82">
        <v>7.1547868310209137E-2</v>
      </c>
      <c r="E219" s="82">
        <v>0.15272701776527398</v>
      </c>
      <c r="F219" s="371">
        <v>4.0039521111470355E-2</v>
      </c>
    </row>
    <row r="220" spans="2:6" ht="15" hidden="1" customHeight="1" outlineLevel="1" x14ac:dyDescent="0.25">
      <c r="B220" s="370" t="s">
        <v>261</v>
      </c>
      <c r="C220" s="311">
        <v>122743</v>
      </c>
      <c r="D220" s="82">
        <v>0.11345658405602525</v>
      </c>
      <c r="E220" s="82">
        <v>0.20461459948574001</v>
      </c>
      <c r="F220" s="371">
        <v>2.6536949439855073E-2</v>
      </c>
    </row>
    <row r="221" spans="2:6" ht="15" hidden="1" customHeight="1" outlineLevel="1" x14ac:dyDescent="0.25">
      <c r="B221" s="370" t="s">
        <v>262</v>
      </c>
      <c r="C221" s="311">
        <v>110236</v>
      </c>
      <c r="D221" s="82">
        <v>-0.10151518856313829</v>
      </c>
      <c r="E221" s="82">
        <v>0.15374793293282818</v>
      </c>
      <c r="F221" s="371">
        <v>4.4520298892787302E-3</v>
      </c>
    </row>
    <row r="222" spans="2:6" ht="15" hidden="1" customHeight="1" outlineLevel="1" x14ac:dyDescent="0.25">
      <c r="B222" s="370" t="s">
        <v>263</v>
      </c>
      <c r="C222" s="311">
        <v>122691</v>
      </c>
      <c r="D222" s="82">
        <v>0.14623778471197144</v>
      </c>
      <c r="E222" s="82">
        <v>0.16551088649922097</v>
      </c>
      <c r="F222" s="371">
        <v>-1.6604919754012348E-2</v>
      </c>
    </row>
    <row r="223" spans="2:6" ht="15" hidden="1" customHeight="1" outlineLevel="1" x14ac:dyDescent="0.25">
      <c r="B223" s="370" t="s">
        <v>264</v>
      </c>
      <c r="C223" s="311">
        <v>107038</v>
      </c>
      <c r="D223" s="82">
        <v>2.2574635777406257E-2</v>
      </c>
      <c r="E223" s="82">
        <v>2.2818920210224469E-2</v>
      </c>
      <c r="F223" s="371">
        <v>-3.2934474126970703E-2</v>
      </c>
    </row>
    <row r="224" spans="2:6" ht="15" hidden="1" customHeight="1" outlineLevel="1" x14ac:dyDescent="0.25">
      <c r="B224" s="370" t="s">
        <v>265</v>
      </c>
      <c r="C224" s="311">
        <v>104675</v>
      </c>
      <c r="D224" s="82">
        <v>-0.12106505000293888</v>
      </c>
      <c r="E224" s="82">
        <v>-0.15697533946490982</v>
      </c>
      <c r="F224" s="371">
        <v>-3.2349234464889687E-2</v>
      </c>
    </row>
    <row r="225" spans="2:6" ht="15" hidden="1" customHeight="1" outlineLevel="1" x14ac:dyDescent="0.25">
      <c r="B225" s="370" t="s">
        <v>266</v>
      </c>
      <c r="C225" s="311">
        <v>119093</v>
      </c>
      <c r="D225" s="82">
        <v>6.4328164797354662E-2</v>
      </c>
      <c r="E225" s="82">
        <v>0.11169919814799267</v>
      </c>
      <c r="F225" s="371">
        <v>-1.4233002247593163E-2</v>
      </c>
    </row>
    <row r="226" spans="2:6" ht="15" hidden="1" customHeight="1" outlineLevel="1" x14ac:dyDescent="0.25">
      <c r="B226" s="370" t="s">
        <v>267</v>
      </c>
      <c r="C226" s="311">
        <v>111895</v>
      </c>
      <c r="D226" s="82">
        <v>7.7374132236975202E-2</v>
      </c>
      <c r="E226" s="82">
        <v>-3.6002894705101873E-2</v>
      </c>
      <c r="F226" s="371">
        <v>-1.7033892982353915E-2</v>
      </c>
    </row>
    <row r="227" spans="2:6" ht="15" customHeight="1" collapsed="1" x14ac:dyDescent="0.25">
      <c r="B227" s="377">
        <v>1997</v>
      </c>
      <c r="C227" s="315">
        <v>1411290</v>
      </c>
      <c r="D227" s="316"/>
      <c r="E227" s="316">
        <v>8.298187778555377E-2</v>
      </c>
      <c r="F227" s="378">
        <v>8.298187778555377E-2</v>
      </c>
    </row>
    <row r="228" spans="2:6" ht="15" hidden="1" customHeight="1" outlineLevel="1" x14ac:dyDescent="0.25">
      <c r="B228" s="370" t="s">
        <v>256</v>
      </c>
      <c r="C228" s="311">
        <v>103859</v>
      </c>
      <c r="D228" s="82">
        <v>-0.11045351376814698</v>
      </c>
      <c r="E228" s="82">
        <v>-5.7609247967479682E-2</v>
      </c>
      <c r="F228" s="371">
        <v>5.6139587321943907E-3</v>
      </c>
    </row>
    <row r="229" spans="2:6" ht="15" hidden="1" customHeight="1" outlineLevel="1" x14ac:dyDescent="0.25">
      <c r="B229" s="370" t="s">
        <v>257</v>
      </c>
      <c r="C229" s="311">
        <v>116755</v>
      </c>
      <c r="D229" s="82">
        <v>3.9291086958456845E-2</v>
      </c>
      <c r="E229" s="82">
        <v>0.20833117723156525</v>
      </c>
      <c r="F229" s="371">
        <v>1.6627021219113081E-2</v>
      </c>
    </row>
    <row r="230" spans="2:6" ht="15" hidden="1" customHeight="1" outlineLevel="1" x14ac:dyDescent="0.25">
      <c r="B230" s="370" t="s">
        <v>258</v>
      </c>
      <c r="C230" s="311">
        <v>112341</v>
      </c>
      <c r="D230" s="82">
        <v>0.10819448965700926</v>
      </c>
      <c r="E230" s="82">
        <v>-1.7714900277177814E-2</v>
      </c>
      <c r="F230" s="371">
        <v>-6.5086167706103204E-3</v>
      </c>
    </row>
    <row r="231" spans="2:6" ht="15" hidden="1" customHeight="1" outlineLevel="1" x14ac:dyDescent="0.25">
      <c r="B231" s="370" t="s">
        <v>259</v>
      </c>
      <c r="C231" s="311">
        <v>101373</v>
      </c>
      <c r="D231" s="82">
        <v>-0.11153471984855257</v>
      </c>
      <c r="E231" s="82">
        <v>-0.16688856015779097</v>
      </c>
      <c r="F231" s="371">
        <v>-2.4004435400182267E-5</v>
      </c>
    </row>
    <row r="232" spans="2:6" ht="15" hidden="1" customHeight="1" outlineLevel="1" x14ac:dyDescent="0.25">
      <c r="B232" s="370" t="s">
        <v>260</v>
      </c>
      <c r="C232" s="311">
        <v>114099</v>
      </c>
      <c r="D232" s="82">
        <v>0.11978134139399768</v>
      </c>
      <c r="E232" s="82">
        <v>-2.4305585913251271E-3</v>
      </c>
      <c r="F232" s="371">
        <v>1.4102452099518992E-2</v>
      </c>
    </row>
    <row r="233" spans="2:6" ht="15" hidden="1" customHeight="1" outlineLevel="1" x14ac:dyDescent="0.25">
      <c r="B233" s="370" t="s">
        <v>261</v>
      </c>
      <c r="C233" s="311">
        <v>101894</v>
      </c>
      <c r="D233" s="82">
        <v>6.6439202059740854E-2</v>
      </c>
      <c r="E233" s="82">
        <v>-7.3556153622345022E-2</v>
      </c>
      <c r="F233" s="371">
        <v>6.853914390150484E-3</v>
      </c>
    </row>
    <row r="234" spans="2:6" ht="15" hidden="1" customHeight="1" outlineLevel="1" x14ac:dyDescent="0.25">
      <c r="B234" s="370" t="s">
        <v>262</v>
      </c>
      <c r="C234" s="311">
        <v>95546</v>
      </c>
      <c r="D234" s="82">
        <v>-9.2354751681422653E-2</v>
      </c>
      <c r="E234" s="82">
        <v>-0.12241673861528002</v>
      </c>
      <c r="F234" s="371">
        <v>-4.8668403531625382E-3</v>
      </c>
    </row>
    <row r="235" spans="2:6" ht="15" hidden="1" customHeight="1" outlineLevel="1" x14ac:dyDescent="0.25">
      <c r="B235" s="370" t="s">
        <v>263</v>
      </c>
      <c r="C235" s="311">
        <v>105268</v>
      </c>
      <c r="D235" s="82">
        <v>5.9053989488772095E-3</v>
      </c>
      <c r="E235" s="82">
        <v>-4.0986817531680764E-2</v>
      </c>
      <c r="F235" s="371">
        <v>8.3670111076155074E-3</v>
      </c>
    </row>
    <row r="236" spans="2:6" ht="15" hidden="1" customHeight="1" outlineLevel="1" x14ac:dyDescent="0.25">
      <c r="B236" s="370" t="s">
        <v>264</v>
      </c>
      <c r="C236" s="311">
        <v>104650</v>
      </c>
      <c r="D236" s="82">
        <v>-0.15717668282782726</v>
      </c>
      <c r="E236" s="82">
        <v>3.2326161798506448E-2</v>
      </c>
      <c r="F236" s="371">
        <v>1.30387474927669E-2</v>
      </c>
    </row>
    <row r="237" spans="2:6" ht="15" hidden="1" customHeight="1" outlineLevel="1" x14ac:dyDescent="0.25">
      <c r="B237" s="370" t="s">
        <v>265</v>
      </c>
      <c r="C237" s="311">
        <v>124166</v>
      </c>
      <c r="D237" s="82">
        <v>0.15905420668925668</v>
      </c>
      <c r="E237" s="82">
        <v>3.9820452052155897E-2</v>
      </c>
      <c r="F237" s="371">
        <v>5.9613495910570968E-3</v>
      </c>
    </row>
    <row r="238" spans="2:6" ht="15" hidden="1" customHeight="1" outlineLevel="1" x14ac:dyDescent="0.25">
      <c r="B238" s="370" t="s">
        <v>266</v>
      </c>
      <c r="C238" s="311">
        <v>107127</v>
      </c>
      <c r="D238" s="82">
        <v>-7.7080138532315587E-2</v>
      </c>
      <c r="E238" s="82">
        <v>8.4907284567007357E-2</v>
      </c>
      <c r="F238" s="371">
        <v>1.1023539438042684E-2</v>
      </c>
    </row>
    <row r="239" spans="2:6" ht="15" hidden="1" customHeight="1" outlineLevel="1" x14ac:dyDescent="0.25">
      <c r="B239" s="370" t="s">
        <v>267</v>
      </c>
      <c r="C239" s="311">
        <v>116074</v>
      </c>
      <c r="D239" s="82">
        <v>5.3226626016260159E-2</v>
      </c>
      <c r="E239" s="82">
        <v>0.28303930671618693</v>
      </c>
      <c r="F239" s="371">
        <v>8.9736052468829541E-3</v>
      </c>
    </row>
    <row r="240" spans="2:6" ht="15" customHeight="1" collapsed="1" x14ac:dyDescent="0.25">
      <c r="B240" s="377">
        <v>1996</v>
      </c>
      <c r="C240" s="315">
        <v>1303152</v>
      </c>
      <c r="D240" s="316"/>
      <c r="E240" s="316">
        <v>5.6139587321943907E-3</v>
      </c>
      <c r="F240" s="378">
        <v>5.6139587321943907E-3</v>
      </c>
    </row>
    <row r="241" spans="2:6" ht="15" hidden="1" customHeight="1" outlineLevel="1" x14ac:dyDescent="0.25">
      <c r="B241" s="370" t="s">
        <v>256</v>
      </c>
      <c r="C241" s="311">
        <v>110208</v>
      </c>
      <c r="D241" s="82">
        <v>0.14057438551099613</v>
      </c>
      <c r="E241" s="82">
        <v>7.6092369281843375E-2</v>
      </c>
      <c r="F241" s="371">
        <v>-1.1462327876280654E-2</v>
      </c>
    </row>
    <row r="242" spans="2:6" ht="15" hidden="1" customHeight="1" outlineLevel="1" x14ac:dyDescent="0.25">
      <c r="B242" s="370" t="s">
        <v>257</v>
      </c>
      <c r="C242" s="311">
        <v>96625</v>
      </c>
      <c r="D242" s="82">
        <v>-0.15513216224959997</v>
      </c>
      <c r="E242" s="82">
        <v>-9.1520228659539904E-2</v>
      </c>
      <c r="F242" s="371">
        <v>-1.4884371180822753E-2</v>
      </c>
    </row>
    <row r="243" spans="2:6" ht="15" hidden="1" customHeight="1" outlineLevel="1" x14ac:dyDescent="0.25">
      <c r="B243" s="370" t="s">
        <v>258</v>
      </c>
      <c r="C243" s="311">
        <v>114367</v>
      </c>
      <c r="D243" s="82">
        <v>-6.0100262984878368E-2</v>
      </c>
      <c r="E243" s="82">
        <v>5.9179269659279221E-2</v>
      </c>
      <c r="F243" s="371">
        <v>1.2428570436666675E-3</v>
      </c>
    </row>
    <row r="244" spans="2:6" ht="15" hidden="1" customHeight="1" outlineLevel="1" x14ac:dyDescent="0.25">
      <c r="B244" s="370" t="s">
        <v>259</v>
      </c>
      <c r="C244" s="311">
        <v>121680</v>
      </c>
      <c r="D244" s="82">
        <v>6.3850249613121524E-2</v>
      </c>
      <c r="E244" s="82">
        <v>-1.6449096714222233E-2</v>
      </c>
      <c r="F244" s="371">
        <v>-1.0578929787410041E-2</v>
      </c>
    </row>
    <row r="245" spans="2:6" ht="15" hidden="1" customHeight="1" outlineLevel="1" x14ac:dyDescent="0.25">
      <c r="B245" s="370" t="s">
        <v>260</v>
      </c>
      <c r="C245" s="311">
        <v>114377</v>
      </c>
      <c r="D245" s="82">
        <v>3.9942173407041023E-2</v>
      </c>
      <c r="E245" s="82">
        <v>-7.7344411729117102E-2</v>
      </c>
      <c r="F245" s="371">
        <v>6.1248190518119472E-3</v>
      </c>
    </row>
    <row r="246" spans="2:6" ht="15" hidden="1" customHeight="1" outlineLevel="1" x14ac:dyDescent="0.25">
      <c r="B246" s="370" t="s">
        <v>261</v>
      </c>
      <c r="C246" s="311">
        <v>109984</v>
      </c>
      <c r="D246" s="82">
        <v>1.0195271598361408E-2</v>
      </c>
      <c r="E246" s="82">
        <v>-0.17590906706828213</v>
      </c>
      <c r="F246" s="371">
        <v>3.4978193235494892E-2</v>
      </c>
    </row>
    <row r="247" spans="2:6" ht="15" hidden="1" customHeight="1" outlineLevel="1" x14ac:dyDescent="0.25">
      <c r="B247" s="370" t="s">
        <v>262</v>
      </c>
      <c r="C247" s="311">
        <v>108874</v>
      </c>
      <c r="D247" s="82">
        <v>-8.1354141044211823E-3</v>
      </c>
      <c r="E247" s="82">
        <v>4.0045088936015771E-2</v>
      </c>
      <c r="F247" s="371">
        <v>8.0959862318037423E-2</v>
      </c>
    </row>
    <row r="248" spans="2:6" ht="15" hidden="1" customHeight="1" outlineLevel="1" x14ac:dyDescent="0.25">
      <c r="B248" s="370" t="s">
        <v>263</v>
      </c>
      <c r="C248" s="311">
        <v>109767</v>
      </c>
      <c r="D248" s="82">
        <v>8.2803113255008734E-2</v>
      </c>
      <c r="E248" s="82">
        <v>1.5326981777818993E-2</v>
      </c>
      <c r="F248" s="371">
        <v>9.6240733648028653E-2</v>
      </c>
    </row>
    <row r="249" spans="2:6" ht="15" hidden="1" customHeight="1" outlineLevel="1" x14ac:dyDescent="0.25">
      <c r="B249" s="370" t="s">
        <v>264</v>
      </c>
      <c r="C249" s="311">
        <v>101373</v>
      </c>
      <c r="D249" s="82">
        <v>-0.1510581102243512</v>
      </c>
      <c r="E249" s="82">
        <v>-5.6178833781783344E-2</v>
      </c>
      <c r="F249" s="371">
        <v>0.11695245666634246</v>
      </c>
    </row>
    <row r="250" spans="2:6" ht="15" hidden="1" customHeight="1" outlineLevel="1" x14ac:dyDescent="0.25">
      <c r="B250" s="370" t="s">
        <v>265</v>
      </c>
      <c r="C250" s="311">
        <v>119411</v>
      </c>
      <c r="D250" s="82">
        <v>0.20931103976990775</v>
      </c>
      <c r="E250" s="82">
        <v>0.10499236570582515</v>
      </c>
      <c r="F250" s="371">
        <v>0.13171605951367482</v>
      </c>
    </row>
    <row r="251" spans="2:6" ht="15" hidden="1" customHeight="1" outlineLevel="1" x14ac:dyDescent="0.25">
      <c r="B251" s="370" t="s">
        <v>266</v>
      </c>
      <c r="C251" s="311">
        <v>98743</v>
      </c>
      <c r="D251" s="82">
        <v>9.1468806649865148E-2</v>
      </c>
      <c r="E251" s="82">
        <v>6.054389620432632E-2</v>
      </c>
      <c r="F251" s="371">
        <v>0.13855705868554558</v>
      </c>
    </row>
    <row r="252" spans="2:6" ht="15" hidden="1" customHeight="1" outlineLevel="1" x14ac:dyDescent="0.25">
      <c r="B252" s="370" t="s">
        <v>267</v>
      </c>
      <c r="C252" s="311">
        <v>90468</v>
      </c>
      <c r="D252" s="82">
        <v>-0.11665283405751115</v>
      </c>
      <c r="E252" s="82">
        <v>-1.2799947621697672E-2</v>
      </c>
      <c r="F252" s="371">
        <v>0.13924535096425261</v>
      </c>
    </row>
    <row r="253" spans="2:6" ht="15" customHeight="1" collapsed="1" x14ac:dyDescent="0.25">
      <c r="B253" s="377">
        <v>1995</v>
      </c>
      <c r="C253" s="315">
        <v>1295877</v>
      </c>
      <c r="D253" s="316"/>
      <c r="E253" s="316">
        <v>-1.1462327876280654E-2</v>
      </c>
      <c r="F253" s="378">
        <v>-1.1462327876280654E-2</v>
      </c>
    </row>
    <row r="254" spans="2:6" ht="15" hidden="1" customHeight="1" outlineLevel="1" x14ac:dyDescent="0.25">
      <c r="B254" s="370" t="s">
        <v>256</v>
      </c>
      <c r="C254" s="311">
        <v>102415</v>
      </c>
      <c r="D254" s="82">
        <v>-3.7081958273394826E-2</v>
      </c>
      <c r="E254" s="82">
        <v>3.3889236608855455E-2</v>
      </c>
      <c r="F254" s="371">
        <v>0.14807899297877158</v>
      </c>
    </row>
    <row r="255" spans="2:6" ht="15" hidden="1" customHeight="1" outlineLevel="1" x14ac:dyDescent="0.25">
      <c r="B255" s="370" t="s">
        <v>257</v>
      </c>
      <c r="C255" s="311">
        <v>106359</v>
      </c>
      <c r="D255" s="82">
        <v>-1.4984672661770563E-2</v>
      </c>
      <c r="E255" s="82">
        <v>0.11933277204798998</v>
      </c>
      <c r="F255" s="371">
        <v>0.17463699828145196</v>
      </c>
    </row>
    <row r="256" spans="2:6" ht="15" hidden="1" customHeight="1" outlineLevel="1" x14ac:dyDescent="0.25">
      <c r="B256" s="370" t="s">
        <v>258</v>
      </c>
      <c r="C256" s="311">
        <v>107977</v>
      </c>
      <c r="D256" s="82">
        <v>-0.12721173665279067</v>
      </c>
      <c r="E256" s="82">
        <v>-7.7166982889766311E-2</v>
      </c>
      <c r="F256" s="371">
        <v>0.17943792743247533</v>
      </c>
    </row>
    <row r="257" spans="2:6" ht="15" hidden="1" customHeight="1" outlineLevel="1" x14ac:dyDescent="0.25">
      <c r="B257" s="370" t="s">
        <v>259</v>
      </c>
      <c r="C257" s="311">
        <v>123715</v>
      </c>
      <c r="D257" s="82">
        <v>-2.0166982616060987E-3</v>
      </c>
      <c r="E257" s="82">
        <v>0.18879002190875194</v>
      </c>
      <c r="F257" s="371">
        <v>0.20785733388486816</v>
      </c>
    </row>
    <row r="258" spans="2:6" ht="15" hidden="1" customHeight="1" outlineLevel="1" x14ac:dyDescent="0.25">
      <c r="B258" s="370" t="s">
        <v>260</v>
      </c>
      <c r="C258" s="311">
        <v>123965</v>
      </c>
      <c r="D258" s="82">
        <v>-7.1151872082481027E-2</v>
      </c>
      <c r="E258" s="82">
        <v>0.27288502808325377</v>
      </c>
      <c r="F258" s="371">
        <v>0.20583506856510403</v>
      </c>
    </row>
    <row r="259" spans="2:6" ht="15" hidden="1" customHeight="1" outlineLevel="1" x14ac:dyDescent="0.25">
      <c r="B259" s="370" t="s">
        <v>261</v>
      </c>
      <c r="C259" s="311">
        <v>133461</v>
      </c>
      <c r="D259" s="82">
        <v>0.27491832406717487</v>
      </c>
      <c r="E259" s="82">
        <v>0.31328229552074305</v>
      </c>
      <c r="F259" s="371">
        <v>0.17829617698780442</v>
      </c>
    </row>
    <row r="260" spans="2:6" ht="15" hidden="1" customHeight="1" outlineLevel="1" x14ac:dyDescent="0.25">
      <c r="B260" s="370" t="s">
        <v>262</v>
      </c>
      <c r="C260" s="311">
        <v>104682</v>
      </c>
      <c r="D260" s="82">
        <v>-3.1708445102210714E-2</v>
      </c>
      <c r="E260" s="82">
        <v>0.24990447989301745</v>
      </c>
      <c r="F260" s="371">
        <v>0.15625262051050615</v>
      </c>
    </row>
    <row r="261" spans="2:6" ht="15" hidden="1" customHeight="1" outlineLevel="1" x14ac:dyDescent="0.25">
      <c r="B261" s="370" t="s">
        <v>263</v>
      </c>
      <c r="C261" s="311">
        <v>108110</v>
      </c>
      <c r="D261" s="82">
        <v>6.5451972404033257E-3</v>
      </c>
      <c r="E261" s="82">
        <v>0.28306768416430295</v>
      </c>
      <c r="F261" s="371">
        <v>0.14917892382192699</v>
      </c>
    </row>
    <row r="262" spans="2:6" ht="15" hidden="1" customHeight="1" outlineLevel="1" x14ac:dyDescent="0.25">
      <c r="B262" s="370" t="s">
        <v>264</v>
      </c>
      <c r="C262" s="311">
        <v>107407</v>
      </c>
      <c r="D262" s="82">
        <v>-6.0889279600240594E-3</v>
      </c>
      <c r="E262" s="82">
        <v>0.10371580656431756</v>
      </c>
      <c r="F262" s="371">
        <v>0.12831594506879762</v>
      </c>
    </row>
    <row r="263" spans="2:6" ht="15" hidden="1" customHeight="1" outlineLevel="1" x14ac:dyDescent="0.25">
      <c r="B263" s="370" t="s">
        <v>265</v>
      </c>
      <c r="C263" s="311">
        <v>108065</v>
      </c>
      <c r="D263" s="82">
        <v>0.16066633729297788</v>
      </c>
      <c r="E263" s="82">
        <v>0.18679713582850122</v>
      </c>
      <c r="F263" s="371">
        <v>0.14078218814164623</v>
      </c>
    </row>
    <row r="264" spans="2:6" ht="15" hidden="1" customHeight="1" outlineLevel="1" x14ac:dyDescent="0.25">
      <c r="B264" s="370" t="s">
        <v>266</v>
      </c>
      <c r="C264" s="311">
        <v>93106</v>
      </c>
      <c r="D264" s="82">
        <v>1.5986294344234566E-2</v>
      </c>
      <c r="E264" s="82">
        <v>6.4555225245826575E-2</v>
      </c>
      <c r="F264" s="371">
        <v>0.13443415911632806</v>
      </c>
    </row>
    <row r="265" spans="2:6" ht="15" hidden="1" customHeight="1" outlineLevel="1" x14ac:dyDescent="0.25">
      <c r="B265" s="370" t="s">
        <v>267</v>
      </c>
      <c r="C265" s="311">
        <v>91641</v>
      </c>
      <c r="D265" s="82">
        <v>-7.4875325566839623E-2</v>
      </c>
      <c r="E265" s="82">
        <v>9.3346218547549986E-2</v>
      </c>
      <c r="F265" s="371">
        <v>0.13772140424074841</v>
      </c>
    </row>
    <row r="266" spans="2:6" ht="15" customHeight="1" collapsed="1" x14ac:dyDescent="0.25">
      <c r="B266" s="377">
        <v>1994</v>
      </c>
      <c r="C266" s="315">
        <v>1310903</v>
      </c>
      <c r="D266" s="316"/>
      <c r="E266" s="316">
        <v>0.14807899297877158</v>
      </c>
      <c r="F266" s="378">
        <v>0.14807899297877158</v>
      </c>
    </row>
    <row r="267" spans="2:6" ht="15" hidden="1" customHeight="1" outlineLevel="1" x14ac:dyDescent="0.25">
      <c r="B267" s="370" t="s">
        <v>256</v>
      </c>
      <c r="C267" s="311">
        <v>99058</v>
      </c>
      <c r="D267" s="82">
        <v>4.2496316564933696E-2</v>
      </c>
      <c r="E267" s="82">
        <v>0.40739372584678346</v>
      </c>
      <c r="F267" s="371">
        <v>0.1281966409703601</v>
      </c>
    </row>
    <row r="268" spans="2:6" ht="15" hidden="1" customHeight="1" outlineLevel="1" x14ac:dyDescent="0.25">
      <c r="B268" s="370" t="s">
        <v>257</v>
      </c>
      <c r="C268" s="311">
        <v>95020</v>
      </c>
      <c r="D268" s="82">
        <v>-0.18790489376613165</v>
      </c>
      <c r="E268" s="82">
        <v>0.17489953632148381</v>
      </c>
      <c r="F268" s="371">
        <v>8.9612285031044348E-2</v>
      </c>
    </row>
    <row r="269" spans="2:6" ht="15" hidden="1" customHeight="1" outlineLevel="1" x14ac:dyDescent="0.25">
      <c r="B269" s="370" t="s">
        <v>258</v>
      </c>
      <c r="C269" s="311">
        <v>117006</v>
      </c>
      <c r="D269" s="82">
        <v>0.12432255832724756</v>
      </c>
      <c r="E269" s="82">
        <v>0.18639668231548412</v>
      </c>
      <c r="F269" s="371">
        <v>6.771462297375419E-2</v>
      </c>
    </row>
    <row r="270" spans="2:6" ht="15" hidden="1" customHeight="1" outlineLevel="1" x14ac:dyDescent="0.25">
      <c r="B270" s="370" t="s">
        <v>259</v>
      </c>
      <c r="C270" s="311">
        <v>104068</v>
      </c>
      <c r="D270" s="82">
        <v>6.858064052408383E-2</v>
      </c>
      <c r="E270" s="82">
        <v>0.16164175605835673</v>
      </c>
      <c r="F270" s="371">
        <v>6.1611779476690387E-2</v>
      </c>
    </row>
    <row r="271" spans="2:6" ht="15" hidden="1" customHeight="1" outlineLevel="1" x14ac:dyDescent="0.25">
      <c r="B271" s="370" t="s">
        <v>260</v>
      </c>
      <c r="C271" s="311">
        <v>97389</v>
      </c>
      <c r="D271" s="82">
        <v>-4.1673226796819646E-2</v>
      </c>
      <c r="E271" s="82">
        <v>-2.3688748095276324E-2</v>
      </c>
      <c r="F271" s="371">
        <v>4.485627762478317E-2</v>
      </c>
    </row>
    <row r="272" spans="2:6" ht="15" hidden="1" customHeight="1" outlineLevel="1" x14ac:dyDescent="0.25">
      <c r="B272" s="370" t="s">
        <v>261</v>
      </c>
      <c r="C272" s="311">
        <v>101624</v>
      </c>
      <c r="D272" s="82">
        <v>0.21339191899894927</v>
      </c>
      <c r="E272" s="82">
        <v>7.5841626085115355E-2</v>
      </c>
      <c r="F272" s="371">
        <v>5.4566898437153011E-2</v>
      </c>
    </row>
    <row r="273" spans="2:6" ht="15" hidden="1" customHeight="1" outlineLevel="1" x14ac:dyDescent="0.25">
      <c r="B273" s="370" t="s">
        <v>262</v>
      </c>
      <c r="C273" s="311">
        <v>83752</v>
      </c>
      <c r="D273" s="82">
        <v>-6.0171613714855385E-3</v>
      </c>
      <c r="E273" s="82">
        <v>0.16206016206016205</v>
      </c>
      <c r="F273" s="371">
        <v>5.1872150644202142E-2</v>
      </c>
    </row>
    <row r="274" spans="2:6" ht="15" hidden="1" customHeight="1" outlineLevel="1" x14ac:dyDescent="0.25">
      <c r="B274" s="370" t="s">
        <v>263</v>
      </c>
      <c r="C274" s="311">
        <v>84259</v>
      </c>
      <c r="D274" s="82">
        <v>-0.13415335922888794</v>
      </c>
      <c r="E274" s="82">
        <v>2.0962328393655527E-2</v>
      </c>
      <c r="F274" s="371">
        <v>4.7633923625631569E-2</v>
      </c>
    </row>
    <row r="275" spans="2:6" ht="15" hidden="1" customHeight="1" outlineLevel="1" x14ac:dyDescent="0.25">
      <c r="B275" s="370" t="s">
        <v>264</v>
      </c>
      <c r="C275" s="311">
        <v>97314</v>
      </c>
      <c r="D275" s="82">
        <v>6.8726937269372693E-2</v>
      </c>
      <c r="E275" s="82">
        <v>0.26357203142245011</v>
      </c>
      <c r="F275" s="371">
        <v>6.5904412004035962E-2</v>
      </c>
    </row>
    <row r="276" spans="2:6" ht="15" hidden="1" customHeight="1" outlineLevel="1" x14ac:dyDescent="0.25">
      <c r="B276" s="370" t="s">
        <v>265</v>
      </c>
      <c r="C276" s="311">
        <v>91056</v>
      </c>
      <c r="D276" s="82">
        <v>4.1115938714841073E-2</v>
      </c>
      <c r="E276" s="82">
        <v>0.11297715521983065</v>
      </c>
      <c r="F276" s="371">
        <v>6.3111341006077959E-2</v>
      </c>
    </row>
    <row r="277" spans="2:6" ht="15" hidden="1" customHeight="1" outlineLevel="1" x14ac:dyDescent="0.25">
      <c r="B277" s="370" t="s">
        <v>266</v>
      </c>
      <c r="C277" s="311">
        <v>87460</v>
      </c>
      <c r="D277" s="82">
        <v>4.3463736473507764E-2</v>
      </c>
      <c r="E277" s="82">
        <v>9.9365219030859153E-2</v>
      </c>
      <c r="F277" s="371">
        <v>7.7137299739702625E-2</v>
      </c>
    </row>
    <row r="278" spans="2:6" ht="15" hidden="1" customHeight="1" outlineLevel="1" x14ac:dyDescent="0.25">
      <c r="B278" s="370" t="s">
        <v>267</v>
      </c>
      <c r="C278" s="311">
        <v>83817</v>
      </c>
      <c r="D278" s="82">
        <v>0.19085303478063187</v>
      </c>
      <c r="E278" s="82">
        <v>-1.8685680165782759E-2</v>
      </c>
      <c r="F278" s="371">
        <v>8.9524848725324846E-2</v>
      </c>
    </row>
    <row r="279" spans="2:6" ht="15" customHeight="1" collapsed="1" x14ac:dyDescent="0.25">
      <c r="B279" s="377">
        <v>1993</v>
      </c>
      <c r="C279" s="315">
        <v>1141823</v>
      </c>
      <c r="D279" s="316"/>
      <c r="E279" s="316">
        <v>0.1281966409703601</v>
      </c>
      <c r="F279" s="378">
        <v>0.1281966409703601</v>
      </c>
    </row>
    <row r="280" spans="2:6" ht="15" hidden="1" customHeight="1" outlineLevel="1" x14ac:dyDescent="0.25">
      <c r="B280" s="370" t="s">
        <v>256</v>
      </c>
      <c r="C280" s="311">
        <v>70384</v>
      </c>
      <c r="D280" s="82">
        <v>-0.12971870170015457</v>
      </c>
      <c r="E280" s="82">
        <v>-0.11917604214899824</v>
      </c>
      <c r="F280" s="371">
        <v>0.12169198406699477</v>
      </c>
    </row>
    <row r="281" spans="2:6" ht="15" hidden="1" customHeight="1" outlineLevel="1" x14ac:dyDescent="0.25">
      <c r="B281" s="370" t="s">
        <v>257</v>
      </c>
      <c r="C281" s="311">
        <v>80875</v>
      </c>
      <c r="D281" s="82">
        <v>-0.17995802196242255</v>
      </c>
      <c r="E281" s="82">
        <v>-8.6973210354598707E-2</v>
      </c>
      <c r="F281" s="371">
        <v>0.16110814343353974</v>
      </c>
    </row>
    <row r="282" spans="2:6" ht="15" hidden="1" customHeight="1" outlineLevel="1" x14ac:dyDescent="0.25">
      <c r="B282" s="370" t="s">
        <v>258</v>
      </c>
      <c r="C282" s="311">
        <v>98623</v>
      </c>
      <c r="D282" s="82">
        <v>0.10086284840434438</v>
      </c>
      <c r="E282" s="82">
        <v>0.1306865083004678</v>
      </c>
      <c r="F282" s="371">
        <v>0.20321674512338972</v>
      </c>
    </row>
    <row r="283" spans="2:6" ht="15" hidden="1" customHeight="1" outlineLevel="1" x14ac:dyDescent="0.25">
      <c r="B283" s="370" t="s">
        <v>259</v>
      </c>
      <c r="C283" s="311">
        <v>89587</v>
      </c>
      <c r="D283" s="82">
        <v>-0.10190271874248136</v>
      </c>
      <c r="E283" s="82">
        <v>-2.6767770040521E-2</v>
      </c>
      <c r="F283" s="371">
        <v>0.2128801175339321</v>
      </c>
    </row>
    <row r="284" spans="2:6" ht="15" hidden="1" customHeight="1" outlineLevel="1" x14ac:dyDescent="0.25">
      <c r="B284" s="370" t="s">
        <v>260</v>
      </c>
      <c r="C284" s="311">
        <v>99752</v>
      </c>
      <c r="D284" s="82">
        <v>5.6023713741266142E-2</v>
      </c>
      <c r="E284" s="82">
        <v>7.7270321932676023E-2</v>
      </c>
      <c r="F284" s="371">
        <v>0.22829741464923758</v>
      </c>
    </row>
    <row r="285" spans="2:6" ht="15" hidden="1" customHeight="1" outlineLevel="1" x14ac:dyDescent="0.25">
      <c r="B285" s="370" t="s">
        <v>261</v>
      </c>
      <c r="C285" s="311">
        <v>94460</v>
      </c>
      <c r="D285" s="82">
        <v>0.31063381063381063</v>
      </c>
      <c r="E285" s="82">
        <v>4.6706188708515617E-2</v>
      </c>
      <c r="F285" s="371">
        <v>0.22331286862137878</v>
      </c>
    </row>
    <row r="286" spans="2:6" ht="15" hidden="1" customHeight="1" outlineLevel="1" x14ac:dyDescent="0.25">
      <c r="B286" s="370" t="s">
        <v>262</v>
      </c>
      <c r="C286" s="311">
        <v>72072</v>
      </c>
      <c r="D286" s="82">
        <v>-0.12670697572974349</v>
      </c>
      <c r="E286" s="82">
        <v>0.10871471425274981</v>
      </c>
      <c r="F286" s="371">
        <v>0.21969646602317305</v>
      </c>
    </row>
    <row r="287" spans="2:6" ht="15" hidden="1" customHeight="1" outlineLevel="1" x14ac:dyDescent="0.25">
      <c r="B287" s="370" t="s">
        <v>263</v>
      </c>
      <c r="C287" s="311">
        <v>82529</v>
      </c>
      <c r="D287" s="82">
        <v>7.1596442251509448E-2</v>
      </c>
      <c r="E287" s="82">
        <v>0.29493817862298366</v>
      </c>
      <c r="F287" s="371">
        <v>0.20293935435536392</v>
      </c>
    </row>
    <row r="288" spans="2:6" ht="15" hidden="1" customHeight="1" outlineLevel="1" x14ac:dyDescent="0.25">
      <c r="B288" s="370" t="s">
        <v>264</v>
      </c>
      <c r="C288" s="311">
        <v>77015</v>
      </c>
      <c r="D288" s="82">
        <v>-5.8645936464864996E-2</v>
      </c>
      <c r="E288" s="82">
        <v>0.27289104852571722</v>
      </c>
      <c r="F288" s="371">
        <v>0.17902937211879322</v>
      </c>
    </row>
    <row r="289" spans="2:6" ht="15" hidden="1" customHeight="1" outlineLevel="1" x14ac:dyDescent="0.25">
      <c r="B289" s="370" t="s">
        <v>265</v>
      </c>
      <c r="C289" s="311">
        <v>81813</v>
      </c>
      <c r="D289" s="82">
        <v>2.8382879768713468E-2</v>
      </c>
      <c r="E289" s="82">
        <v>0.34904773682908741</v>
      </c>
      <c r="F289" s="371">
        <v>0.16108740121823328</v>
      </c>
    </row>
    <row r="290" spans="2:6" ht="15" hidden="1" customHeight="1" outlineLevel="1" x14ac:dyDescent="0.25">
      <c r="B290" s="370" t="s">
        <v>266</v>
      </c>
      <c r="C290" s="311">
        <v>79555</v>
      </c>
      <c r="D290" s="82">
        <v>-6.858440752578647E-2</v>
      </c>
      <c r="E290" s="82">
        <v>0.29252640129975638</v>
      </c>
      <c r="F290" s="371">
        <v>0.12828012692684521</v>
      </c>
    </row>
    <row r="291" spans="2:6" ht="15" hidden="1" customHeight="1" outlineLevel="1" x14ac:dyDescent="0.25">
      <c r="B291" s="370" t="s">
        <v>267</v>
      </c>
      <c r="C291" s="311">
        <v>85413</v>
      </c>
      <c r="D291" s="82">
        <v>6.8905102181285649E-2</v>
      </c>
      <c r="E291" s="82">
        <v>0.41790202360596962</v>
      </c>
      <c r="F291" s="371">
        <v>0.11411266394220498</v>
      </c>
    </row>
    <row r="292" spans="2:6" ht="15" customHeight="1" collapsed="1" x14ac:dyDescent="0.25">
      <c r="B292" s="377">
        <v>1992</v>
      </c>
      <c r="C292" s="315">
        <v>1012078</v>
      </c>
      <c r="D292" s="316"/>
      <c r="E292" s="316">
        <v>0.12169198406699477</v>
      </c>
      <c r="F292" s="378">
        <v>0.12169198406699477</v>
      </c>
    </row>
    <row r="293" spans="2:6" ht="15" hidden="1" customHeight="1" outlineLevel="1" x14ac:dyDescent="0.25">
      <c r="B293" s="370" t="s">
        <v>256</v>
      </c>
      <c r="C293" s="311">
        <v>79907</v>
      </c>
      <c r="D293" s="82">
        <v>-9.7901308436536882E-2</v>
      </c>
      <c r="E293" s="82">
        <v>0.39019467979609934</v>
      </c>
      <c r="F293" s="371">
        <v>8.708585693683224E-2</v>
      </c>
    </row>
    <row r="294" spans="2:6" ht="15" hidden="1" customHeight="1" outlineLevel="1" x14ac:dyDescent="0.25">
      <c r="B294" s="370" t="s">
        <v>257</v>
      </c>
      <c r="C294" s="311">
        <v>88579</v>
      </c>
      <c r="D294" s="82">
        <v>1.5534715215995597E-2</v>
      </c>
      <c r="E294" s="82">
        <v>0.37995014799813065</v>
      </c>
      <c r="F294" s="371">
        <v>5.347916928584695E-2</v>
      </c>
    </row>
    <row r="295" spans="2:6" ht="15" hidden="1" customHeight="1" outlineLevel="1" x14ac:dyDescent="0.25">
      <c r="B295" s="370" t="s">
        <v>258</v>
      </c>
      <c r="C295" s="311">
        <v>87224</v>
      </c>
      <c r="D295" s="82">
        <v>-5.2438322234413533E-2</v>
      </c>
      <c r="E295" s="82">
        <v>0.22833403745951264</v>
      </c>
      <c r="F295" s="371">
        <v>3.6285579649839361E-2</v>
      </c>
    </row>
    <row r="296" spans="2:6" ht="15" hidden="1" customHeight="1" outlineLevel="1" x14ac:dyDescent="0.25">
      <c r="B296" s="370" t="s">
        <v>259</v>
      </c>
      <c r="C296" s="311">
        <v>92051</v>
      </c>
      <c r="D296" s="82">
        <v>-5.8965193256800977E-3</v>
      </c>
      <c r="E296" s="82">
        <v>0.10210361217868136</v>
      </c>
      <c r="F296" s="371">
        <v>1.3211333037145723E-2</v>
      </c>
    </row>
    <row r="297" spans="2:6" ht="15" hidden="1" customHeight="1" outlineLevel="1" x14ac:dyDescent="0.25">
      <c r="B297" s="370" t="s">
        <v>260</v>
      </c>
      <c r="C297" s="311">
        <v>92597</v>
      </c>
      <c r="D297" s="82">
        <v>2.6062385727741149E-2</v>
      </c>
      <c r="E297" s="82">
        <v>2.7337379206284096E-2</v>
      </c>
      <c r="F297" s="371">
        <v>-7.4282860338186207E-3</v>
      </c>
    </row>
    <row r="298" spans="2:6" ht="15" hidden="1" customHeight="1" outlineLevel="1" x14ac:dyDescent="0.25">
      <c r="B298" s="370" t="s">
        <v>261</v>
      </c>
      <c r="C298" s="311">
        <v>90245</v>
      </c>
      <c r="D298" s="82">
        <v>0.388277824782709</v>
      </c>
      <c r="E298" s="82">
        <v>1.1205109529945689E-2</v>
      </c>
      <c r="F298" s="371">
        <v>-1.5035117219924454E-2</v>
      </c>
    </row>
    <row r="299" spans="2:6" ht="15" hidden="1" customHeight="1" outlineLevel="1" x14ac:dyDescent="0.25">
      <c r="B299" s="370" t="s">
        <v>262</v>
      </c>
      <c r="C299" s="311">
        <v>65005</v>
      </c>
      <c r="D299" s="82">
        <v>1.9974267244084604E-2</v>
      </c>
      <c r="E299" s="82">
        <v>-7.995301044526848E-2</v>
      </c>
      <c r="F299" s="371">
        <v>-2.1569689600847819E-2</v>
      </c>
    </row>
    <row r="300" spans="2:6" ht="15" hidden="1" customHeight="1" outlineLevel="1" x14ac:dyDescent="0.25">
      <c r="B300" s="370" t="s">
        <v>263</v>
      </c>
      <c r="C300" s="311">
        <v>63732</v>
      </c>
      <c r="D300" s="82">
        <v>5.3351844506148355E-2</v>
      </c>
      <c r="E300" s="82">
        <v>-1.4656771799628987E-2</v>
      </c>
      <c r="F300" s="371">
        <v>-2.6910827653404801E-2</v>
      </c>
    </row>
    <row r="301" spans="2:6" ht="15" hidden="1" customHeight="1" outlineLevel="1" x14ac:dyDescent="0.25">
      <c r="B301" s="370" t="s">
        <v>264</v>
      </c>
      <c r="C301" s="311">
        <v>60504</v>
      </c>
      <c r="D301" s="82">
        <v>-2.3250061835270838E-3</v>
      </c>
      <c r="E301" s="82">
        <v>2.2562490493332588E-2</v>
      </c>
      <c r="F301" s="371">
        <v>-3.5572189940412335E-2</v>
      </c>
    </row>
    <row r="302" spans="2:6" ht="15" hidden="1" customHeight="1" outlineLevel="1" x14ac:dyDescent="0.25">
      <c r="B302" s="370" t="s">
        <v>265</v>
      </c>
      <c r="C302" s="311">
        <v>60645</v>
      </c>
      <c r="D302" s="82">
        <v>-1.4703493095044678E-2</v>
      </c>
      <c r="E302" s="82">
        <v>-8.2401537274364167E-2</v>
      </c>
      <c r="F302" s="371">
        <v>-4.3220276650224543E-2</v>
      </c>
    </row>
    <row r="303" spans="2:6" ht="15" hidden="1" customHeight="1" outlineLevel="1" x14ac:dyDescent="0.25">
      <c r="B303" s="370" t="s">
        <v>266</v>
      </c>
      <c r="C303" s="311">
        <v>61550</v>
      </c>
      <c r="D303" s="82">
        <v>2.1763309483889173E-2</v>
      </c>
      <c r="E303" s="82">
        <v>9.8224640913551653E-2</v>
      </c>
      <c r="F303" s="371">
        <v>-4.3789090270067388E-2</v>
      </c>
    </row>
    <row r="304" spans="2:6" ht="15" hidden="1" customHeight="1" outlineLevel="1" x14ac:dyDescent="0.25">
      <c r="B304" s="370" t="s">
        <v>267</v>
      </c>
      <c r="C304" s="311">
        <v>60239</v>
      </c>
      <c r="D304" s="82">
        <v>4.8017536839541464E-2</v>
      </c>
      <c r="E304" s="82">
        <v>4.2594066945896403E-2</v>
      </c>
      <c r="F304" s="371">
        <v>-5.8469452154262691E-2</v>
      </c>
    </row>
    <row r="305" spans="2:6" ht="15" customHeight="1" collapsed="1" x14ac:dyDescent="0.25">
      <c r="B305" s="377">
        <v>1991</v>
      </c>
      <c r="C305" s="315">
        <v>902278</v>
      </c>
      <c r="D305" s="316"/>
      <c r="E305" s="316">
        <v>8.708585693683224E-2</v>
      </c>
      <c r="F305" s="378">
        <v>8.708585693683224E-2</v>
      </c>
    </row>
    <row r="306" spans="2:6" ht="15" hidden="1" customHeight="1" outlineLevel="1" x14ac:dyDescent="0.25">
      <c r="B306" s="370" t="s">
        <v>256</v>
      </c>
      <c r="C306" s="311">
        <v>57479</v>
      </c>
      <c r="D306" s="82">
        <v>-0.10454899517058731</v>
      </c>
      <c r="E306" s="82">
        <v>-8.2786793687267601E-2</v>
      </c>
      <c r="F306" s="371">
        <v>-7.0497946129001954E-2</v>
      </c>
    </row>
    <row r="307" spans="2:6" ht="15" hidden="1" customHeight="1" outlineLevel="1" x14ac:dyDescent="0.25">
      <c r="B307" s="370" t="s">
        <v>257</v>
      </c>
      <c r="C307" s="311">
        <v>64190</v>
      </c>
      <c r="D307" s="82">
        <v>-9.6042810871708212E-2</v>
      </c>
      <c r="E307" s="82">
        <v>0.17753889051951854</v>
      </c>
      <c r="F307" s="371">
        <v>-7.0677409555770954E-2</v>
      </c>
    </row>
    <row r="308" spans="2:6" ht="15" hidden="1" customHeight="1" outlineLevel="1" x14ac:dyDescent="0.25">
      <c r="B308" s="370" t="s">
        <v>258</v>
      </c>
      <c r="C308" s="311">
        <v>71010</v>
      </c>
      <c r="D308" s="82">
        <v>-0.14981502101217628</v>
      </c>
      <c r="E308" s="82">
        <v>-3.7896134512986568E-2</v>
      </c>
      <c r="F308" s="371">
        <v>-9.3960593382181878E-2</v>
      </c>
    </row>
    <row r="309" spans="2:6" ht="15" hidden="1" customHeight="1" outlineLevel="1" x14ac:dyDescent="0.25">
      <c r="B309" s="370" t="s">
        <v>259</v>
      </c>
      <c r="C309" s="311">
        <v>83523</v>
      </c>
      <c r="D309" s="82">
        <v>-7.3336070029844783E-2</v>
      </c>
      <c r="E309" s="82">
        <v>-9.366827627366936E-2</v>
      </c>
      <c r="F309" s="371">
        <v>-9.5309349626351403E-2</v>
      </c>
    </row>
    <row r="310" spans="2:6" ht="15" hidden="1" customHeight="1" outlineLevel="1" x14ac:dyDescent="0.25">
      <c r="B310" s="370" t="s">
        <v>260</v>
      </c>
      <c r="C310" s="311">
        <v>90133</v>
      </c>
      <c r="D310" s="82">
        <v>9.9501372625917413E-3</v>
      </c>
      <c r="E310" s="82">
        <v>-4.2106381848132202E-2</v>
      </c>
      <c r="F310" s="371">
        <v>-8.4070583394253995E-2</v>
      </c>
    </row>
    <row r="311" spans="2:6" ht="15" hidden="1" customHeight="1" outlineLevel="1" x14ac:dyDescent="0.25">
      <c r="B311" s="370" t="s">
        <v>261</v>
      </c>
      <c r="C311" s="311">
        <v>89245</v>
      </c>
      <c r="D311" s="82">
        <v>0.26312735301610668</v>
      </c>
      <c r="E311" s="82">
        <v>-4.895619092275072E-2</v>
      </c>
      <c r="F311" s="371">
        <v>-6.9643578268397843E-2</v>
      </c>
    </row>
    <row r="312" spans="2:6" ht="15" hidden="1" customHeight="1" outlineLevel="1" x14ac:dyDescent="0.25">
      <c r="B312" s="370" t="s">
        <v>262</v>
      </c>
      <c r="C312" s="311">
        <v>70654</v>
      </c>
      <c r="D312" s="82">
        <v>9.2362399505256654E-2</v>
      </c>
      <c r="E312" s="82">
        <v>-0.12880394574599263</v>
      </c>
      <c r="F312" s="371">
        <v>-5.8013755023324287E-2</v>
      </c>
    </row>
    <row r="313" spans="2:6" ht="15" hidden="1" customHeight="1" outlineLevel="1" x14ac:dyDescent="0.25">
      <c r="B313" s="370" t="s">
        <v>263</v>
      </c>
      <c r="C313" s="311">
        <v>64680</v>
      </c>
      <c r="D313" s="82">
        <v>9.3139988845510321E-2</v>
      </c>
      <c r="E313" s="82">
        <v>-0.11820040899795503</v>
      </c>
      <c r="F313" s="371">
        <v>-3.8945727939062924E-2</v>
      </c>
    </row>
    <row r="314" spans="2:6" ht="15" hidden="1" customHeight="1" outlineLevel="1" x14ac:dyDescent="0.25">
      <c r="B314" s="370" t="s">
        <v>264</v>
      </c>
      <c r="C314" s="311">
        <v>59169</v>
      </c>
      <c r="D314" s="82">
        <v>-0.10473438138324431</v>
      </c>
      <c r="E314" s="82">
        <v>-8.5274793228723778E-2</v>
      </c>
      <c r="F314" s="371">
        <v>-2.3818341116219388E-2</v>
      </c>
    </row>
    <row r="315" spans="2:6" ht="15" hidden="1" customHeight="1" outlineLevel="1" x14ac:dyDescent="0.25">
      <c r="B315" s="370" t="s">
        <v>265</v>
      </c>
      <c r="C315" s="311">
        <v>66091</v>
      </c>
      <c r="D315" s="82">
        <v>0.1792488179141761</v>
      </c>
      <c r="E315" s="82">
        <v>-8.5928855941579951E-2</v>
      </c>
      <c r="F315" s="371">
        <v>-9.7486030340621088E-3</v>
      </c>
    </row>
    <row r="316" spans="2:6" ht="15" hidden="1" customHeight="1" outlineLevel="1" x14ac:dyDescent="0.25">
      <c r="B316" s="370" t="s">
        <v>266</v>
      </c>
      <c r="C316" s="311">
        <v>56045</v>
      </c>
      <c r="D316" s="82">
        <v>-2.9994115407248435E-2</v>
      </c>
      <c r="E316" s="82">
        <v>-0.12240455983213805</v>
      </c>
      <c r="F316" s="371">
        <v>8.0428368484317669E-3</v>
      </c>
    </row>
    <row r="317" spans="2:6" ht="15" hidden="1" customHeight="1" outlineLevel="1" x14ac:dyDescent="0.25">
      <c r="B317" s="370" t="s">
        <v>267</v>
      </c>
      <c r="C317" s="311">
        <v>57778</v>
      </c>
      <c r="D317" s="82">
        <v>-7.8015542470518784E-2</v>
      </c>
      <c r="E317" s="82">
        <v>-0.13209757856155746</v>
      </c>
      <c r="F317" s="371">
        <v>2.2168168244546926E-2</v>
      </c>
    </row>
    <row r="318" spans="2:6" ht="15" customHeight="1" collapsed="1" x14ac:dyDescent="0.25">
      <c r="B318" s="379">
        <v>1990</v>
      </c>
      <c r="C318" s="315">
        <v>829997</v>
      </c>
      <c r="D318" s="316"/>
      <c r="E318" s="316">
        <v>-7.0497946129001954E-2</v>
      </c>
      <c r="F318" s="378">
        <v>-7.0497946129001954E-2</v>
      </c>
    </row>
    <row r="319" spans="2:6" ht="15" hidden="1" customHeight="1" outlineLevel="1" x14ac:dyDescent="0.25">
      <c r="B319" s="370" t="s">
        <v>256</v>
      </c>
      <c r="C319" s="311">
        <v>62667</v>
      </c>
      <c r="D319" s="82">
        <v>0.14960008805400646</v>
      </c>
      <c r="E319" s="82">
        <v>-8.4110373856361997E-2</v>
      </c>
      <c r="F319" s="371">
        <v>3.4273152041215837E-2</v>
      </c>
    </row>
    <row r="320" spans="2:6" ht="15" hidden="1" customHeight="1" outlineLevel="1" x14ac:dyDescent="0.25">
      <c r="B320" s="370" t="s">
        <v>257</v>
      </c>
      <c r="C320" s="311">
        <v>54512</v>
      </c>
      <c r="D320" s="82">
        <v>-0.26142506808297317</v>
      </c>
      <c r="E320" s="82">
        <v>-0.18547627941725808</v>
      </c>
      <c r="F320" s="371">
        <v>5.2823765364123254E-2</v>
      </c>
    </row>
    <row r="321" spans="2:6" ht="15" hidden="1" customHeight="1" outlineLevel="1" x14ac:dyDescent="0.25">
      <c r="B321" s="370" t="s">
        <v>258</v>
      </c>
      <c r="C321" s="311">
        <v>73807</v>
      </c>
      <c r="D321" s="82">
        <v>-0.19909934349736857</v>
      </c>
      <c r="E321" s="82">
        <v>-5.6863922716178794E-2</v>
      </c>
      <c r="F321" s="371">
        <v>8.2403032718624036E-2</v>
      </c>
    </row>
    <row r="322" spans="2:6" ht="15" hidden="1" customHeight="1" outlineLevel="1" x14ac:dyDescent="0.25">
      <c r="B322" s="370" t="s">
        <v>259</v>
      </c>
      <c r="C322" s="311">
        <v>92155</v>
      </c>
      <c r="D322" s="82">
        <v>-2.0617461076571551E-2</v>
      </c>
      <c r="E322" s="82">
        <v>2.0034312911616503E-2</v>
      </c>
      <c r="F322" s="371">
        <v>9.8633496846531221E-2</v>
      </c>
    </row>
    <row r="323" spans="2:6" ht="15" hidden="1" customHeight="1" outlineLevel="1" x14ac:dyDescent="0.25">
      <c r="B323" s="370" t="s">
        <v>260</v>
      </c>
      <c r="C323" s="311">
        <v>94095</v>
      </c>
      <c r="D323" s="82">
        <v>2.7280768124127493E-3</v>
      </c>
      <c r="E323" s="82">
        <v>0.11773021001615502</v>
      </c>
      <c r="F323" s="371">
        <v>0.11433930326659336</v>
      </c>
    </row>
    <row r="324" spans="2:6" ht="15" hidden="1" customHeight="1" outlineLevel="1" x14ac:dyDescent="0.25">
      <c r="B324" s="370" t="s">
        <v>261</v>
      </c>
      <c r="C324" s="311">
        <v>93839</v>
      </c>
      <c r="D324" s="82">
        <v>0.15707768187422935</v>
      </c>
      <c r="E324" s="82">
        <v>7.1747547312036808E-2</v>
      </c>
      <c r="F324" s="371">
        <v>0.12066165092842396</v>
      </c>
    </row>
    <row r="325" spans="2:6" ht="15" hidden="1" customHeight="1" outlineLevel="1" x14ac:dyDescent="0.25">
      <c r="B325" s="370" t="s">
        <v>262</v>
      </c>
      <c r="C325" s="311">
        <v>81100</v>
      </c>
      <c r="D325" s="82">
        <v>0.10565780504430811</v>
      </c>
      <c r="E325" s="82">
        <v>9.3566699478162318E-2</v>
      </c>
      <c r="F325" s="371">
        <v>0.10165033433814785</v>
      </c>
    </row>
    <row r="326" spans="2:6" ht="15" hidden="1" customHeight="1" outlineLevel="1" x14ac:dyDescent="0.25">
      <c r="B326" s="370" t="s">
        <v>263</v>
      </c>
      <c r="C326" s="311">
        <v>73350</v>
      </c>
      <c r="D326" s="82">
        <v>0.13395686789827627</v>
      </c>
      <c r="E326" s="82">
        <v>7.189829022358607E-2</v>
      </c>
      <c r="F326" s="371">
        <v>9.9925529168977123E-2</v>
      </c>
    </row>
    <row r="327" spans="2:6" ht="15" hidden="1" customHeight="1" outlineLevel="1" x14ac:dyDescent="0.25">
      <c r="B327" s="370" t="s">
        <v>264</v>
      </c>
      <c r="C327" s="311">
        <v>64685</v>
      </c>
      <c r="D327" s="82">
        <v>-0.10537452976322195</v>
      </c>
      <c r="E327" s="82">
        <v>0.12162091865929159</v>
      </c>
      <c r="F327" s="371">
        <v>8.592061302681997E-2</v>
      </c>
    </row>
    <row r="328" spans="2:6" ht="15" hidden="1" customHeight="1" outlineLevel="1" x14ac:dyDescent="0.25">
      <c r="B328" s="370" t="s">
        <v>265</v>
      </c>
      <c r="C328" s="311">
        <v>72304</v>
      </c>
      <c r="D328" s="82">
        <v>0.13219128746359338</v>
      </c>
      <c r="E328" s="82">
        <v>0.14842993058974896</v>
      </c>
      <c r="F328" s="371">
        <v>8.3419437409529174E-2</v>
      </c>
    </row>
    <row r="329" spans="2:6" ht="15" hidden="1" customHeight="1" outlineLevel="1" x14ac:dyDescent="0.25">
      <c r="B329" s="370" t="s">
        <v>266</v>
      </c>
      <c r="C329" s="311">
        <v>63862</v>
      </c>
      <c r="D329" s="82">
        <v>-4.0707805083218168E-2</v>
      </c>
      <c r="E329" s="82">
        <v>7.3383084577114399E-2</v>
      </c>
      <c r="F329" s="371">
        <v>8.6654083647908831E-2</v>
      </c>
    </row>
    <row r="330" spans="2:6" ht="15" hidden="1" customHeight="1" outlineLevel="1" x14ac:dyDescent="0.25">
      <c r="B330" s="370" t="s">
        <v>267</v>
      </c>
      <c r="C330" s="311">
        <v>66572</v>
      </c>
      <c r="D330" s="82">
        <v>-2.7038087164946933E-2</v>
      </c>
      <c r="E330" s="82">
        <v>2.4957275484596142E-2</v>
      </c>
      <c r="F330" s="371">
        <v>8.5589175471866286E-2</v>
      </c>
    </row>
    <row r="331" spans="2:6" ht="15" customHeight="1" collapsed="1" x14ac:dyDescent="0.25">
      <c r="B331" s="377">
        <v>1989</v>
      </c>
      <c r="C331" s="315">
        <v>892948</v>
      </c>
      <c r="D331" s="316"/>
      <c r="E331" s="316">
        <v>3.4273152041215837E-2</v>
      </c>
      <c r="F331" s="378">
        <v>3.4273152041215837E-2</v>
      </c>
    </row>
    <row r="332" spans="2:6" ht="15" hidden="1" customHeight="1" outlineLevel="1" x14ac:dyDescent="0.25">
      <c r="B332" s="370" t="s">
        <v>256</v>
      </c>
      <c r="C332" s="311">
        <v>68422</v>
      </c>
      <c r="D332" s="82">
        <v>2.2368322749346282E-2</v>
      </c>
      <c r="E332" s="82">
        <v>0.16609857522666838</v>
      </c>
      <c r="F332" s="371">
        <v>9.5366478429720791E-2</v>
      </c>
    </row>
    <row r="333" spans="2:6" ht="15" hidden="1" customHeight="1" outlineLevel="1" x14ac:dyDescent="0.25">
      <c r="B333" s="370" t="s">
        <v>257</v>
      </c>
      <c r="C333" s="311">
        <v>66925</v>
      </c>
      <c r="D333" s="82">
        <v>-0.1448049375774691</v>
      </c>
      <c r="E333" s="82">
        <v>0.21535975011804021</v>
      </c>
      <c r="F333" s="371">
        <v>9.8407485948405427E-2</v>
      </c>
    </row>
    <row r="334" spans="2:6" ht="15" hidden="1" customHeight="1" outlineLevel="1" x14ac:dyDescent="0.25">
      <c r="B334" s="370" t="s">
        <v>258</v>
      </c>
      <c r="C334" s="311">
        <v>78257</v>
      </c>
      <c r="D334" s="82">
        <v>-0.13379821794233218</v>
      </c>
      <c r="E334" s="82">
        <v>0.12000515227845199</v>
      </c>
      <c r="F334" s="371">
        <v>8.8218069462130622E-2</v>
      </c>
    </row>
    <row r="335" spans="2:6" ht="15" hidden="1" customHeight="1" outlineLevel="1" x14ac:dyDescent="0.25">
      <c r="B335" s="370" t="s">
        <v>259</v>
      </c>
      <c r="C335" s="311">
        <v>90345</v>
      </c>
      <c r="D335" s="82">
        <v>7.31849282523995E-2</v>
      </c>
      <c r="E335" s="82">
        <v>0.17369275738876255</v>
      </c>
      <c r="F335" s="371">
        <v>8.4810892783921066E-2</v>
      </c>
    </row>
    <row r="336" spans="2:6" ht="15" hidden="1" customHeight="1" outlineLevel="1" x14ac:dyDescent="0.25">
      <c r="B336" s="370" t="s">
        <v>260</v>
      </c>
      <c r="C336" s="311">
        <v>84184</v>
      </c>
      <c r="D336" s="82">
        <v>-3.8523476135545985E-2</v>
      </c>
      <c r="E336" s="82">
        <v>0.19048561812370957</v>
      </c>
      <c r="F336" s="371">
        <v>7.2922254817040066E-2</v>
      </c>
    </row>
    <row r="337" spans="2:6" ht="15" hidden="1" customHeight="1" outlineLevel="1" x14ac:dyDescent="0.25">
      <c r="B337" s="370" t="s">
        <v>261</v>
      </c>
      <c r="C337" s="311">
        <v>87557</v>
      </c>
      <c r="D337" s="82">
        <v>0.18063402597052358</v>
      </c>
      <c r="E337" s="82">
        <v>-8.5786181909306425E-2</v>
      </c>
      <c r="F337" s="371">
        <v>5.5689793738595839E-2</v>
      </c>
    </row>
    <row r="338" spans="2:6" ht="15" hidden="1" customHeight="1" outlineLevel="1" x14ac:dyDescent="0.25">
      <c r="B338" s="370" t="s">
        <v>262</v>
      </c>
      <c r="C338" s="311">
        <v>74161</v>
      </c>
      <c r="D338" s="82">
        <v>8.3749817331579712E-2</v>
      </c>
      <c r="E338" s="82">
        <v>7.2775929408360973E-2</v>
      </c>
      <c r="F338" s="371">
        <v>0.100159471973577</v>
      </c>
    </row>
    <row r="339" spans="2:6" ht="15" hidden="1" customHeight="1" outlineLevel="1" x14ac:dyDescent="0.25">
      <c r="B339" s="370" t="s">
        <v>263</v>
      </c>
      <c r="C339" s="311">
        <v>68430</v>
      </c>
      <c r="D339" s="82">
        <v>0.18655823550831441</v>
      </c>
      <c r="E339" s="82">
        <v>-7.952436038847488E-2</v>
      </c>
      <c r="F339" s="371">
        <v>0.10087897595562301</v>
      </c>
    </row>
    <row r="340" spans="2:6" ht="15" hidden="1" customHeight="1" outlineLevel="1" x14ac:dyDescent="0.25">
      <c r="B340" s="370" t="s">
        <v>264</v>
      </c>
      <c r="C340" s="311">
        <v>57671</v>
      </c>
      <c r="D340" s="82">
        <v>-8.3991168855922102E-2</v>
      </c>
      <c r="E340" s="82">
        <v>8.6492087415222407E-2</v>
      </c>
      <c r="F340" s="371">
        <v>0.13086176345803491</v>
      </c>
    </row>
    <row r="341" spans="2:6" ht="15" hidden="1" customHeight="1" outlineLevel="1" x14ac:dyDescent="0.25">
      <c r="B341" s="370" t="s">
        <v>265</v>
      </c>
      <c r="C341" s="311">
        <v>62959</v>
      </c>
      <c r="D341" s="82">
        <v>5.8205593653354849E-2</v>
      </c>
      <c r="E341" s="82">
        <v>0.21203195687746645</v>
      </c>
      <c r="F341" s="371">
        <v>0.13702146511200808</v>
      </c>
    </row>
    <row r="342" spans="2:6" ht="15" hidden="1" customHeight="1" outlineLevel="1" x14ac:dyDescent="0.25">
      <c r="B342" s="370" t="s">
        <v>266</v>
      </c>
      <c r="C342" s="311">
        <v>59496</v>
      </c>
      <c r="D342" s="82">
        <v>-8.3986389739957812E-2</v>
      </c>
      <c r="E342" s="82">
        <v>5.7537460672959062E-2</v>
      </c>
      <c r="F342" s="371">
        <v>0.13327232703155234</v>
      </c>
    </row>
    <row r="343" spans="2:6" ht="15" hidden="1" customHeight="1" outlineLevel="1" x14ac:dyDescent="0.25">
      <c r="B343" s="370" t="s">
        <v>267</v>
      </c>
      <c r="C343" s="311">
        <v>64951</v>
      </c>
      <c r="D343" s="82">
        <v>0.10694321357965775</v>
      </c>
      <c r="E343" s="82">
        <v>0.1524512500221793</v>
      </c>
      <c r="F343" s="371">
        <v>0.15380148630410728</v>
      </c>
    </row>
    <row r="344" spans="2:6" ht="15" customHeight="1" collapsed="1" x14ac:dyDescent="0.25">
      <c r="B344" s="377">
        <v>1988</v>
      </c>
      <c r="C344" s="315">
        <v>863358</v>
      </c>
      <c r="D344" s="316"/>
      <c r="E344" s="316">
        <v>9.5366478429720791E-2</v>
      </c>
      <c r="F344" s="378">
        <v>9.5366478429720791E-2</v>
      </c>
    </row>
    <row r="345" spans="2:6" ht="15" hidden="1" customHeight="1" outlineLevel="1" x14ac:dyDescent="0.25">
      <c r="B345" s="370" t="s">
        <v>256</v>
      </c>
      <c r="C345" s="311">
        <v>58676</v>
      </c>
      <c r="D345" s="82">
        <v>6.5557694403079944E-2</v>
      </c>
      <c r="E345" s="82">
        <v>0.23214548203523666</v>
      </c>
      <c r="F345" s="371">
        <v>0.16289750981879125</v>
      </c>
    </row>
    <row r="346" spans="2:6" ht="15" hidden="1" customHeight="1" outlineLevel="1" x14ac:dyDescent="0.25">
      <c r="B346" s="370" t="s">
        <v>257</v>
      </c>
      <c r="C346" s="311">
        <v>55066</v>
      </c>
      <c r="D346" s="82">
        <v>-0.21190176322418136</v>
      </c>
      <c r="E346" s="82">
        <v>7.0385848964914066E-2</v>
      </c>
      <c r="F346" s="371">
        <v>0.15306183009484009</v>
      </c>
    </row>
    <row r="347" spans="2:6" ht="15" hidden="1" customHeight="1" outlineLevel="1" x14ac:dyDescent="0.25">
      <c r="B347" s="370" t="s">
        <v>258</v>
      </c>
      <c r="C347" s="311">
        <v>69872</v>
      </c>
      <c r="D347" s="82">
        <v>-9.2276713218577458E-2</v>
      </c>
      <c r="E347" s="82">
        <v>8.2078919655578231E-2</v>
      </c>
      <c r="F347" s="371">
        <v>0.1634446317885716</v>
      </c>
    </row>
    <row r="348" spans="2:6" ht="15" hidden="1" customHeight="1" outlineLevel="1" x14ac:dyDescent="0.25">
      <c r="B348" s="370" t="s">
        <v>259</v>
      </c>
      <c r="C348" s="311">
        <v>76975</v>
      </c>
      <c r="D348" s="82">
        <v>8.8539751675764347E-2</v>
      </c>
      <c r="E348" s="82">
        <v>5.4076630241283841E-2</v>
      </c>
      <c r="F348" s="371">
        <v>0.17978192428779849</v>
      </c>
    </row>
    <row r="349" spans="2:6" ht="15" hidden="1" customHeight="1" outlineLevel="1" x14ac:dyDescent="0.25">
      <c r="B349" s="370" t="s">
        <v>260</v>
      </c>
      <c r="C349" s="311">
        <v>70714</v>
      </c>
      <c r="D349" s="82">
        <v>-0.26164994309460915</v>
      </c>
      <c r="E349" s="82">
        <v>4.0323725685076361E-3</v>
      </c>
      <c r="F349" s="371">
        <v>0.220708403345238</v>
      </c>
    </row>
    <row r="350" spans="2:6" ht="15" hidden="1" customHeight="1" outlineLevel="1" x14ac:dyDescent="0.25">
      <c r="B350" s="370" t="s">
        <v>261</v>
      </c>
      <c r="C350" s="311">
        <v>95773</v>
      </c>
      <c r="D350" s="82">
        <v>0.38540431071893533</v>
      </c>
      <c r="E350" s="82">
        <v>0.32356274184632383</v>
      </c>
      <c r="F350" s="371">
        <v>0.267994662346974</v>
      </c>
    </row>
    <row r="351" spans="2:6" ht="15" hidden="1" customHeight="1" outlineLevel="1" x14ac:dyDescent="0.25">
      <c r="B351" s="370" t="s">
        <v>262</v>
      </c>
      <c r="C351" s="311">
        <v>69130</v>
      </c>
      <c r="D351" s="82">
        <v>-7.0108417852627045E-2</v>
      </c>
      <c r="E351" s="82">
        <v>7.8875085835570236E-2</v>
      </c>
      <c r="F351" s="371">
        <v>0.28771765704170749</v>
      </c>
    </row>
    <row r="352" spans="2:6" ht="15" hidden="1" customHeight="1" outlineLevel="1" x14ac:dyDescent="0.25">
      <c r="B352" s="370" t="s">
        <v>263</v>
      </c>
      <c r="C352" s="311">
        <v>74342</v>
      </c>
      <c r="D352" s="82">
        <v>0.40056518462697815</v>
      </c>
      <c r="E352" s="82">
        <v>0.23761008173933318</v>
      </c>
      <c r="F352" s="371">
        <v>0.34896239305266441</v>
      </c>
    </row>
    <row r="353" spans="2:6" ht="15" hidden="1" customHeight="1" outlineLevel="1" x14ac:dyDescent="0.25">
      <c r="B353" s="370" t="s">
        <v>264</v>
      </c>
      <c r="C353" s="311">
        <v>53080</v>
      </c>
      <c r="D353" s="82">
        <v>2.1850033689479256E-2</v>
      </c>
      <c r="E353" s="82">
        <v>0.17602747313614708</v>
      </c>
      <c r="F353" s="371">
        <v>0.37200414697014361</v>
      </c>
    </row>
    <row r="354" spans="2:6" ht="15" hidden="1" customHeight="1" outlineLevel="1" x14ac:dyDescent="0.25">
      <c r="B354" s="370" t="s">
        <v>265</v>
      </c>
      <c r="C354" s="311">
        <v>51945</v>
      </c>
      <c r="D354" s="82">
        <v>-7.6681064363035248E-2</v>
      </c>
      <c r="E354" s="82">
        <v>0.1650518099851972</v>
      </c>
      <c r="F354" s="371">
        <v>0.38053653995405279</v>
      </c>
    </row>
    <row r="355" spans="2:6" ht="15" hidden="1" customHeight="1" outlineLevel="1" x14ac:dyDescent="0.25">
      <c r="B355" s="370" t="s">
        <v>266</v>
      </c>
      <c r="C355" s="311">
        <v>56259</v>
      </c>
      <c r="D355" s="82">
        <v>-1.7743395021203358E-3</v>
      </c>
      <c r="E355" s="82">
        <v>0.37576113271220013</v>
      </c>
      <c r="F355" s="371">
        <v>0.38041361293400811</v>
      </c>
    </row>
    <row r="356" spans="2:6" ht="15" hidden="1" customHeight="1" outlineLevel="1" x14ac:dyDescent="0.25">
      <c r="B356" s="370" t="s">
        <v>267</v>
      </c>
      <c r="C356" s="311">
        <v>56359</v>
      </c>
      <c r="D356" s="82">
        <v>0.18349047689044751</v>
      </c>
      <c r="E356" s="82">
        <v>0.29355734581927506</v>
      </c>
      <c r="F356" s="371">
        <v>0.36161570752270933</v>
      </c>
    </row>
    <row r="357" spans="2:6" ht="15" customHeight="1" collapsed="1" x14ac:dyDescent="0.25">
      <c r="B357" s="377">
        <v>1987</v>
      </c>
      <c r="C357" s="315">
        <v>788191</v>
      </c>
      <c r="D357" s="316"/>
      <c r="E357" s="316">
        <v>0.16289750981879125</v>
      </c>
      <c r="F357" s="378">
        <v>0.16289750981879125</v>
      </c>
    </row>
    <row r="358" spans="2:6" ht="15" hidden="1" customHeight="1" outlineLevel="1" x14ac:dyDescent="0.25">
      <c r="B358" s="370" t="s">
        <v>256</v>
      </c>
      <c r="C358" s="311">
        <v>47621</v>
      </c>
      <c r="D358" s="82">
        <v>-7.4331810671591017E-2</v>
      </c>
      <c r="E358" s="82">
        <v>8.6865228802921468E-2</v>
      </c>
      <c r="F358" s="371">
        <v>0.34416281103678603</v>
      </c>
    </row>
    <row r="359" spans="2:6" ht="15" hidden="1" customHeight="1" outlineLevel="1" x14ac:dyDescent="0.25">
      <c r="B359" s="370" t="s">
        <v>257</v>
      </c>
      <c r="C359" s="311">
        <v>51445</v>
      </c>
      <c r="D359" s="82">
        <v>-0.20329244873939167</v>
      </c>
      <c r="E359" s="82">
        <v>0.21567654426012561</v>
      </c>
      <c r="F359" s="371">
        <v>0.3587130070155633</v>
      </c>
    </row>
    <row r="360" spans="2:6" ht="15" hidden="1" customHeight="1" outlineLevel="1" x14ac:dyDescent="0.25">
      <c r="B360" s="370" t="s">
        <v>258</v>
      </c>
      <c r="C360" s="311">
        <v>64572</v>
      </c>
      <c r="D360" s="82">
        <v>-0.11576698710048476</v>
      </c>
      <c r="E360" s="82">
        <v>0.26927839915082652</v>
      </c>
      <c r="F360" s="371">
        <v>0.34167378016172356</v>
      </c>
    </row>
    <row r="361" spans="2:6" ht="15" hidden="1" customHeight="1" outlineLevel="1" x14ac:dyDescent="0.25">
      <c r="B361" s="370" t="s">
        <v>259</v>
      </c>
      <c r="C361" s="311">
        <v>73026</v>
      </c>
      <c r="D361" s="82">
        <v>3.6859292914951013E-2</v>
      </c>
      <c r="E361" s="82">
        <v>0.5226438698915763</v>
      </c>
      <c r="F361" s="371">
        <v>0.3066957244169386</v>
      </c>
    </row>
    <row r="362" spans="2:6" ht="15" hidden="1" customHeight="1" outlineLevel="1" x14ac:dyDescent="0.25">
      <c r="B362" s="370" t="s">
        <v>260</v>
      </c>
      <c r="C362" s="311">
        <v>70430</v>
      </c>
      <c r="D362" s="82">
        <v>-2.6672194582642344E-2</v>
      </c>
      <c r="E362" s="82">
        <v>0.50305177344316876</v>
      </c>
      <c r="F362" s="371">
        <v>0.24932453735298465</v>
      </c>
    </row>
    <row r="363" spans="2:6" ht="15" hidden="1" customHeight="1" outlineLevel="1" x14ac:dyDescent="0.25">
      <c r="B363" s="370" t="s">
        <v>261</v>
      </c>
      <c r="C363" s="311">
        <v>72360</v>
      </c>
      <c r="D363" s="82">
        <v>0.12928397527935576</v>
      </c>
      <c r="E363" s="82">
        <v>0.60978865406006677</v>
      </c>
      <c r="F363" s="371">
        <v>0.18534023997497551</v>
      </c>
    </row>
    <row r="364" spans="2:6" ht="15" hidden="1" customHeight="1" outlineLevel="1" x14ac:dyDescent="0.25">
      <c r="B364" s="370" t="s">
        <v>262</v>
      </c>
      <c r="C364" s="311">
        <v>64076</v>
      </c>
      <c r="D364" s="82">
        <v>6.6706620719505907E-2</v>
      </c>
      <c r="E364" s="82">
        <v>0.87252695870715091</v>
      </c>
      <c r="F364" s="371">
        <v>0.11676579846243773</v>
      </c>
    </row>
    <row r="365" spans="2:6" ht="15" hidden="1" customHeight="1" outlineLevel="1" x14ac:dyDescent="0.25">
      <c r="B365" s="370" t="s">
        <v>263</v>
      </c>
      <c r="C365" s="311">
        <v>60069</v>
      </c>
      <c r="D365" s="82">
        <v>0.33087404453306746</v>
      </c>
      <c r="E365" s="82">
        <v>0.48285566170480632</v>
      </c>
      <c r="F365" s="371">
        <v>3.5953275751346103E-2</v>
      </c>
    </row>
    <row r="366" spans="2:6" ht="15" hidden="1" customHeight="1" outlineLevel="1" x14ac:dyDescent="0.25">
      <c r="B366" s="370" t="s">
        <v>264</v>
      </c>
      <c r="C366" s="311">
        <v>45135</v>
      </c>
      <c r="D366" s="82">
        <v>1.2313282196205087E-2</v>
      </c>
      <c r="E366" s="82">
        <v>0.24920428440950992</v>
      </c>
      <c r="F366" s="371">
        <v>-2.2655990005038373E-2</v>
      </c>
    </row>
    <row r="367" spans="2:6" ht="15" hidden="1" customHeight="1" outlineLevel="1" x14ac:dyDescent="0.25">
      <c r="B367" s="370" t="s">
        <v>265</v>
      </c>
      <c r="C367" s="311">
        <v>44586</v>
      </c>
      <c r="D367" s="82">
        <v>9.0308854816227718E-2</v>
      </c>
      <c r="E367" s="82">
        <v>0.13447494974682583</v>
      </c>
      <c r="F367" s="371">
        <v>-4.0163403003152465E-2</v>
      </c>
    </row>
    <row r="368" spans="2:6" ht="15" hidden="1" customHeight="1" outlineLevel="1" x14ac:dyDescent="0.25">
      <c r="B368" s="370" t="s">
        <v>266</v>
      </c>
      <c r="C368" s="311">
        <v>40893</v>
      </c>
      <c r="D368" s="82">
        <v>-6.1419816842250223E-2</v>
      </c>
      <c r="E368" s="82">
        <v>0.11522308279698912</v>
      </c>
      <c r="F368" s="371">
        <v>-4.6875669792208363E-2</v>
      </c>
    </row>
    <row r="369" spans="2:6" ht="15" hidden="1" customHeight="1" outlineLevel="1" x14ac:dyDescent="0.25">
      <c r="B369" s="370" t="s">
        <v>267</v>
      </c>
      <c r="C369" s="311">
        <v>43569</v>
      </c>
      <c r="D369" s="82">
        <v>-5.6145155768572153E-3</v>
      </c>
      <c r="E369" s="82">
        <v>7.2098230763552262E-2</v>
      </c>
      <c r="F369" s="371">
        <v>-5.5505273978725289E-2</v>
      </c>
    </row>
    <row r="370" spans="2:6" ht="15" customHeight="1" collapsed="1" x14ac:dyDescent="0.25">
      <c r="B370" s="377">
        <v>1986</v>
      </c>
      <c r="C370" s="315">
        <v>677782</v>
      </c>
      <c r="D370" s="316"/>
      <c r="E370" s="316">
        <v>0.34416281103678603</v>
      </c>
      <c r="F370" s="378">
        <v>0.34416281103678603</v>
      </c>
    </row>
    <row r="371" spans="2:6" ht="15" hidden="1" customHeight="1" outlineLevel="1" x14ac:dyDescent="0.25">
      <c r="B371" s="370" t="s">
        <v>256</v>
      </c>
      <c r="C371" s="311">
        <v>43815</v>
      </c>
      <c r="D371" s="82">
        <v>3.5375017722954774E-2</v>
      </c>
      <c r="E371" s="82">
        <v>0.23027461110799119</v>
      </c>
      <c r="F371" s="371">
        <v>-5.7022850656308854E-2</v>
      </c>
    </row>
    <row r="372" spans="2:6" ht="15" hidden="1" customHeight="1" outlineLevel="1" x14ac:dyDescent="0.25">
      <c r="B372" s="370" t="s">
        <v>257</v>
      </c>
      <c r="C372" s="311">
        <v>42318</v>
      </c>
      <c r="D372" s="82">
        <v>-0.16816385902148487</v>
      </c>
      <c r="E372" s="82">
        <v>1.2029176132966724E-2</v>
      </c>
      <c r="F372" s="371">
        <v>-7.4719686922329331E-2</v>
      </c>
    </row>
    <row r="373" spans="2:6" ht="15" hidden="1" customHeight="1" outlineLevel="1" x14ac:dyDescent="0.25">
      <c r="B373" s="370" t="s">
        <v>258</v>
      </c>
      <c r="C373" s="311">
        <v>50873</v>
      </c>
      <c r="D373" s="82">
        <v>6.0738115095913259E-2</v>
      </c>
      <c r="E373" s="82">
        <v>-5.1832109441980134E-2</v>
      </c>
      <c r="F373" s="371">
        <v>-7.7969488743880766E-2</v>
      </c>
    </row>
    <row r="374" spans="2:6" ht="15" hidden="1" customHeight="1" outlineLevel="1" x14ac:dyDescent="0.25">
      <c r="B374" s="370" t="s">
        <v>259</v>
      </c>
      <c r="C374" s="311">
        <v>47960</v>
      </c>
      <c r="D374" s="82">
        <v>2.3517862478125401E-2</v>
      </c>
      <c r="E374" s="82">
        <v>-5.5533674675068978E-2</v>
      </c>
      <c r="F374" s="371">
        <v>-4.7071039693421524E-2</v>
      </c>
    </row>
    <row r="375" spans="2:6" ht="15" hidden="1" customHeight="1" outlineLevel="1" x14ac:dyDescent="0.25">
      <c r="B375" s="370" t="s">
        <v>260</v>
      </c>
      <c r="C375" s="311">
        <v>46858</v>
      </c>
      <c r="D375" s="82">
        <v>4.2447163515016685E-2</v>
      </c>
      <c r="E375" s="82">
        <v>-0.132628695185384</v>
      </c>
      <c r="F375" s="371">
        <v>-2.7452822133037347E-2</v>
      </c>
    </row>
    <row r="376" spans="2:6" ht="15" hidden="1" customHeight="1" outlineLevel="1" x14ac:dyDescent="0.25">
      <c r="B376" s="370" t="s">
        <v>261</v>
      </c>
      <c r="C376" s="311">
        <v>44950</v>
      </c>
      <c r="D376" s="82">
        <v>0.31359770887518629</v>
      </c>
      <c r="E376" s="82">
        <v>-0.12917974350032935</v>
      </c>
      <c r="F376" s="371">
        <v>5.7738160016620466E-3</v>
      </c>
    </row>
    <row r="377" spans="2:6" ht="15" hidden="1" customHeight="1" outlineLevel="1" x14ac:dyDescent="0.25">
      <c r="B377" s="370" t="s">
        <v>262</v>
      </c>
      <c r="C377" s="311">
        <v>34219</v>
      </c>
      <c r="D377" s="82">
        <v>-0.15527413661161718</v>
      </c>
      <c r="E377" s="82">
        <v>-0.24908931314461269</v>
      </c>
      <c r="F377" s="371">
        <v>3.7637116858623587E-2</v>
      </c>
    </row>
    <row r="378" spans="2:6" ht="15" hidden="1" customHeight="1" outlineLevel="1" x14ac:dyDescent="0.25">
      <c r="B378" s="370" t="s">
        <v>263</v>
      </c>
      <c r="C378" s="311">
        <v>40509</v>
      </c>
      <c r="D378" s="82">
        <v>0.12117018626664083</v>
      </c>
      <c r="E378" s="82">
        <v>-0.22184870721118755</v>
      </c>
      <c r="F378" s="371">
        <v>8.2793296549113604E-2</v>
      </c>
    </row>
    <row r="379" spans="2:6" ht="15" hidden="1" customHeight="1" outlineLevel="1" x14ac:dyDescent="0.25">
      <c r="B379" s="370" t="s">
        <v>264</v>
      </c>
      <c r="C379" s="311">
        <v>36131</v>
      </c>
      <c r="D379" s="82">
        <v>-8.0659525202921051E-2</v>
      </c>
      <c r="E379" s="82">
        <v>-1.1761166270069179E-2</v>
      </c>
      <c r="F379" s="371">
        <v>0.14689294449028845</v>
      </c>
    </row>
    <row r="380" spans="2:6" ht="15" hidden="1" customHeight="1" outlineLevel="1" x14ac:dyDescent="0.25">
      <c r="B380" s="370" t="s">
        <v>265</v>
      </c>
      <c r="C380" s="311">
        <v>39301</v>
      </c>
      <c r="D380" s="82">
        <v>7.1806479764372211E-2</v>
      </c>
      <c r="E380" s="82">
        <v>4.6714784137214638E-2</v>
      </c>
      <c r="F380" s="371">
        <v>0.16353933179290214</v>
      </c>
    </row>
    <row r="381" spans="2:6" ht="15" hidden="1" customHeight="1" outlineLevel="1" x14ac:dyDescent="0.25">
      <c r="B381" s="370" t="s">
        <v>266</v>
      </c>
      <c r="C381" s="311">
        <v>36668</v>
      </c>
      <c r="D381" s="82">
        <v>-9.7714018553606147E-2</v>
      </c>
      <c r="E381" s="82">
        <v>-1.1564277434833015E-2</v>
      </c>
      <c r="F381" s="371">
        <v>0.16610738984347484</v>
      </c>
    </row>
    <row r="382" spans="2:6" ht="15" hidden="1" customHeight="1" outlineLevel="1" x14ac:dyDescent="0.25">
      <c r="B382" s="370" t="s">
        <v>267</v>
      </c>
      <c r="C382" s="311">
        <v>40639</v>
      </c>
      <c r="D382" s="82">
        <v>0.14109619812433305</v>
      </c>
      <c r="E382" s="82">
        <v>5.8417543494113877E-2</v>
      </c>
      <c r="F382" s="371">
        <v>0.18053805921421451</v>
      </c>
    </row>
    <row r="383" spans="2:6" ht="15" customHeight="1" collapsed="1" x14ac:dyDescent="0.25">
      <c r="B383" s="377">
        <v>1985</v>
      </c>
      <c r="C383" s="315">
        <v>504241</v>
      </c>
      <c r="D383" s="316"/>
      <c r="E383" s="316">
        <v>-5.7022850656308854E-2</v>
      </c>
      <c r="F383" s="378">
        <v>-5.7022850656308854E-2</v>
      </c>
    </row>
    <row r="384" spans="2:6" ht="15" hidden="1" customHeight="1" outlineLevel="1" x14ac:dyDescent="0.25">
      <c r="B384" s="370" t="s">
        <v>256</v>
      </c>
      <c r="C384" s="311">
        <v>35614</v>
      </c>
      <c r="D384" s="82">
        <v>-0.14829606600502213</v>
      </c>
      <c r="E384" s="82">
        <v>-3.6886797555303108E-2</v>
      </c>
      <c r="F384" s="371">
        <v>0.18142491333732491</v>
      </c>
    </row>
    <row r="385" spans="2:6" ht="15" hidden="1" customHeight="1" outlineLevel="1" x14ac:dyDescent="0.25">
      <c r="B385" s="370" t="s">
        <v>257</v>
      </c>
      <c r="C385" s="311">
        <v>41815</v>
      </c>
      <c r="D385" s="82">
        <v>-0.22065456443135648</v>
      </c>
      <c r="E385" s="82">
        <v>-3.1140665909775489E-2</v>
      </c>
      <c r="F385" s="371">
        <v>0.19197033064521518</v>
      </c>
    </row>
    <row r="386" spans="2:6" ht="15" hidden="1" customHeight="1" outlineLevel="1" x14ac:dyDescent="0.25">
      <c r="B386" s="370" t="s">
        <v>258</v>
      </c>
      <c r="C386" s="311">
        <v>53654</v>
      </c>
      <c r="D386" s="82">
        <v>5.6597085466719183E-2</v>
      </c>
      <c r="E386" s="82">
        <v>0.37061257855208707</v>
      </c>
      <c r="F386" s="371">
        <v>0.21728485101062711</v>
      </c>
    </row>
    <row r="387" spans="2:6" ht="15" hidden="1" customHeight="1" outlineLevel="1" x14ac:dyDescent="0.25">
      <c r="B387" s="370" t="s">
        <v>259</v>
      </c>
      <c r="C387" s="311">
        <v>50780</v>
      </c>
      <c r="D387" s="82">
        <v>-6.0029987227662292E-2</v>
      </c>
      <c r="E387" s="82">
        <v>0.17734344207182762</v>
      </c>
      <c r="F387" s="371">
        <v>0.19608740104711075</v>
      </c>
    </row>
    <row r="388" spans="2:6" ht="15" hidden="1" customHeight="1" outlineLevel="1" x14ac:dyDescent="0.25">
      <c r="B388" s="370" t="s">
        <v>260</v>
      </c>
      <c r="C388" s="311">
        <v>54023</v>
      </c>
      <c r="D388" s="82">
        <v>4.6592274012941221E-2</v>
      </c>
      <c r="E388" s="82">
        <v>0.22434502764935194</v>
      </c>
      <c r="F388" s="371">
        <v>0.16013932010527809</v>
      </c>
    </row>
    <row r="389" spans="2:6" ht="15" hidden="1" customHeight="1" outlineLevel="1" x14ac:dyDescent="0.25">
      <c r="B389" s="370" t="s">
        <v>261</v>
      </c>
      <c r="C389" s="311">
        <v>51618</v>
      </c>
      <c r="D389" s="82">
        <v>0.1327188940092166</v>
      </c>
      <c r="E389" s="82">
        <v>0.21382716049382711</v>
      </c>
      <c r="F389" s="371">
        <v>0.15180638868124063</v>
      </c>
    </row>
    <row r="390" spans="2:6" ht="15" hidden="1" customHeight="1" outlineLevel="1" x14ac:dyDescent="0.25">
      <c r="B390" s="370" t="s">
        <v>262</v>
      </c>
      <c r="C390" s="311">
        <v>45570</v>
      </c>
      <c r="D390" s="82">
        <v>-0.12463022013907564</v>
      </c>
      <c r="E390" s="82">
        <v>0.28889014594411133</v>
      </c>
      <c r="F390" s="371">
        <v>0.14280319428197741</v>
      </c>
    </row>
    <row r="391" spans="2:6" ht="15" hidden="1" customHeight="1" outlineLevel="1" x14ac:dyDescent="0.25">
      <c r="B391" s="370" t="s">
        <v>263</v>
      </c>
      <c r="C391" s="311">
        <v>52058</v>
      </c>
      <c r="D391" s="82">
        <v>0.42386696206340091</v>
      </c>
      <c r="E391" s="82">
        <v>0.48903063413517911</v>
      </c>
      <c r="F391" s="371">
        <v>0.1289777887199306</v>
      </c>
    </row>
    <row r="392" spans="2:6" ht="15" hidden="1" customHeight="1" outlineLevel="1" x14ac:dyDescent="0.25">
      <c r="B392" s="370" t="s">
        <v>264</v>
      </c>
      <c r="C392" s="311">
        <v>36561</v>
      </c>
      <c r="D392" s="82">
        <v>-2.6260420273257517E-2</v>
      </c>
      <c r="E392" s="82">
        <v>0.20978789583402269</v>
      </c>
      <c r="F392" s="371">
        <v>0.10293453618430326</v>
      </c>
    </row>
    <row r="393" spans="2:6" ht="15" hidden="1" customHeight="1" outlineLevel="1" x14ac:dyDescent="0.25">
      <c r="B393" s="370" t="s">
        <v>265</v>
      </c>
      <c r="C393" s="311">
        <v>37547</v>
      </c>
      <c r="D393" s="82">
        <v>1.2130360945629026E-2</v>
      </c>
      <c r="E393" s="82">
        <v>7.2036317953403373E-2</v>
      </c>
      <c r="F393" s="371">
        <v>9.2905249779713817E-2</v>
      </c>
    </row>
    <row r="394" spans="2:6" ht="15" hidden="1" customHeight="1" outlineLevel="1" x14ac:dyDescent="0.25">
      <c r="B394" s="370" t="s">
        <v>266</v>
      </c>
      <c r="C394" s="311">
        <v>37097</v>
      </c>
      <c r="D394" s="82">
        <v>-3.3831649130117721E-2</v>
      </c>
      <c r="E394" s="82">
        <v>0.16525317250910909</v>
      </c>
      <c r="F394" s="371">
        <v>9.2909076657410994E-2</v>
      </c>
    </row>
    <row r="395" spans="2:6" ht="15" hidden="1" customHeight="1" outlineLevel="1" x14ac:dyDescent="0.25">
      <c r="B395" s="370" t="s">
        <v>267</v>
      </c>
      <c r="C395" s="311">
        <v>38396</v>
      </c>
      <c r="D395" s="82">
        <v>3.8347125317756525E-2</v>
      </c>
      <c r="E395" s="82">
        <v>6.1953755946454248E-2</v>
      </c>
      <c r="F395" s="371">
        <v>9.3464077427171555E-2</v>
      </c>
    </row>
    <row r="396" spans="2:6" ht="15" customHeight="1" collapsed="1" x14ac:dyDescent="0.25">
      <c r="B396" s="377">
        <v>1984</v>
      </c>
      <c r="C396" s="315">
        <v>534733</v>
      </c>
      <c r="D396" s="316"/>
      <c r="E396" s="316">
        <v>0.18142491333732491</v>
      </c>
      <c r="F396" s="378">
        <v>0.18142491333732491</v>
      </c>
    </row>
    <row r="397" spans="2:6" ht="15" hidden="1" customHeight="1" outlineLevel="1" x14ac:dyDescent="0.25">
      <c r="B397" s="370" t="s">
        <v>256</v>
      </c>
      <c r="C397" s="311">
        <v>36978</v>
      </c>
      <c r="D397" s="82">
        <v>-0.14321462499131118</v>
      </c>
      <c r="E397" s="82">
        <v>8.3826719033941011E-2</v>
      </c>
      <c r="F397" s="371">
        <v>9.7593920052767791E-2</v>
      </c>
    </row>
    <row r="398" spans="2:6" ht="15" hidden="1" customHeight="1" outlineLevel="1" x14ac:dyDescent="0.25">
      <c r="B398" s="370" t="s">
        <v>257</v>
      </c>
      <c r="C398" s="311">
        <v>43159</v>
      </c>
      <c r="D398" s="82">
        <v>0.1025136667858785</v>
      </c>
      <c r="E398" s="82">
        <v>0.23629332569464334</v>
      </c>
      <c r="F398" s="371">
        <v>9.6714175983613648E-2</v>
      </c>
    </row>
    <row r="399" spans="2:6" ht="15" hidden="1" customHeight="1" outlineLevel="1" x14ac:dyDescent="0.25">
      <c r="B399" s="370" t="s">
        <v>258</v>
      </c>
      <c r="C399" s="311">
        <v>39146</v>
      </c>
      <c r="D399" s="82">
        <v>-9.2392942431197972E-2</v>
      </c>
      <c r="E399" s="82">
        <v>0.12356132143164666</v>
      </c>
      <c r="F399" s="371">
        <v>7.9468466155670381E-2</v>
      </c>
    </row>
    <row r="400" spans="2:6" ht="15" hidden="1" customHeight="1" outlineLevel="1" x14ac:dyDescent="0.25">
      <c r="B400" s="370" t="s">
        <v>259</v>
      </c>
      <c r="C400" s="311">
        <v>43131</v>
      </c>
      <c r="D400" s="82">
        <v>-2.2504759314658691E-2</v>
      </c>
      <c r="E400" s="82">
        <v>-0.13884396525905962</v>
      </c>
      <c r="F400" s="371">
        <v>6.7901144102158195E-2</v>
      </c>
    </row>
    <row r="401" spans="2:6" ht="15" hidden="1" customHeight="1" outlineLevel="1" x14ac:dyDescent="0.25">
      <c r="B401" s="370" t="s">
        <v>260</v>
      </c>
      <c r="C401" s="311">
        <v>44124</v>
      </c>
      <c r="D401" s="82">
        <v>3.760141093474427E-2</v>
      </c>
      <c r="E401" s="82">
        <v>0.13888960586428523</v>
      </c>
      <c r="F401" s="371">
        <v>0.13266927292525743</v>
      </c>
    </row>
    <row r="402" spans="2:6" ht="15" hidden="1" customHeight="1" outlineLevel="1" x14ac:dyDescent="0.25">
      <c r="B402" s="370" t="s">
        <v>261</v>
      </c>
      <c r="C402" s="311">
        <v>42525</v>
      </c>
      <c r="D402" s="82">
        <v>0.20276615001697024</v>
      </c>
      <c r="E402" s="82">
        <v>0.11834319526627213</v>
      </c>
      <c r="F402" s="371">
        <v>0.13290403870881118</v>
      </c>
    </row>
    <row r="403" spans="2:6" ht="15" hidden="1" customHeight="1" outlineLevel="1" x14ac:dyDescent="0.25">
      <c r="B403" s="370" t="s">
        <v>262</v>
      </c>
      <c r="C403" s="311">
        <v>35356</v>
      </c>
      <c r="D403" s="82">
        <v>1.129830382426132E-2</v>
      </c>
      <c r="E403" s="82">
        <v>0.11790558699845066</v>
      </c>
      <c r="F403" s="371">
        <v>0.13833217125991482</v>
      </c>
    </row>
    <row r="404" spans="2:6" ht="15" hidden="1" customHeight="1" outlineLevel="1" x14ac:dyDescent="0.25">
      <c r="B404" s="370" t="s">
        <v>263</v>
      </c>
      <c r="C404" s="311">
        <v>34961</v>
      </c>
      <c r="D404" s="82">
        <v>0.15684457827338605</v>
      </c>
      <c r="E404" s="82">
        <v>0.18007830959292503</v>
      </c>
      <c r="F404" s="371">
        <v>0.14372732054340376</v>
      </c>
    </row>
    <row r="405" spans="2:6" ht="15" hidden="1" customHeight="1" outlineLevel="1" x14ac:dyDescent="0.25">
      <c r="B405" s="370" t="s">
        <v>264</v>
      </c>
      <c r="C405" s="311">
        <v>30221</v>
      </c>
      <c r="D405" s="82">
        <v>-0.13713453631795341</v>
      </c>
      <c r="E405" s="82">
        <v>6.7050349551585287E-2</v>
      </c>
      <c r="F405" s="371">
        <v>0.14659375269652264</v>
      </c>
    </row>
    <row r="406" spans="2:6" ht="15" hidden="1" customHeight="1" outlineLevel="1" x14ac:dyDescent="0.25">
      <c r="B406" s="370" t="s">
        <v>265</v>
      </c>
      <c r="C406" s="311">
        <v>35024</v>
      </c>
      <c r="D406" s="82">
        <v>0.10013820831762785</v>
      </c>
      <c r="E406" s="82">
        <v>7.0611970410221936E-2</v>
      </c>
      <c r="F406" s="371">
        <v>0.16249430167352297</v>
      </c>
    </row>
    <row r="407" spans="2:6" ht="15" hidden="1" customHeight="1" outlineLevel="1" x14ac:dyDescent="0.25">
      <c r="B407" s="370" t="s">
        <v>266</v>
      </c>
      <c r="C407" s="311">
        <v>31836</v>
      </c>
      <c r="D407" s="82">
        <v>-0.11948224361101892</v>
      </c>
      <c r="E407" s="82">
        <v>0.18742307261944724</v>
      </c>
      <c r="F407" s="371">
        <v>0.18173626978201196</v>
      </c>
    </row>
    <row r="408" spans="2:6" ht="15" hidden="1" customHeight="1" outlineLevel="1" x14ac:dyDescent="0.25">
      <c r="B408" s="370" t="s">
        <v>267</v>
      </c>
      <c r="C408" s="311">
        <v>36156</v>
      </c>
      <c r="D408" s="82">
        <v>5.9733864822087979E-2</v>
      </c>
      <c r="E408" s="82">
        <v>0.11078341013824877</v>
      </c>
      <c r="F408" s="371">
        <v>0.17384887589560094</v>
      </c>
    </row>
    <row r="409" spans="2:6" ht="15" customHeight="1" collapsed="1" x14ac:dyDescent="0.25">
      <c r="B409" s="377">
        <v>1983</v>
      </c>
      <c r="C409" s="315">
        <v>452617</v>
      </c>
      <c r="D409" s="316"/>
      <c r="E409" s="316">
        <v>9.7593920052767791E-2</v>
      </c>
      <c r="F409" s="378">
        <v>9.7593920052767791E-2</v>
      </c>
    </row>
    <row r="410" spans="2:6" ht="15" hidden="1" customHeight="1" outlineLevel="1" x14ac:dyDescent="0.25">
      <c r="B410" s="370" t="s">
        <v>256</v>
      </c>
      <c r="C410" s="311">
        <v>34118</v>
      </c>
      <c r="D410" s="82">
        <v>-2.2686909195073046E-2</v>
      </c>
      <c r="E410" s="82">
        <v>7.1511573128984596E-2</v>
      </c>
      <c r="F410" s="371">
        <v>0.19143403618460964</v>
      </c>
    </row>
    <row r="411" spans="2:6" ht="15" hidden="1" customHeight="1" outlineLevel="1" x14ac:dyDescent="0.25">
      <c r="B411" s="370" t="s">
        <v>257</v>
      </c>
      <c r="C411" s="311">
        <v>34910</v>
      </c>
      <c r="D411" s="82">
        <v>1.9804253609253465E-3</v>
      </c>
      <c r="E411" s="82">
        <v>3.2229450029568341E-2</v>
      </c>
      <c r="F411" s="371">
        <v>0.21834521687462871</v>
      </c>
    </row>
    <row r="412" spans="2:6" ht="15" hidden="1" customHeight="1" outlineLevel="1" x14ac:dyDescent="0.25">
      <c r="B412" s="370" t="s">
        <v>258</v>
      </c>
      <c r="C412" s="311">
        <v>34841</v>
      </c>
      <c r="D412" s="82">
        <v>-0.30436258360786661</v>
      </c>
      <c r="E412" s="82">
        <v>-1.1322360953461952E-2</v>
      </c>
      <c r="F412" s="371">
        <v>0.25637780569694324</v>
      </c>
    </row>
    <row r="413" spans="2:6" ht="15" hidden="1" customHeight="1" outlineLevel="1" x14ac:dyDescent="0.25">
      <c r="B413" s="370" t="s">
        <v>259</v>
      </c>
      <c r="C413" s="311">
        <v>50085</v>
      </c>
      <c r="D413" s="82">
        <v>0.292749658002736</v>
      </c>
      <c r="E413" s="82">
        <v>0.5263302249040045</v>
      </c>
      <c r="F413" s="371">
        <v>0.28350675449019191</v>
      </c>
    </row>
    <row r="414" spans="2:6" ht="15" hidden="1" customHeight="1" outlineLevel="1" x14ac:dyDescent="0.25">
      <c r="B414" s="370" t="s">
        <v>260</v>
      </c>
      <c r="C414" s="311">
        <v>38743</v>
      </c>
      <c r="D414" s="82">
        <v>1.8882314266929653E-2</v>
      </c>
      <c r="E414" s="82">
        <v>0.1424569473932531</v>
      </c>
      <c r="F414" s="371">
        <v>0.22589449003517004</v>
      </c>
    </row>
    <row r="415" spans="2:6" ht="15" hidden="1" customHeight="1" outlineLevel="1" x14ac:dyDescent="0.25">
      <c r="B415" s="370" t="s">
        <v>261</v>
      </c>
      <c r="C415" s="311">
        <v>38025</v>
      </c>
      <c r="D415" s="82">
        <v>0.20229550700350965</v>
      </c>
      <c r="E415" s="82">
        <v>0.1799844840961986</v>
      </c>
      <c r="F415" s="371">
        <v>0.21155680961482526</v>
      </c>
    </row>
    <row r="416" spans="2:6" ht="15" hidden="1" customHeight="1" outlineLevel="1" x14ac:dyDescent="0.25">
      <c r="B416" s="370" t="s">
        <v>262</v>
      </c>
      <c r="C416" s="311">
        <v>31627</v>
      </c>
      <c r="D416" s="82">
        <v>6.7542023897927503E-2</v>
      </c>
      <c r="E416" s="82">
        <v>0.19046185116874326</v>
      </c>
      <c r="F416" s="371">
        <v>0.18964716154481809</v>
      </c>
    </row>
    <row r="417" spans="2:6" ht="15" hidden="1" customHeight="1" outlineLevel="1" x14ac:dyDescent="0.25">
      <c r="B417" s="370" t="s">
        <v>263</v>
      </c>
      <c r="C417" s="311">
        <v>29626</v>
      </c>
      <c r="D417" s="82">
        <v>4.6041946190240803E-2</v>
      </c>
      <c r="E417" s="82">
        <v>0.2327729693741678</v>
      </c>
      <c r="F417" s="371">
        <v>0.18147265873875229</v>
      </c>
    </row>
    <row r="418" spans="2:6" ht="15" hidden="1" customHeight="1" outlineLevel="1" x14ac:dyDescent="0.25">
      <c r="B418" s="370" t="s">
        <v>264</v>
      </c>
      <c r="C418" s="311">
        <v>28322</v>
      </c>
      <c r="D418" s="82">
        <v>-0.13425444763709726</v>
      </c>
      <c r="E418" s="82">
        <v>0.31023316062176165</v>
      </c>
      <c r="F418" s="371">
        <v>0.16080444479223721</v>
      </c>
    </row>
    <row r="419" spans="2:6" ht="15" hidden="1" customHeight="1" outlineLevel="1" x14ac:dyDescent="0.25">
      <c r="B419" s="370" t="s">
        <v>265</v>
      </c>
      <c r="C419" s="311">
        <v>32714</v>
      </c>
      <c r="D419" s="82">
        <v>0.22017082540748201</v>
      </c>
      <c r="E419" s="82">
        <v>0.31751913008457522</v>
      </c>
      <c r="F419" s="371">
        <v>0.13296225657810812</v>
      </c>
    </row>
    <row r="420" spans="2:6" ht="15" hidden="1" customHeight="1" outlineLevel="1" x14ac:dyDescent="0.25">
      <c r="B420" s="370" t="s">
        <v>266</v>
      </c>
      <c r="C420" s="311">
        <v>26811</v>
      </c>
      <c r="D420" s="82">
        <v>-0.17631336405529954</v>
      </c>
      <c r="E420" s="82">
        <v>7.5710158883004253E-2</v>
      </c>
      <c r="F420" s="371">
        <v>0.1074196225687829</v>
      </c>
    </row>
    <row r="421" spans="2:6" ht="15" hidden="1" customHeight="1" outlineLevel="1" x14ac:dyDescent="0.25">
      <c r="B421" s="370" t="s">
        <v>267</v>
      </c>
      <c r="C421" s="311">
        <v>32550</v>
      </c>
      <c r="D421" s="82">
        <v>2.2266888602744839E-2</v>
      </c>
      <c r="E421" s="82">
        <v>0.33989215000205819</v>
      </c>
      <c r="F421" s="371">
        <v>9.6971010230772814E-2</v>
      </c>
    </row>
    <row r="422" spans="2:6" ht="15" customHeight="1" collapsed="1" x14ac:dyDescent="0.25">
      <c r="B422" s="377">
        <v>1982</v>
      </c>
      <c r="C422" s="315">
        <v>412372</v>
      </c>
      <c r="D422" s="316"/>
      <c r="E422" s="316">
        <v>0.19143403618460964</v>
      </c>
      <c r="F422" s="378">
        <v>0.19143403618460964</v>
      </c>
    </row>
    <row r="423" spans="2:6" ht="15" hidden="1" customHeight="1" outlineLevel="1" x14ac:dyDescent="0.25">
      <c r="B423" s="370" t="s">
        <v>256</v>
      </c>
      <c r="C423" s="311">
        <v>31841</v>
      </c>
      <c r="D423" s="82">
        <v>-5.8515671200473095E-2</v>
      </c>
      <c r="E423" s="82">
        <v>0.42612084023827657</v>
      </c>
      <c r="F423" s="371">
        <v>7.8146074940736998E-2</v>
      </c>
    </row>
    <row r="424" spans="2:6" ht="15" hidden="1" customHeight="1" outlineLevel="1" x14ac:dyDescent="0.25">
      <c r="B424" s="370" t="s">
        <v>257</v>
      </c>
      <c r="C424" s="311">
        <v>33820</v>
      </c>
      <c r="D424" s="82">
        <v>-4.0295119182746877E-2</v>
      </c>
      <c r="E424" s="82">
        <v>0.48574440978781364</v>
      </c>
      <c r="F424" s="371">
        <v>5.1595669900182717E-2</v>
      </c>
    </row>
    <row r="425" spans="2:6" ht="15" hidden="1" customHeight="1" outlineLevel="1" x14ac:dyDescent="0.25">
      <c r="B425" s="370" t="s">
        <v>258</v>
      </c>
      <c r="C425" s="311">
        <v>35240</v>
      </c>
      <c r="D425" s="82">
        <v>7.3931858353141949E-2</v>
      </c>
      <c r="E425" s="82">
        <v>0.22915940006975943</v>
      </c>
      <c r="F425" s="371">
        <v>1.4092623801083448E-2</v>
      </c>
    </row>
    <row r="426" spans="2:6" ht="15" hidden="1" customHeight="1" outlineLevel="1" x14ac:dyDescent="0.25">
      <c r="B426" s="370" t="s">
        <v>259</v>
      </c>
      <c r="C426" s="311">
        <v>32814</v>
      </c>
      <c r="D426" s="82">
        <v>-3.237791932059448E-2</v>
      </c>
      <c r="E426" s="82">
        <v>-2.6752876972357287E-2</v>
      </c>
      <c r="F426" s="371">
        <v>-1.7592435745414803E-2</v>
      </c>
    </row>
    <row r="427" spans="2:6" ht="15" hidden="1" customHeight="1" outlineLevel="1" x14ac:dyDescent="0.25">
      <c r="B427" s="370" t="s">
        <v>260</v>
      </c>
      <c r="C427" s="311">
        <v>33912</v>
      </c>
      <c r="D427" s="82">
        <v>5.2350659425911557E-2</v>
      </c>
      <c r="E427" s="82">
        <v>5.9922871551467694E-3</v>
      </c>
      <c r="F427" s="371">
        <v>-1.3252265008282693E-2</v>
      </c>
    </row>
    <row r="428" spans="2:6" ht="15" hidden="1" customHeight="1" outlineLevel="1" x14ac:dyDescent="0.25">
      <c r="B428" s="370" t="s">
        <v>261</v>
      </c>
      <c r="C428" s="311">
        <v>32225</v>
      </c>
      <c r="D428" s="82">
        <v>0.21297097903414011</v>
      </c>
      <c r="E428" s="82">
        <v>-3.0447994704696613E-2</v>
      </c>
      <c r="F428" s="371">
        <v>-6.8812754746992999E-3</v>
      </c>
    </row>
    <row r="429" spans="2:6" ht="15" hidden="1" customHeight="1" outlineLevel="1" x14ac:dyDescent="0.25">
      <c r="B429" s="370" t="s">
        <v>262</v>
      </c>
      <c r="C429" s="311">
        <v>26567</v>
      </c>
      <c r="D429" s="82">
        <v>0.10548435419440745</v>
      </c>
      <c r="E429" s="82">
        <v>8.4234583520385264E-2</v>
      </c>
      <c r="F429" s="371">
        <v>6.2410573085323051E-3</v>
      </c>
    </row>
    <row r="430" spans="2:6" ht="15" hidden="1" customHeight="1" outlineLevel="1" x14ac:dyDescent="0.25">
      <c r="B430" s="370" t="s">
        <v>263</v>
      </c>
      <c r="C430" s="311">
        <v>24032</v>
      </c>
      <c r="D430" s="82">
        <v>0.11176905995558846</v>
      </c>
      <c r="E430" s="82">
        <v>-3.4316483163224332E-2</v>
      </c>
      <c r="F430" s="371">
        <v>6.1133302808784595E-3</v>
      </c>
    </row>
    <row r="431" spans="2:6" ht="15" hidden="1" customHeight="1" outlineLevel="1" x14ac:dyDescent="0.25">
      <c r="B431" s="370" t="s">
        <v>264</v>
      </c>
      <c r="C431" s="311">
        <v>21616</v>
      </c>
      <c r="D431" s="82">
        <v>-0.12944019331453888</v>
      </c>
      <c r="E431" s="82">
        <v>-8.2045184304399554E-2</v>
      </c>
      <c r="F431" s="371">
        <v>1.0200822769400153E-2</v>
      </c>
    </row>
    <row r="432" spans="2:6" ht="15" hidden="1" customHeight="1" outlineLevel="1" x14ac:dyDescent="0.25">
      <c r="B432" s="370" t="s">
        <v>265</v>
      </c>
      <c r="C432" s="311">
        <v>24830</v>
      </c>
      <c r="D432" s="82">
        <v>-3.7714652543732949E-3</v>
      </c>
      <c r="E432" s="82">
        <v>-1.1701958286897018E-2</v>
      </c>
      <c r="F432" s="371">
        <v>9.0669630383117816E-3</v>
      </c>
    </row>
    <row r="433" spans="2:6" ht="15" hidden="1" customHeight="1" outlineLevel="1" x14ac:dyDescent="0.25">
      <c r="B433" s="370" t="s">
        <v>266</v>
      </c>
      <c r="C433" s="311">
        <v>24924</v>
      </c>
      <c r="D433" s="82">
        <v>2.5974560573004568E-2</v>
      </c>
      <c r="E433" s="82">
        <v>-5.1164915486523577E-2</v>
      </c>
      <c r="F433" s="371">
        <v>-3.4138468353763773E-3</v>
      </c>
    </row>
    <row r="434" spans="2:6" ht="15" hidden="1" customHeight="1" outlineLevel="1" x14ac:dyDescent="0.25">
      <c r="B434" s="370" t="s">
        <v>267</v>
      </c>
      <c r="C434" s="311">
        <v>24293</v>
      </c>
      <c r="D434" s="82">
        <v>8.8054821516549531E-2</v>
      </c>
      <c r="E434" s="82">
        <v>9.0594837261503969E-2</v>
      </c>
      <c r="F434" s="371">
        <v>-4.324267679258309E-3</v>
      </c>
    </row>
    <row r="435" spans="2:6" ht="15" customHeight="1" collapsed="1" x14ac:dyDescent="0.25">
      <c r="B435" s="377">
        <v>1981</v>
      </c>
      <c r="C435" s="315">
        <v>346114</v>
      </c>
      <c r="D435" s="316"/>
      <c r="E435" s="316">
        <v>7.8146074940736998E-2</v>
      </c>
      <c r="F435" s="378">
        <v>7.8146074940736998E-2</v>
      </c>
    </row>
    <row r="436" spans="2:6" ht="15" hidden="1" customHeight="1" outlineLevel="1" x14ac:dyDescent="0.25">
      <c r="B436" s="370" t="s">
        <v>256</v>
      </c>
      <c r="C436" s="311">
        <v>22327</v>
      </c>
      <c r="D436" s="82">
        <v>-1.9153890084786716E-2</v>
      </c>
      <c r="E436" s="82">
        <v>4.4049567453822824E-2</v>
      </c>
      <c r="F436" s="371">
        <v>-3.63369475162999E-2</v>
      </c>
    </row>
    <row r="437" spans="2:6" ht="15" hidden="1" customHeight="1" outlineLevel="1" x14ac:dyDescent="0.25">
      <c r="B437" s="370" t="s">
        <v>257</v>
      </c>
      <c r="C437" s="311">
        <v>22763</v>
      </c>
      <c r="D437" s="82">
        <v>-0.20603418207185212</v>
      </c>
      <c r="E437" s="82">
        <v>-3.9414271848757232E-2</v>
      </c>
      <c r="F437" s="371">
        <v>-5.8703649789587864E-2</v>
      </c>
    </row>
    <row r="438" spans="2:6" ht="15" hidden="1" customHeight="1" outlineLevel="1" x14ac:dyDescent="0.25">
      <c r="B438" s="370" t="s">
        <v>258</v>
      </c>
      <c r="C438" s="311">
        <v>28670</v>
      </c>
      <c r="D438" s="82">
        <v>-0.14966188159924071</v>
      </c>
      <c r="E438" s="82">
        <v>-0.11337209302325579</v>
      </c>
      <c r="F438" s="371">
        <v>-7.8270581918519322E-2</v>
      </c>
    </row>
    <row r="439" spans="2:6" ht="15" hidden="1" customHeight="1" outlineLevel="1" x14ac:dyDescent="0.25">
      <c r="B439" s="370" t="s">
        <v>259</v>
      </c>
      <c r="C439" s="311">
        <v>33716</v>
      </c>
      <c r="D439" s="82">
        <v>1.7798872738059924E-4</v>
      </c>
      <c r="E439" s="82">
        <v>1.5480995120775942E-2</v>
      </c>
      <c r="F439" s="371">
        <v>-6.6793322679665645E-2</v>
      </c>
    </row>
    <row r="440" spans="2:6" ht="15" hidden="1" customHeight="1" outlineLevel="1" x14ac:dyDescent="0.25">
      <c r="B440" s="370" t="s">
        <v>260</v>
      </c>
      <c r="C440" s="311">
        <v>33710</v>
      </c>
      <c r="D440" s="82">
        <v>1.4231127959803833E-2</v>
      </c>
      <c r="E440" s="82">
        <v>7.2644541317975042E-2</v>
      </c>
      <c r="F440" s="371">
        <v>-5.3125520287183869E-2</v>
      </c>
    </row>
    <row r="441" spans="2:6" ht="15" hidden="1" customHeight="1" outlineLevel="1" x14ac:dyDescent="0.25">
      <c r="B441" s="370" t="s">
        <v>261</v>
      </c>
      <c r="C441" s="311">
        <v>33237</v>
      </c>
      <c r="D441" s="82">
        <v>0.3564461494510876</v>
      </c>
      <c r="E441" s="82">
        <v>0.10624063904143788</v>
      </c>
      <c r="F441" s="371">
        <v>-6.5439120626431757E-2</v>
      </c>
    </row>
    <row r="442" spans="2:6" ht="15" hidden="1" customHeight="1" outlineLevel="1" x14ac:dyDescent="0.25">
      <c r="B442" s="370" t="s">
        <v>262</v>
      </c>
      <c r="C442" s="311">
        <v>24503</v>
      </c>
      <c r="D442" s="82">
        <v>-1.5390179217230571E-2</v>
      </c>
      <c r="E442" s="82">
        <v>8.940956784634535E-2</v>
      </c>
      <c r="F442" s="371">
        <v>-7.3943099234911047E-2</v>
      </c>
    </row>
    <row r="443" spans="2:6" ht="15" hidden="1" customHeight="1" outlineLevel="1" x14ac:dyDescent="0.25">
      <c r="B443" s="370" t="s">
        <v>263</v>
      </c>
      <c r="C443" s="311">
        <v>24886</v>
      </c>
      <c r="D443" s="82">
        <v>5.6820112111431967E-2</v>
      </c>
      <c r="E443" s="82">
        <v>1.783231083844572E-2</v>
      </c>
      <c r="F443" s="371">
        <v>-8.8133074954001356E-2</v>
      </c>
    </row>
    <row r="444" spans="2:6" ht="15" hidden="1" customHeight="1" outlineLevel="1" x14ac:dyDescent="0.25">
      <c r="B444" s="370" t="s">
        <v>264</v>
      </c>
      <c r="C444" s="311">
        <v>23548</v>
      </c>
      <c r="D444" s="82">
        <v>-6.2728864830441017E-2</v>
      </c>
      <c r="E444" s="82">
        <v>-8.792315438841114E-2</v>
      </c>
      <c r="F444" s="371">
        <v>-8.9954504775415889E-2</v>
      </c>
    </row>
    <row r="445" spans="2:6" ht="15" hidden="1" customHeight="1" outlineLevel="1" x14ac:dyDescent="0.25">
      <c r="B445" s="370" t="s">
        <v>265</v>
      </c>
      <c r="C445" s="311">
        <v>25124</v>
      </c>
      <c r="D445" s="82">
        <v>-4.3551088777219429E-2</v>
      </c>
      <c r="E445" s="82">
        <v>-0.14567464635473337</v>
      </c>
      <c r="F445" s="371">
        <v>-7.333996648512775E-2</v>
      </c>
    </row>
    <row r="446" spans="2:6" ht="15" hidden="1" customHeight="1" outlineLevel="1" x14ac:dyDescent="0.25">
      <c r="B446" s="370" t="s">
        <v>266</v>
      </c>
      <c r="C446" s="311">
        <v>26268</v>
      </c>
      <c r="D446" s="82">
        <v>0.17925925925925926</v>
      </c>
      <c r="E446" s="82">
        <v>-5.8933113602980702E-2</v>
      </c>
      <c r="F446" s="371">
        <v>-3.7543791648653069E-2</v>
      </c>
    </row>
    <row r="447" spans="2:6" ht="15" hidden="1" customHeight="1" outlineLevel="1" x14ac:dyDescent="0.25">
      <c r="B447" s="370" t="s">
        <v>267</v>
      </c>
      <c r="C447" s="311">
        <v>22275</v>
      </c>
      <c r="D447" s="82">
        <v>4.1617956511573517E-2</v>
      </c>
      <c r="E447" s="82">
        <v>-0.28050001615039244</v>
      </c>
      <c r="F447" s="371">
        <v>-9.6033504887146348E-3</v>
      </c>
    </row>
    <row r="448" spans="2:6" ht="15" customHeight="1" collapsed="1" x14ac:dyDescent="0.25">
      <c r="B448" s="377">
        <v>1980</v>
      </c>
      <c r="C448" s="315">
        <v>321027</v>
      </c>
      <c r="D448" s="316"/>
      <c r="E448" s="316">
        <v>-3.63369475162999E-2</v>
      </c>
      <c r="F448" s="378">
        <v>-3.63369475162999E-2</v>
      </c>
    </row>
    <row r="449" spans="2:6" ht="15" hidden="1" customHeight="1" outlineLevel="1" x14ac:dyDescent="0.25">
      <c r="B449" s="370" t="s">
        <v>256</v>
      </c>
      <c r="C449" s="311">
        <v>21385</v>
      </c>
      <c r="D449" s="82">
        <v>-9.7565092627758782E-2</v>
      </c>
      <c r="E449" s="82">
        <v>-0.24434628975265016</v>
      </c>
      <c r="F449" s="371" t="s">
        <v>135</v>
      </c>
    </row>
    <row r="450" spans="2:6" ht="15" hidden="1" customHeight="1" outlineLevel="1" x14ac:dyDescent="0.25">
      <c r="B450" s="370" t="s">
        <v>257</v>
      </c>
      <c r="C450" s="311">
        <v>23697</v>
      </c>
      <c r="D450" s="82">
        <v>-0.26716353290450273</v>
      </c>
      <c r="E450" s="82">
        <v>-0.25782204265714559</v>
      </c>
      <c r="F450" s="371" t="s">
        <v>135</v>
      </c>
    </row>
    <row r="451" spans="2:6" ht="15" hidden="1" customHeight="1" outlineLevel="1" x14ac:dyDescent="0.25">
      <c r="B451" s="370" t="s">
        <v>258</v>
      </c>
      <c r="C451" s="311">
        <v>32336</v>
      </c>
      <c r="D451" s="82">
        <v>-2.6082766098427804E-2</v>
      </c>
      <c r="E451" s="82">
        <v>1.1100340827366217E-2</v>
      </c>
      <c r="F451" s="371" t="s">
        <v>135</v>
      </c>
    </row>
    <row r="452" spans="2:6" ht="15" hidden="1" customHeight="1" outlineLevel="1" x14ac:dyDescent="0.25">
      <c r="B452" s="370" t="s">
        <v>259</v>
      </c>
      <c r="C452" s="311">
        <v>33202</v>
      </c>
      <c r="D452" s="82">
        <v>5.6480096732109332E-2</v>
      </c>
      <c r="E452" s="82">
        <v>0.20136049498860231</v>
      </c>
      <c r="F452" s="371" t="s">
        <v>135</v>
      </c>
    </row>
    <row r="453" spans="2:6" ht="15" hidden="1" customHeight="1" outlineLevel="1" x14ac:dyDescent="0.25">
      <c r="B453" s="370" t="s">
        <v>260</v>
      </c>
      <c r="C453" s="311">
        <v>31427</v>
      </c>
      <c r="D453" s="82">
        <v>4.5997670161424531E-2</v>
      </c>
      <c r="E453" s="82">
        <v>-6.1740558292282421E-2</v>
      </c>
      <c r="F453" s="371" t="s">
        <v>135</v>
      </c>
    </row>
    <row r="454" spans="2:6" ht="15" hidden="1" customHeight="1" outlineLevel="1" x14ac:dyDescent="0.25">
      <c r="B454" s="370" t="s">
        <v>261</v>
      </c>
      <c r="C454" s="311">
        <v>30045</v>
      </c>
      <c r="D454" s="82">
        <v>0.33580828739107238</v>
      </c>
      <c r="E454" s="82">
        <v>9.5426900977790829E-3</v>
      </c>
      <c r="F454" s="371" t="s">
        <v>135</v>
      </c>
    </row>
    <row r="455" spans="2:6" ht="15" hidden="1" customHeight="1" outlineLevel="1" x14ac:dyDescent="0.25">
      <c r="B455" s="370" t="s">
        <v>262</v>
      </c>
      <c r="C455" s="311">
        <v>22492</v>
      </c>
      <c r="D455" s="82">
        <v>-8.0081799591002048E-2</v>
      </c>
      <c r="E455" s="82">
        <v>-0.12284533187738866</v>
      </c>
      <c r="F455" s="371" t="s">
        <v>135</v>
      </c>
    </row>
    <row r="456" spans="2:6" ht="15" hidden="1" customHeight="1" outlineLevel="1" x14ac:dyDescent="0.25">
      <c r="B456" s="370" t="s">
        <v>263</v>
      </c>
      <c r="C456" s="311">
        <v>24450</v>
      </c>
      <c r="D456" s="82">
        <v>-5.2986288635835467E-2</v>
      </c>
      <c r="E456" s="82">
        <v>-8.7569934322548892E-3</v>
      </c>
      <c r="F456" s="371" t="s">
        <v>135</v>
      </c>
    </row>
    <row r="457" spans="2:6" ht="15" hidden="1" customHeight="1" outlineLevel="1" x14ac:dyDescent="0.25">
      <c r="B457" s="370" t="s">
        <v>264</v>
      </c>
      <c r="C457" s="311">
        <v>25818</v>
      </c>
      <c r="D457" s="82">
        <v>-0.12207562568008705</v>
      </c>
      <c r="E457" s="82">
        <v>0.17157507827744256</v>
      </c>
      <c r="F457" s="371" t="s">
        <v>135</v>
      </c>
    </row>
    <row r="458" spans="2:6" ht="15" hidden="1" customHeight="1" outlineLevel="1" x14ac:dyDescent="0.25">
      <c r="B458" s="370" t="s">
        <v>265</v>
      </c>
      <c r="C458" s="311">
        <v>29408</v>
      </c>
      <c r="D458" s="82">
        <v>5.3559273456812238E-2</v>
      </c>
      <c r="E458" s="82">
        <v>0.39539739027283516</v>
      </c>
      <c r="F458" s="371" t="s">
        <v>135</v>
      </c>
    </row>
    <row r="459" spans="2:6" ht="15" hidden="1" customHeight="1" outlineLevel="1" x14ac:dyDescent="0.25">
      <c r="B459" s="370" t="s">
        <v>266</v>
      </c>
      <c r="C459" s="311">
        <v>27913</v>
      </c>
      <c r="D459" s="82">
        <v>-9.8388190833037237E-2</v>
      </c>
      <c r="E459" s="82">
        <v>0.38787788385043753</v>
      </c>
      <c r="F459" s="371" t="s">
        <v>135</v>
      </c>
    </row>
    <row r="460" spans="2:6" ht="15" hidden="1" customHeight="1" outlineLevel="1" x14ac:dyDescent="0.25">
      <c r="B460" s="370" t="s">
        <v>267</v>
      </c>
      <c r="C460" s="311">
        <v>30959</v>
      </c>
      <c r="D460" s="82">
        <v>9.395759717314478E-2</v>
      </c>
      <c r="E460" s="82">
        <v>0.55933313186259692</v>
      </c>
      <c r="F460" s="371" t="s">
        <v>135</v>
      </c>
    </row>
    <row r="461" spans="2:6" ht="15" customHeight="1" collapsed="1" x14ac:dyDescent="0.25">
      <c r="B461" s="377">
        <v>1979</v>
      </c>
      <c r="C461" s="315">
        <v>333132</v>
      </c>
      <c r="D461" s="316"/>
      <c r="E461" s="316">
        <v>5.2586345812966728E-2</v>
      </c>
      <c r="F461" s="378">
        <v>5.2586345812966728E-2</v>
      </c>
    </row>
    <row r="462" spans="2:6" ht="15" hidden="1" customHeight="1" outlineLevel="1" x14ac:dyDescent="0.25">
      <c r="B462" s="370" t="s">
        <v>256</v>
      </c>
      <c r="C462" s="311">
        <v>28300</v>
      </c>
      <c r="D462" s="82">
        <v>-0.11365842964076545</v>
      </c>
      <c r="E462" s="380" t="s">
        <v>135</v>
      </c>
      <c r="F462" s="371" t="s">
        <v>135</v>
      </c>
    </row>
    <row r="463" spans="2:6" ht="15" hidden="1" customHeight="1" outlineLevel="1" x14ac:dyDescent="0.25">
      <c r="B463" s="370" t="s">
        <v>257</v>
      </c>
      <c r="C463" s="311">
        <v>31929</v>
      </c>
      <c r="D463" s="82">
        <v>-1.6259654169663237E-3</v>
      </c>
      <c r="E463" s="380" t="s">
        <v>135</v>
      </c>
      <c r="F463" s="371" t="s">
        <v>135</v>
      </c>
    </row>
    <row r="464" spans="2:6" ht="15" hidden="1" customHeight="1" outlineLevel="1" x14ac:dyDescent="0.25">
      <c r="B464" s="370" t="s">
        <v>258</v>
      </c>
      <c r="C464" s="311">
        <v>31981</v>
      </c>
      <c r="D464" s="82">
        <v>0.157180591236386</v>
      </c>
      <c r="E464" s="380" t="s">
        <v>135</v>
      </c>
      <c r="F464" s="371" t="s">
        <v>135</v>
      </c>
    </row>
    <row r="465" spans="2:6" ht="15" hidden="1" customHeight="1" outlineLevel="1" x14ac:dyDescent="0.25">
      <c r="B465" s="370" t="s">
        <v>259</v>
      </c>
      <c r="C465" s="311">
        <v>27637</v>
      </c>
      <c r="D465" s="82">
        <v>-0.1748917748917749</v>
      </c>
      <c r="E465" s="380" t="s">
        <v>135</v>
      </c>
      <c r="F465" s="371" t="s">
        <v>135</v>
      </c>
    </row>
    <row r="466" spans="2:6" ht="15" hidden="1" customHeight="1" outlineLevel="1" x14ac:dyDescent="0.25">
      <c r="B466" s="370" t="s">
        <v>260</v>
      </c>
      <c r="C466" s="311">
        <v>33495</v>
      </c>
      <c r="D466" s="82">
        <v>0.12546621417291084</v>
      </c>
      <c r="E466" s="380" t="s">
        <v>135</v>
      </c>
      <c r="F466" s="371" t="s">
        <v>135</v>
      </c>
    </row>
    <row r="467" spans="2:6" ht="15" hidden="1" customHeight="1" outlineLevel="1" x14ac:dyDescent="0.25">
      <c r="B467" s="370" t="s">
        <v>261</v>
      </c>
      <c r="C467" s="311">
        <v>29761</v>
      </c>
      <c r="D467" s="82">
        <v>0.1606348958739568</v>
      </c>
      <c r="E467" s="380" t="s">
        <v>135</v>
      </c>
      <c r="F467" s="371" t="s">
        <v>135</v>
      </c>
    </row>
    <row r="468" spans="2:6" ht="15" hidden="1" customHeight="1" outlineLevel="1" x14ac:dyDescent="0.25">
      <c r="B468" s="370" t="s">
        <v>262</v>
      </c>
      <c r="C468" s="311">
        <v>25642</v>
      </c>
      <c r="D468" s="82">
        <v>3.9568636990188921E-2</v>
      </c>
      <c r="E468" s="380" t="s">
        <v>135</v>
      </c>
      <c r="F468" s="371" t="s">
        <v>135</v>
      </c>
    </row>
    <row r="469" spans="2:6" ht="15" hidden="1" customHeight="1" outlineLevel="1" x14ac:dyDescent="0.25">
      <c r="B469" s="370" t="s">
        <v>263</v>
      </c>
      <c r="C469" s="311">
        <v>24666</v>
      </c>
      <c r="D469" s="82">
        <v>0.11929936016699187</v>
      </c>
      <c r="E469" s="380" t="s">
        <v>135</v>
      </c>
      <c r="F469" s="371" t="s">
        <v>135</v>
      </c>
    </row>
    <row r="470" spans="2:6" ht="15" hidden="1" customHeight="1" outlineLevel="1" x14ac:dyDescent="0.25">
      <c r="B470" s="370" t="s">
        <v>264</v>
      </c>
      <c r="C470" s="311">
        <v>22037</v>
      </c>
      <c r="D470" s="82">
        <v>4.564650059311981E-2</v>
      </c>
      <c r="E470" s="380" t="s">
        <v>135</v>
      </c>
      <c r="F470" s="371" t="s">
        <v>135</v>
      </c>
    </row>
    <row r="471" spans="2:6" ht="15" hidden="1" customHeight="1" outlineLevel="1" x14ac:dyDescent="0.25">
      <c r="B471" s="370" t="s">
        <v>265</v>
      </c>
      <c r="C471" s="311">
        <v>21075</v>
      </c>
      <c r="D471" s="82">
        <v>4.7881861575178999E-2</v>
      </c>
      <c r="E471" s="380" t="s">
        <v>135</v>
      </c>
      <c r="F471" s="371" t="s">
        <v>135</v>
      </c>
    </row>
    <row r="472" spans="2:6" ht="15" hidden="1" customHeight="1" outlineLevel="1" x14ac:dyDescent="0.25">
      <c r="B472" s="370" t="s">
        <v>266</v>
      </c>
      <c r="C472" s="311">
        <v>20112</v>
      </c>
      <c r="D472" s="82">
        <v>1.2994862496222424E-2</v>
      </c>
      <c r="E472" s="380" t="s">
        <v>135</v>
      </c>
      <c r="F472" s="371" t="s">
        <v>135</v>
      </c>
    </row>
    <row r="473" spans="2:6" ht="15" hidden="1" customHeight="1" outlineLevel="1" x14ac:dyDescent="0.25">
      <c r="B473" s="370" t="s">
        <v>267</v>
      </c>
      <c r="C473" s="311">
        <v>19854</v>
      </c>
      <c r="D473" s="82" t="s">
        <v>135</v>
      </c>
      <c r="E473" s="380" t="s">
        <v>135</v>
      </c>
      <c r="F473" s="371" t="s">
        <v>135</v>
      </c>
    </row>
    <row r="474" spans="2:6" ht="15" customHeight="1" collapsed="1" x14ac:dyDescent="0.25">
      <c r="B474" s="377">
        <v>1978</v>
      </c>
      <c r="C474" s="315">
        <v>316489</v>
      </c>
      <c r="D474" s="316"/>
      <c r="E474" s="316" t="s">
        <v>135</v>
      </c>
      <c r="F474" s="378" t="s">
        <v>135</v>
      </c>
    </row>
    <row r="475" spans="2:6" ht="30" customHeight="1" x14ac:dyDescent="0.25">
      <c r="B475" s="323" t="s">
        <v>268</v>
      </c>
      <c r="C475" s="323"/>
      <c r="D475" s="323"/>
      <c r="E475" s="323"/>
      <c r="F475" s="323"/>
    </row>
  </sheetData>
  <mergeCells count="2">
    <mergeCell ref="B5:F5"/>
    <mergeCell ref="B475:F475"/>
  </mergeCells>
  <hyperlinks>
    <hyperlink ref="H6" location="'Gráfico alojados mensual'!A1" tooltip="Ir a gráfic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>
      <selection activeCell="S30" sqref="S30"/>
    </sheetView>
  </sheetViews>
  <sheetFormatPr baseColWidth="10" defaultRowHeight="12.75" x14ac:dyDescent="0.25"/>
  <cols>
    <col min="1" max="1" width="15.7109375" style="2" customWidth="1"/>
    <col min="2" max="2" width="5.7109375" style="2" customWidth="1"/>
    <col min="3" max="8" width="11.42578125" style="2"/>
    <col min="9" max="9" width="4.7109375" style="2" customWidth="1"/>
    <col min="10" max="10" width="12.7109375" style="2" customWidth="1"/>
    <col min="11" max="256" width="11.42578125" style="2"/>
    <col min="257" max="257" width="15.7109375" style="2" customWidth="1"/>
    <col min="258" max="258" width="5.7109375" style="2" customWidth="1"/>
    <col min="259" max="264" width="11.42578125" style="2"/>
    <col min="265" max="265" width="4.7109375" style="2" customWidth="1"/>
    <col min="266" max="266" width="12.7109375" style="2" customWidth="1"/>
    <col min="267" max="512" width="11.42578125" style="2"/>
    <col min="513" max="513" width="15.7109375" style="2" customWidth="1"/>
    <col min="514" max="514" width="5.7109375" style="2" customWidth="1"/>
    <col min="515" max="520" width="11.42578125" style="2"/>
    <col min="521" max="521" width="4.7109375" style="2" customWidth="1"/>
    <col min="522" max="522" width="12.7109375" style="2" customWidth="1"/>
    <col min="523" max="768" width="11.42578125" style="2"/>
    <col min="769" max="769" width="15.7109375" style="2" customWidth="1"/>
    <col min="770" max="770" width="5.7109375" style="2" customWidth="1"/>
    <col min="771" max="776" width="11.42578125" style="2"/>
    <col min="777" max="777" width="4.7109375" style="2" customWidth="1"/>
    <col min="778" max="778" width="12.7109375" style="2" customWidth="1"/>
    <col min="779" max="1024" width="11.42578125" style="2"/>
    <col min="1025" max="1025" width="15.7109375" style="2" customWidth="1"/>
    <col min="1026" max="1026" width="5.7109375" style="2" customWidth="1"/>
    <col min="1027" max="1032" width="11.42578125" style="2"/>
    <col min="1033" max="1033" width="4.7109375" style="2" customWidth="1"/>
    <col min="1034" max="1034" width="12.7109375" style="2" customWidth="1"/>
    <col min="1035" max="1280" width="11.42578125" style="2"/>
    <col min="1281" max="1281" width="15.7109375" style="2" customWidth="1"/>
    <col min="1282" max="1282" width="5.7109375" style="2" customWidth="1"/>
    <col min="1283" max="1288" width="11.42578125" style="2"/>
    <col min="1289" max="1289" width="4.7109375" style="2" customWidth="1"/>
    <col min="1290" max="1290" width="12.7109375" style="2" customWidth="1"/>
    <col min="1291" max="1536" width="11.42578125" style="2"/>
    <col min="1537" max="1537" width="15.7109375" style="2" customWidth="1"/>
    <col min="1538" max="1538" width="5.7109375" style="2" customWidth="1"/>
    <col min="1539" max="1544" width="11.42578125" style="2"/>
    <col min="1545" max="1545" width="4.7109375" style="2" customWidth="1"/>
    <col min="1546" max="1546" width="12.7109375" style="2" customWidth="1"/>
    <col min="1547" max="1792" width="11.42578125" style="2"/>
    <col min="1793" max="1793" width="15.7109375" style="2" customWidth="1"/>
    <col min="1794" max="1794" width="5.7109375" style="2" customWidth="1"/>
    <col min="1795" max="1800" width="11.42578125" style="2"/>
    <col min="1801" max="1801" width="4.7109375" style="2" customWidth="1"/>
    <col min="1802" max="1802" width="12.7109375" style="2" customWidth="1"/>
    <col min="1803" max="2048" width="11.42578125" style="2"/>
    <col min="2049" max="2049" width="15.7109375" style="2" customWidth="1"/>
    <col min="2050" max="2050" width="5.7109375" style="2" customWidth="1"/>
    <col min="2051" max="2056" width="11.42578125" style="2"/>
    <col min="2057" max="2057" width="4.7109375" style="2" customWidth="1"/>
    <col min="2058" max="2058" width="12.7109375" style="2" customWidth="1"/>
    <col min="2059" max="2304" width="11.42578125" style="2"/>
    <col min="2305" max="2305" width="15.7109375" style="2" customWidth="1"/>
    <col min="2306" max="2306" width="5.7109375" style="2" customWidth="1"/>
    <col min="2307" max="2312" width="11.42578125" style="2"/>
    <col min="2313" max="2313" width="4.7109375" style="2" customWidth="1"/>
    <col min="2314" max="2314" width="12.7109375" style="2" customWidth="1"/>
    <col min="2315" max="2560" width="11.42578125" style="2"/>
    <col min="2561" max="2561" width="15.7109375" style="2" customWidth="1"/>
    <col min="2562" max="2562" width="5.7109375" style="2" customWidth="1"/>
    <col min="2563" max="2568" width="11.42578125" style="2"/>
    <col min="2569" max="2569" width="4.7109375" style="2" customWidth="1"/>
    <col min="2570" max="2570" width="12.7109375" style="2" customWidth="1"/>
    <col min="2571" max="2816" width="11.42578125" style="2"/>
    <col min="2817" max="2817" width="15.7109375" style="2" customWidth="1"/>
    <col min="2818" max="2818" width="5.7109375" style="2" customWidth="1"/>
    <col min="2819" max="2824" width="11.42578125" style="2"/>
    <col min="2825" max="2825" width="4.7109375" style="2" customWidth="1"/>
    <col min="2826" max="2826" width="12.7109375" style="2" customWidth="1"/>
    <col min="2827" max="3072" width="11.42578125" style="2"/>
    <col min="3073" max="3073" width="15.7109375" style="2" customWidth="1"/>
    <col min="3074" max="3074" width="5.7109375" style="2" customWidth="1"/>
    <col min="3075" max="3080" width="11.42578125" style="2"/>
    <col min="3081" max="3081" width="4.7109375" style="2" customWidth="1"/>
    <col min="3082" max="3082" width="12.7109375" style="2" customWidth="1"/>
    <col min="3083" max="3328" width="11.42578125" style="2"/>
    <col min="3329" max="3329" width="15.7109375" style="2" customWidth="1"/>
    <col min="3330" max="3330" width="5.7109375" style="2" customWidth="1"/>
    <col min="3331" max="3336" width="11.42578125" style="2"/>
    <col min="3337" max="3337" width="4.7109375" style="2" customWidth="1"/>
    <col min="3338" max="3338" width="12.7109375" style="2" customWidth="1"/>
    <col min="3339" max="3584" width="11.42578125" style="2"/>
    <col min="3585" max="3585" width="15.7109375" style="2" customWidth="1"/>
    <col min="3586" max="3586" width="5.7109375" style="2" customWidth="1"/>
    <col min="3587" max="3592" width="11.42578125" style="2"/>
    <col min="3593" max="3593" width="4.7109375" style="2" customWidth="1"/>
    <col min="3594" max="3594" width="12.7109375" style="2" customWidth="1"/>
    <col min="3595" max="3840" width="11.42578125" style="2"/>
    <col min="3841" max="3841" width="15.7109375" style="2" customWidth="1"/>
    <col min="3842" max="3842" width="5.7109375" style="2" customWidth="1"/>
    <col min="3843" max="3848" width="11.42578125" style="2"/>
    <col min="3849" max="3849" width="4.7109375" style="2" customWidth="1"/>
    <col min="3850" max="3850" width="12.7109375" style="2" customWidth="1"/>
    <col min="3851" max="4096" width="11.42578125" style="2"/>
    <col min="4097" max="4097" width="15.7109375" style="2" customWidth="1"/>
    <col min="4098" max="4098" width="5.7109375" style="2" customWidth="1"/>
    <col min="4099" max="4104" width="11.42578125" style="2"/>
    <col min="4105" max="4105" width="4.7109375" style="2" customWidth="1"/>
    <col min="4106" max="4106" width="12.7109375" style="2" customWidth="1"/>
    <col min="4107" max="4352" width="11.42578125" style="2"/>
    <col min="4353" max="4353" width="15.7109375" style="2" customWidth="1"/>
    <col min="4354" max="4354" width="5.7109375" style="2" customWidth="1"/>
    <col min="4355" max="4360" width="11.42578125" style="2"/>
    <col min="4361" max="4361" width="4.7109375" style="2" customWidth="1"/>
    <col min="4362" max="4362" width="12.7109375" style="2" customWidth="1"/>
    <col min="4363" max="4608" width="11.42578125" style="2"/>
    <col min="4609" max="4609" width="15.7109375" style="2" customWidth="1"/>
    <col min="4610" max="4610" width="5.7109375" style="2" customWidth="1"/>
    <col min="4611" max="4616" width="11.42578125" style="2"/>
    <col min="4617" max="4617" width="4.7109375" style="2" customWidth="1"/>
    <col min="4618" max="4618" width="12.7109375" style="2" customWidth="1"/>
    <col min="4619" max="4864" width="11.42578125" style="2"/>
    <col min="4865" max="4865" width="15.7109375" style="2" customWidth="1"/>
    <col min="4866" max="4866" width="5.7109375" style="2" customWidth="1"/>
    <col min="4867" max="4872" width="11.42578125" style="2"/>
    <col min="4873" max="4873" width="4.7109375" style="2" customWidth="1"/>
    <col min="4874" max="4874" width="12.7109375" style="2" customWidth="1"/>
    <col min="4875" max="5120" width="11.42578125" style="2"/>
    <col min="5121" max="5121" width="15.7109375" style="2" customWidth="1"/>
    <col min="5122" max="5122" width="5.7109375" style="2" customWidth="1"/>
    <col min="5123" max="5128" width="11.42578125" style="2"/>
    <col min="5129" max="5129" width="4.7109375" style="2" customWidth="1"/>
    <col min="5130" max="5130" width="12.7109375" style="2" customWidth="1"/>
    <col min="5131" max="5376" width="11.42578125" style="2"/>
    <col min="5377" max="5377" width="15.7109375" style="2" customWidth="1"/>
    <col min="5378" max="5378" width="5.7109375" style="2" customWidth="1"/>
    <col min="5379" max="5384" width="11.42578125" style="2"/>
    <col min="5385" max="5385" width="4.7109375" style="2" customWidth="1"/>
    <col min="5386" max="5386" width="12.7109375" style="2" customWidth="1"/>
    <col min="5387" max="5632" width="11.42578125" style="2"/>
    <col min="5633" max="5633" width="15.7109375" style="2" customWidth="1"/>
    <col min="5634" max="5634" width="5.7109375" style="2" customWidth="1"/>
    <col min="5635" max="5640" width="11.42578125" style="2"/>
    <col min="5641" max="5641" width="4.7109375" style="2" customWidth="1"/>
    <col min="5642" max="5642" width="12.7109375" style="2" customWidth="1"/>
    <col min="5643" max="5888" width="11.42578125" style="2"/>
    <col min="5889" max="5889" width="15.7109375" style="2" customWidth="1"/>
    <col min="5890" max="5890" width="5.7109375" style="2" customWidth="1"/>
    <col min="5891" max="5896" width="11.42578125" style="2"/>
    <col min="5897" max="5897" width="4.7109375" style="2" customWidth="1"/>
    <col min="5898" max="5898" width="12.7109375" style="2" customWidth="1"/>
    <col min="5899" max="6144" width="11.42578125" style="2"/>
    <col min="6145" max="6145" width="15.7109375" style="2" customWidth="1"/>
    <col min="6146" max="6146" width="5.7109375" style="2" customWidth="1"/>
    <col min="6147" max="6152" width="11.42578125" style="2"/>
    <col min="6153" max="6153" width="4.7109375" style="2" customWidth="1"/>
    <col min="6154" max="6154" width="12.7109375" style="2" customWidth="1"/>
    <col min="6155" max="6400" width="11.42578125" style="2"/>
    <col min="6401" max="6401" width="15.7109375" style="2" customWidth="1"/>
    <col min="6402" max="6402" width="5.7109375" style="2" customWidth="1"/>
    <col min="6403" max="6408" width="11.42578125" style="2"/>
    <col min="6409" max="6409" width="4.7109375" style="2" customWidth="1"/>
    <col min="6410" max="6410" width="12.7109375" style="2" customWidth="1"/>
    <col min="6411" max="6656" width="11.42578125" style="2"/>
    <col min="6657" max="6657" width="15.7109375" style="2" customWidth="1"/>
    <col min="6658" max="6658" width="5.7109375" style="2" customWidth="1"/>
    <col min="6659" max="6664" width="11.42578125" style="2"/>
    <col min="6665" max="6665" width="4.7109375" style="2" customWidth="1"/>
    <col min="6666" max="6666" width="12.7109375" style="2" customWidth="1"/>
    <col min="6667" max="6912" width="11.42578125" style="2"/>
    <col min="6913" max="6913" width="15.7109375" style="2" customWidth="1"/>
    <col min="6914" max="6914" width="5.7109375" style="2" customWidth="1"/>
    <col min="6915" max="6920" width="11.42578125" style="2"/>
    <col min="6921" max="6921" width="4.7109375" style="2" customWidth="1"/>
    <col min="6922" max="6922" width="12.7109375" style="2" customWidth="1"/>
    <col min="6923" max="7168" width="11.42578125" style="2"/>
    <col min="7169" max="7169" width="15.7109375" style="2" customWidth="1"/>
    <col min="7170" max="7170" width="5.7109375" style="2" customWidth="1"/>
    <col min="7171" max="7176" width="11.42578125" style="2"/>
    <col min="7177" max="7177" width="4.7109375" style="2" customWidth="1"/>
    <col min="7178" max="7178" width="12.7109375" style="2" customWidth="1"/>
    <col min="7179" max="7424" width="11.42578125" style="2"/>
    <col min="7425" max="7425" width="15.7109375" style="2" customWidth="1"/>
    <col min="7426" max="7426" width="5.7109375" style="2" customWidth="1"/>
    <col min="7427" max="7432" width="11.42578125" style="2"/>
    <col min="7433" max="7433" width="4.7109375" style="2" customWidth="1"/>
    <col min="7434" max="7434" width="12.7109375" style="2" customWidth="1"/>
    <col min="7435" max="7680" width="11.42578125" style="2"/>
    <col min="7681" max="7681" width="15.7109375" style="2" customWidth="1"/>
    <col min="7682" max="7682" width="5.7109375" style="2" customWidth="1"/>
    <col min="7683" max="7688" width="11.42578125" style="2"/>
    <col min="7689" max="7689" width="4.7109375" style="2" customWidth="1"/>
    <col min="7690" max="7690" width="12.7109375" style="2" customWidth="1"/>
    <col min="7691" max="7936" width="11.42578125" style="2"/>
    <col min="7937" max="7937" width="15.7109375" style="2" customWidth="1"/>
    <col min="7938" max="7938" width="5.7109375" style="2" customWidth="1"/>
    <col min="7939" max="7944" width="11.42578125" style="2"/>
    <col min="7945" max="7945" width="4.7109375" style="2" customWidth="1"/>
    <col min="7946" max="7946" width="12.7109375" style="2" customWidth="1"/>
    <col min="7947" max="8192" width="11.42578125" style="2"/>
    <col min="8193" max="8193" width="15.7109375" style="2" customWidth="1"/>
    <col min="8194" max="8194" width="5.7109375" style="2" customWidth="1"/>
    <col min="8195" max="8200" width="11.42578125" style="2"/>
    <col min="8201" max="8201" width="4.7109375" style="2" customWidth="1"/>
    <col min="8202" max="8202" width="12.7109375" style="2" customWidth="1"/>
    <col min="8203" max="8448" width="11.42578125" style="2"/>
    <col min="8449" max="8449" width="15.7109375" style="2" customWidth="1"/>
    <col min="8450" max="8450" width="5.7109375" style="2" customWidth="1"/>
    <col min="8451" max="8456" width="11.42578125" style="2"/>
    <col min="8457" max="8457" width="4.7109375" style="2" customWidth="1"/>
    <col min="8458" max="8458" width="12.7109375" style="2" customWidth="1"/>
    <col min="8459" max="8704" width="11.42578125" style="2"/>
    <col min="8705" max="8705" width="15.7109375" style="2" customWidth="1"/>
    <col min="8706" max="8706" width="5.7109375" style="2" customWidth="1"/>
    <col min="8707" max="8712" width="11.42578125" style="2"/>
    <col min="8713" max="8713" width="4.7109375" style="2" customWidth="1"/>
    <col min="8714" max="8714" width="12.7109375" style="2" customWidth="1"/>
    <col min="8715" max="8960" width="11.42578125" style="2"/>
    <col min="8961" max="8961" width="15.7109375" style="2" customWidth="1"/>
    <col min="8962" max="8962" width="5.7109375" style="2" customWidth="1"/>
    <col min="8963" max="8968" width="11.42578125" style="2"/>
    <col min="8969" max="8969" width="4.7109375" style="2" customWidth="1"/>
    <col min="8970" max="8970" width="12.7109375" style="2" customWidth="1"/>
    <col min="8971" max="9216" width="11.42578125" style="2"/>
    <col min="9217" max="9217" width="15.7109375" style="2" customWidth="1"/>
    <col min="9218" max="9218" width="5.7109375" style="2" customWidth="1"/>
    <col min="9219" max="9224" width="11.42578125" style="2"/>
    <col min="9225" max="9225" width="4.7109375" style="2" customWidth="1"/>
    <col min="9226" max="9226" width="12.7109375" style="2" customWidth="1"/>
    <col min="9227" max="9472" width="11.42578125" style="2"/>
    <col min="9473" max="9473" width="15.7109375" style="2" customWidth="1"/>
    <col min="9474" max="9474" width="5.7109375" style="2" customWidth="1"/>
    <col min="9475" max="9480" width="11.42578125" style="2"/>
    <col min="9481" max="9481" width="4.7109375" style="2" customWidth="1"/>
    <col min="9482" max="9482" width="12.7109375" style="2" customWidth="1"/>
    <col min="9483" max="9728" width="11.42578125" style="2"/>
    <col min="9729" max="9729" width="15.7109375" style="2" customWidth="1"/>
    <col min="9730" max="9730" width="5.7109375" style="2" customWidth="1"/>
    <col min="9731" max="9736" width="11.42578125" style="2"/>
    <col min="9737" max="9737" width="4.7109375" style="2" customWidth="1"/>
    <col min="9738" max="9738" width="12.7109375" style="2" customWidth="1"/>
    <col min="9739" max="9984" width="11.42578125" style="2"/>
    <col min="9985" max="9985" width="15.7109375" style="2" customWidth="1"/>
    <col min="9986" max="9986" width="5.7109375" style="2" customWidth="1"/>
    <col min="9987" max="9992" width="11.42578125" style="2"/>
    <col min="9993" max="9993" width="4.7109375" style="2" customWidth="1"/>
    <col min="9994" max="9994" width="12.7109375" style="2" customWidth="1"/>
    <col min="9995" max="10240" width="11.42578125" style="2"/>
    <col min="10241" max="10241" width="15.7109375" style="2" customWidth="1"/>
    <col min="10242" max="10242" width="5.7109375" style="2" customWidth="1"/>
    <col min="10243" max="10248" width="11.42578125" style="2"/>
    <col min="10249" max="10249" width="4.7109375" style="2" customWidth="1"/>
    <col min="10250" max="10250" width="12.7109375" style="2" customWidth="1"/>
    <col min="10251" max="10496" width="11.42578125" style="2"/>
    <col min="10497" max="10497" width="15.7109375" style="2" customWidth="1"/>
    <col min="10498" max="10498" width="5.7109375" style="2" customWidth="1"/>
    <col min="10499" max="10504" width="11.42578125" style="2"/>
    <col min="10505" max="10505" width="4.7109375" style="2" customWidth="1"/>
    <col min="10506" max="10506" width="12.7109375" style="2" customWidth="1"/>
    <col min="10507" max="10752" width="11.42578125" style="2"/>
    <col min="10753" max="10753" width="15.7109375" style="2" customWidth="1"/>
    <col min="10754" max="10754" width="5.7109375" style="2" customWidth="1"/>
    <col min="10755" max="10760" width="11.42578125" style="2"/>
    <col min="10761" max="10761" width="4.7109375" style="2" customWidth="1"/>
    <col min="10762" max="10762" width="12.7109375" style="2" customWidth="1"/>
    <col min="10763" max="11008" width="11.42578125" style="2"/>
    <col min="11009" max="11009" width="15.7109375" style="2" customWidth="1"/>
    <col min="11010" max="11010" width="5.7109375" style="2" customWidth="1"/>
    <col min="11011" max="11016" width="11.42578125" style="2"/>
    <col min="11017" max="11017" width="4.7109375" style="2" customWidth="1"/>
    <col min="11018" max="11018" width="12.7109375" style="2" customWidth="1"/>
    <col min="11019" max="11264" width="11.42578125" style="2"/>
    <col min="11265" max="11265" width="15.7109375" style="2" customWidth="1"/>
    <col min="11266" max="11266" width="5.7109375" style="2" customWidth="1"/>
    <col min="11267" max="11272" width="11.42578125" style="2"/>
    <col min="11273" max="11273" width="4.7109375" style="2" customWidth="1"/>
    <col min="11274" max="11274" width="12.7109375" style="2" customWidth="1"/>
    <col min="11275" max="11520" width="11.42578125" style="2"/>
    <col min="11521" max="11521" width="15.7109375" style="2" customWidth="1"/>
    <col min="11522" max="11522" width="5.7109375" style="2" customWidth="1"/>
    <col min="11523" max="11528" width="11.42578125" style="2"/>
    <col min="11529" max="11529" width="4.7109375" style="2" customWidth="1"/>
    <col min="11530" max="11530" width="12.7109375" style="2" customWidth="1"/>
    <col min="11531" max="11776" width="11.42578125" style="2"/>
    <col min="11777" max="11777" width="15.7109375" style="2" customWidth="1"/>
    <col min="11778" max="11778" width="5.7109375" style="2" customWidth="1"/>
    <col min="11779" max="11784" width="11.42578125" style="2"/>
    <col min="11785" max="11785" width="4.7109375" style="2" customWidth="1"/>
    <col min="11786" max="11786" width="12.7109375" style="2" customWidth="1"/>
    <col min="11787" max="12032" width="11.42578125" style="2"/>
    <col min="12033" max="12033" width="15.7109375" style="2" customWidth="1"/>
    <col min="12034" max="12034" width="5.7109375" style="2" customWidth="1"/>
    <col min="12035" max="12040" width="11.42578125" style="2"/>
    <col min="12041" max="12041" width="4.7109375" style="2" customWidth="1"/>
    <col min="12042" max="12042" width="12.7109375" style="2" customWidth="1"/>
    <col min="12043" max="12288" width="11.42578125" style="2"/>
    <col min="12289" max="12289" width="15.7109375" style="2" customWidth="1"/>
    <col min="12290" max="12290" width="5.7109375" style="2" customWidth="1"/>
    <col min="12291" max="12296" width="11.42578125" style="2"/>
    <col min="12297" max="12297" width="4.7109375" style="2" customWidth="1"/>
    <col min="12298" max="12298" width="12.7109375" style="2" customWidth="1"/>
    <col min="12299" max="12544" width="11.42578125" style="2"/>
    <col min="12545" max="12545" width="15.7109375" style="2" customWidth="1"/>
    <col min="12546" max="12546" width="5.7109375" style="2" customWidth="1"/>
    <col min="12547" max="12552" width="11.42578125" style="2"/>
    <col min="12553" max="12553" width="4.7109375" style="2" customWidth="1"/>
    <col min="12554" max="12554" width="12.7109375" style="2" customWidth="1"/>
    <col min="12555" max="12800" width="11.42578125" style="2"/>
    <col min="12801" max="12801" width="15.7109375" style="2" customWidth="1"/>
    <col min="12802" max="12802" width="5.7109375" style="2" customWidth="1"/>
    <col min="12803" max="12808" width="11.42578125" style="2"/>
    <col min="12809" max="12809" width="4.7109375" style="2" customWidth="1"/>
    <col min="12810" max="12810" width="12.7109375" style="2" customWidth="1"/>
    <col min="12811" max="13056" width="11.42578125" style="2"/>
    <col min="13057" max="13057" width="15.7109375" style="2" customWidth="1"/>
    <col min="13058" max="13058" width="5.7109375" style="2" customWidth="1"/>
    <col min="13059" max="13064" width="11.42578125" style="2"/>
    <col min="13065" max="13065" width="4.7109375" style="2" customWidth="1"/>
    <col min="13066" max="13066" width="12.7109375" style="2" customWidth="1"/>
    <col min="13067" max="13312" width="11.42578125" style="2"/>
    <col min="13313" max="13313" width="15.7109375" style="2" customWidth="1"/>
    <col min="13314" max="13314" width="5.7109375" style="2" customWidth="1"/>
    <col min="13315" max="13320" width="11.42578125" style="2"/>
    <col min="13321" max="13321" width="4.7109375" style="2" customWidth="1"/>
    <col min="13322" max="13322" width="12.7109375" style="2" customWidth="1"/>
    <col min="13323" max="13568" width="11.42578125" style="2"/>
    <col min="13569" max="13569" width="15.7109375" style="2" customWidth="1"/>
    <col min="13570" max="13570" width="5.7109375" style="2" customWidth="1"/>
    <col min="13571" max="13576" width="11.42578125" style="2"/>
    <col min="13577" max="13577" width="4.7109375" style="2" customWidth="1"/>
    <col min="13578" max="13578" width="12.7109375" style="2" customWidth="1"/>
    <col min="13579" max="13824" width="11.42578125" style="2"/>
    <col min="13825" max="13825" width="15.7109375" style="2" customWidth="1"/>
    <col min="13826" max="13826" width="5.7109375" style="2" customWidth="1"/>
    <col min="13827" max="13832" width="11.42578125" style="2"/>
    <col min="13833" max="13833" width="4.7109375" style="2" customWidth="1"/>
    <col min="13834" max="13834" width="12.7109375" style="2" customWidth="1"/>
    <col min="13835" max="14080" width="11.42578125" style="2"/>
    <col min="14081" max="14081" width="15.7109375" style="2" customWidth="1"/>
    <col min="14082" max="14082" width="5.7109375" style="2" customWidth="1"/>
    <col min="14083" max="14088" width="11.42578125" style="2"/>
    <col min="14089" max="14089" width="4.7109375" style="2" customWidth="1"/>
    <col min="14090" max="14090" width="12.7109375" style="2" customWidth="1"/>
    <col min="14091" max="14336" width="11.42578125" style="2"/>
    <col min="14337" max="14337" width="15.7109375" style="2" customWidth="1"/>
    <col min="14338" max="14338" width="5.7109375" style="2" customWidth="1"/>
    <col min="14339" max="14344" width="11.42578125" style="2"/>
    <col min="14345" max="14345" width="4.7109375" style="2" customWidth="1"/>
    <col min="14346" max="14346" width="12.7109375" style="2" customWidth="1"/>
    <col min="14347" max="14592" width="11.42578125" style="2"/>
    <col min="14593" max="14593" width="15.7109375" style="2" customWidth="1"/>
    <col min="14594" max="14594" width="5.7109375" style="2" customWidth="1"/>
    <col min="14595" max="14600" width="11.42578125" style="2"/>
    <col min="14601" max="14601" width="4.7109375" style="2" customWidth="1"/>
    <col min="14602" max="14602" width="12.7109375" style="2" customWidth="1"/>
    <col min="14603" max="14848" width="11.42578125" style="2"/>
    <col min="14849" max="14849" width="15.7109375" style="2" customWidth="1"/>
    <col min="14850" max="14850" width="5.7109375" style="2" customWidth="1"/>
    <col min="14851" max="14856" width="11.42578125" style="2"/>
    <col min="14857" max="14857" width="4.7109375" style="2" customWidth="1"/>
    <col min="14858" max="14858" width="12.7109375" style="2" customWidth="1"/>
    <col min="14859" max="15104" width="11.42578125" style="2"/>
    <col min="15105" max="15105" width="15.7109375" style="2" customWidth="1"/>
    <col min="15106" max="15106" width="5.7109375" style="2" customWidth="1"/>
    <col min="15107" max="15112" width="11.42578125" style="2"/>
    <col min="15113" max="15113" width="4.7109375" style="2" customWidth="1"/>
    <col min="15114" max="15114" width="12.7109375" style="2" customWidth="1"/>
    <col min="15115" max="15360" width="11.42578125" style="2"/>
    <col min="15361" max="15361" width="15.7109375" style="2" customWidth="1"/>
    <col min="15362" max="15362" width="5.7109375" style="2" customWidth="1"/>
    <col min="15363" max="15368" width="11.42578125" style="2"/>
    <col min="15369" max="15369" width="4.7109375" style="2" customWidth="1"/>
    <col min="15370" max="15370" width="12.7109375" style="2" customWidth="1"/>
    <col min="15371" max="15616" width="11.42578125" style="2"/>
    <col min="15617" max="15617" width="15.7109375" style="2" customWidth="1"/>
    <col min="15618" max="15618" width="5.7109375" style="2" customWidth="1"/>
    <col min="15619" max="15624" width="11.42578125" style="2"/>
    <col min="15625" max="15625" width="4.7109375" style="2" customWidth="1"/>
    <col min="15626" max="15626" width="12.7109375" style="2" customWidth="1"/>
    <col min="15627" max="15872" width="11.42578125" style="2"/>
    <col min="15873" max="15873" width="15.7109375" style="2" customWidth="1"/>
    <col min="15874" max="15874" width="5.7109375" style="2" customWidth="1"/>
    <col min="15875" max="15880" width="11.42578125" style="2"/>
    <col min="15881" max="15881" width="4.7109375" style="2" customWidth="1"/>
    <col min="15882" max="15882" width="12.7109375" style="2" customWidth="1"/>
    <col min="15883" max="16128" width="11.42578125" style="2"/>
    <col min="16129" max="16129" width="15.7109375" style="2" customWidth="1"/>
    <col min="16130" max="16130" width="5.7109375" style="2" customWidth="1"/>
    <col min="16131" max="16136" width="11.42578125" style="2"/>
    <col min="16137" max="16137" width="4.7109375" style="2" customWidth="1"/>
    <col min="16138" max="16138" width="12.7109375" style="2" customWidth="1"/>
    <col min="16139" max="16384" width="11.42578125" style="2"/>
  </cols>
  <sheetData>
    <row r="27" spans="2:12" ht="24.95" customHeight="1" x14ac:dyDescent="0.25"/>
    <row r="28" spans="2:12" ht="20.100000000000001" customHeight="1" x14ac:dyDescent="0.25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2:12" ht="17.100000000000001" customHeight="1" thickBot="1" x14ac:dyDescent="0.3"/>
    <row r="30" spans="2:12" ht="30" customHeight="1" thickBot="1" x14ac:dyDescent="0.3">
      <c r="J30" s="44" t="s">
        <v>91</v>
      </c>
    </row>
  </sheetData>
  <hyperlinks>
    <hyperlink ref="J30" location="'Alojados evol mensual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(2013)
</oddHeader>
    <oddFooter>&amp;CTurismo de Tenerife&amp;R&amp;P</oddFooter>
  </headerFooter>
  <drawing r:id="rId2"/>
  <legacyDrawingHF r:id="rId3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70">
    <tabColor indexed="52"/>
  </sheetPr>
  <dimension ref="A1:U38"/>
  <sheetViews>
    <sheetView showGridLines="0" showRowColHeaders="0" showOutlineSymbols="0" zoomScaleNormal="100" workbookViewId="0">
      <selection sqref="A1:A3"/>
    </sheetView>
  </sheetViews>
  <sheetFormatPr baseColWidth="10" defaultRowHeight="12.75" x14ac:dyDescent="0.25"/>
  <cols>
    <col min="1" max="3" width="11.42578125" style="2"/>
    <col min="4" max="4" width="13.85546875" style="2" bestFit="1" customWidth="1"/>
    <col min="5" max="259" width="11.42578125" style="2"/>
    <col min="260" max="260" width="13.85546875" style="2" bestFit="1" customWidth="1"/>
    <col min="261" max="515" width="11.42578125" style="2"/>
    <col min="516" max="516" width="13.85546875" style="2" bestFit="1" customWidth="1"/>
    <col min="517" max="771" width="11.42578125" style="2"/>
    <col min="772" max="772" width="13.85546875" style="2" bestFit="1" customWidth="1"/>
    <col min="773" max="1027" width="11.42578125" style="2"/>
    <col min="1028" max="1028" width="13.85546875" style="2" bestFit="1" customWidth="1"/>
    <col min="1029" max="1283" width="11.42578125" style="2"/>
    <col min="1284" max="1284" width="13.85546875" style="2" bestFit="1" customWidth="1"/>
    <col min="1285" max="1539" width="11.42578125" style="2"/>
    <col min="1540" max="1540" width="13.85546875" style="2" bestFit="1" customWidth="1"/>
    <col min="1541" max="1795" width="11.42578125" style="2"/>
    <col min="1796" max="1796" width="13.85546875" style="2" bestFit="1" customWidth="1"/>
    <col min="1797" max="2051" width="11.42578125" style="2"/>
    <col min="2052" max="2052" width="13.85546875" style="2" bestFit="1" customWidth="1"/>
    <col min="2053" max="2307" width="11.42578125" style="2"/>
    <col min="2308" max="2308" width="13.85546875" style="2" bestFit="1" customWidth="1"/>
    <col min="2309" max="2563" width="11.42578125" style="2"/>
    <col min="2564" max="2564" width="13.85546875" style="2" bestFit="1" customWidth="1"/>
    <col min="2565" max="2819" width="11.42578125" style="2"/>
    <col min="2820" max="2820" width="13.85546875" style="2" bestFit="1" customWidth="1"/>
    <col min="2821" max="3075" width="11.42578125" style="2"/>
    <col min="3076" max="3076" width="13.85546875" style="2" bestFit="1" customWidth="1"/>
    <col min="3077" max="3331" width="11.42578125" style="2"/>
    <col min="3332" max="3332" width="13.85546875" style="2" bestFit="1" customWidth="1"/>
    <col min="3333" max="3587" width="11.42578125" style="2"/>
    <col min="3588" max="3588" width="13.85546875" style="2" bestFit="1" customWidth="1"/>
    <col min="3589" max="3843" width="11.42578125" style="2"/>
    <col min="3844" max="3844" width="13.85546875" style="2" bestFit="1" customWidth="1"/>
    <col min="3845" max="4099" width="11.42578125" style="2"/>
    <col min="4100" max="4100" width="13.85546875" style="2" bestFit="1" customWidth="1"/>
    <col min="4101" max="4355" width="11.42578125" style="2"/>
    <col min="4356" max="4356" width="13.85546875" style="2" bestFit="1" customWidth="1"/>
    <col min="4357" max="4611" width="11.42578125" style="2"/>
    <col min="4612" max="4612" width="13.85546875" style="2" bestFit="1" customWidth="1"/>
    <col min="4613" max="4867" width="11.42578125" style="2"/>
    <col min="4868" max="4868" width="13.85546875" style="2" bestFit="1" customWidth="1"/>
    <col min="4869" max="5123" width="11.42578125" style="2"/>
    <col min="5124" max="5124" width="13.85546875" style="2" bestFit="1" customWidth="1"/>
    <col min="5125" max="5379" width="11.42578125" style="2"/>
    <col min="5380" max="5380" width="13.85546875" style="2" bestFit="1" customWidth="1"/>
    <col min="5381" max="5635" width="11.42578125" style="2"/>
    <col min="5636" max="5636" width="13.85546875" style="2" bestFit="1" customWidth="1"/>
    <col min="5637" max="5891" width="11.42578125" style="2"/>
    <col min="5892" max="5892" width="13.85546875" style="2" bestFit="1" customWidth="1"/>
    <col min="5893" max="6147" width="11.42578125" style="2"/>
    <col min="6148" max="6148" width="13.85546875" style="2" bestFit="1" customWidth="1"/>
    <col min="6149" max="6403" width="11.42578125" style="2"/>
    <col min="6404" max="6404" width="13.85546875" style="2" bestFit="1" customWidth="1"/>
    <col min="6405" max="6659" width="11.42578125" style="2"/>
    <col min="6660" max="6660" width="13.85546875" style="2" bestFit="1" customWidth="1"/>
    <col min="6661" max="6915" width="11.42578125" style="2"/>
    <col min="6916" max="6916" width="13.85546875" style="2" bestFit="1" customWidth="1"/>
    <col min="6917" max="7171" width="11.42578125" style="2"/>
    <col min="7172" max="7172" width="13.85546875" style="2" bestFit="1" customWidth="1"/>
    <col min="7173" max="7427" width="11.42578125" style="2"/>
    <col min="7428" max="7428" width="13.85546875" style="2" bestFit="1" customWidth="1"/>
    <col min="7429" max="7683" width="11.42578125" style="2"/>
    <col min="7684" max="7684" width="13.85546875" style="2" bestFit="1" customWidth="1"/>
    <col min="7685" max="7939" width="11.42578125" style="2"/>
    <col min="7940" max="7940" width="13.85546875" style="2" bestFit="1" customWidth="1"/>
    <col min="7941" max="8195" width="11.42578125" style="2"/>
    <col min="8196" max="8196" width="13.85546875" style="2" bestFit="1" customWidth="1"/>
    <col min="8197" max="8451" width="11.42578125" style="2"/>
    <col min="8452" max="8452" width="13.85546875" style="2" bestFit="1" customWidth="1"/>
    <col min="8453" max="8707" width="11.42578125" style="2"/>
    <col min="8708" max="8708" width="13.85546875" style="2" bestFit="1" customWidth="1"/>
    <col min="8709" max="8963" width="11.42578125" style="2"/>
    <col min="8964" max="8964" width="13.85546875" style="2" bestFit="1" customWidth="1"/>
    <col min="8965" max="9219" width="11.42578125" style="2"/>
    <col min="9220" max="9220" width="13.85546875" style="2" bestFit="1" customWidth="1"/>
    <col min="9221" max="9475" width="11.42578125" style="2"/>
    <col min="9476" max="9476" width="13.85546875" style="2" bestFit="1" customWidth="1"/>
    <col min="9477" max="9731" width="11.42578125" style="2"/>
    <col min="9732" max="9732" width="13.85546875" style="2" bestFit="1" customWidth="1"/>
    <col min="9733" max="9987" width="11.42578125" style="2"/>
    <col min="9988" max="9988" width="13.85546875" style="2" bestFit="1" customWidth="1"/>
    <col min="9989" max="10243" width="11.42578125" style="2"/>
    <col min="10244" max="10244" width="13.85546875" style="2" bestFit="1" customWidth="1"/>
    <col min="10245" max="10499" width="11.42578125" style="2"/>
    <col min="10500" max="10500" width="13.85546875" style="2" bestFit="1" customWidth="1"/>
    <col min="10501" max="10755" width="11.42578125" style="2"/>
    <col min="10756" max="10756" width="13.85546875" style="2" bestFit="1" customWidth="1"/>
    <col min="10757" max="11011" width="11.42578125" style="2"/>
    <col min="11012" max="11012" width="13.85546875" style="2" bestFit="1" customWidth="1"/>
    <col min="11013" max="11267" width="11.42578125" style="2"/>
    <col min="11268" max="11268" width="13.85546875" style="2" bestFit="1" customWidth="1"/>
    <col min="11269" max="11523" width="11.42578125" style="2"/>
    <col min="11524" max="11524" width="13.85546875" style="2" bestFit="1" customWidth="1"/>
    <col min="11525" max="11779" width="11.42578125" style="2"/>
    <col min="11780" max="11780" width="13.85546875" style="2" bestFit="1" customWidth="1"/>
    <col min="11781" max="12035" width="11.42578125" style="2"/>
    <col min="12036" max="12036" width="13.85546875" style="2" bestFit="1" customWidth="1"/>
    <col min="12037" max="12291" width="11.42578125" style="2"/>
    <col min="12292" max="12292" width="13.85546875" style="2" bestFit="1" customWidth="1"/>
    <col min="12293" max="12547" width="11.42578125" style="2"/>
    <col min="12548" max="12548" width="13.85546875" style="2" bestFit="1" customWidth="1"/>
    <col min="12549" max="12803" width="11.42578125" style="2"/>
    <col min="12804" max="12804" width="13.85546875" style="2" bestFit="1" customWidth="1"/>
    <col min="12805" max="13059" width="11.42578125" style="2"/>
    <col min="13060" max="13060" width="13.85546875" style="2" bestFit="1" customWidth="1"/>
    <col min="13061" max="13315" width="11.42578125" style="2"/>
    <col min="13316" max="13316" width="13.85546875" style="2" bestFit="1" customWidth="1"/>
    <col min="13317" max="13571" width="11.42578125" style="2"/>
    <col min="13572" max="13572" width="13.85546875" style="2" bestFit="1" customWidth="1"/>
    <col min="13573" max="13827" width="11.42578125" style="2"/>
    <col min="13828" max="13828" width="13.85546875" style="2" bestFit="1" customWidth="1"/>
    <col min="13829" max="14083" width="11.42578125" style="2"/>
    <col min="14084" max="14084" width="13.85546875" style="2" bestFit="1" customWidth="1"/>
    <col min="14085" max="14339" width="11.42578125" style="2"/>
    <col min="14340" max="14340" width="13.85546875" style="2" bestFit="1" customWidth="1"/>
    <col min="14341" max="14595" width="11.42578125" style="2"/>
    <col min="14596" max="14596" width="13.85546875" style="2" bestFit="1" customWidth="1"/>
    <col min="14597" max="14851" width="11.42578125" style="2"/>
    <col min="14852" max="14852" width="13.85546875" style="2" bestFit="1" customWidth="1"/>
    <col min="14853" max="15107" width="11.42578125" style="2"/>
    <col min="15108" max="15108" width="13.85546875" style="2" bestFit="1" customWidth="1"/>
    <col min="15109" max="15363" width="11.42578125" style="2"/>
    <col min="15364" max="15364" width="13.85546875" style="2" bestFit="1" customWidth="1"/>
    <col min="15365" max="15619" width="11.42578125" style="2"/>
    <col min="15620" max="15620" width="13.85546875" style="2" bestFit="1" customWidth="1"/>
    <col min="15621" max="15875" width="11.42578125" style="2"/>
    <col min="15876" max="15876" width="13.85546875" style="2" bestFit="1" customWidth="1"/>
    <col min="15877" max="16131" width="11.42578125" style="2"/>
    <col min="16132" max="16132" width="13.85546875" style="2" bestFit="1" customWidth="1"/>
    <col min="16133" max="16384" width="11.42578125" style="2"/>
  </cols>
  <sheetData>
    <row r="1" spans="1:6" x14ac:dyDescent="0.2">
      <c r="A1" s="381" t="s">
        <v>198</v>
      </c>
      <c r="B1" s="382" t="s">
        <v>89</v>
      </c>
      <c r="D1" s="383" t="s">
        <v>269</v>
      </c>
      <c r="F1" s="383" t="s">
        <v>269</v>
      </c>
    </row>
    <row r="2" spans="1:6" ht="15" x14ac:dyDescent="0.25">
      <c r="A2" s="384"/>
      <c r="B2" s="385" t="s">
        <v>180</v>
      </c>
      <c r="D2" s="383" t="s">
        <v>270</v>
      </c>
      <c r="F2" s="383" t="s">
        <v>271</v>
      </c>
    </row>
    <row r="3" spans="1:6" x14ac:dyDescent="0.2">
      <c r="A3" s="386"/>
      <c r="B3" s="387" t="s">
        <v>187</v>
      </c>
      <c r="D3" s="383" t="s">
        <v>195</v>
      </c>
      <c r="F3" s="383" t="s">
        <v>272</v>
      </c>
    </row>
    <row r="4" spans="1:6" x14ac:dyDescent="0.2">
      <c r="A4" s="381" t="s">
        <v>273</v>
      </c>
      <c r="B4" s="382" t="s">
        <v>89</v>
      </c>
      <c r="D4" s="383" t="s">
        <v>274</v>
      </c>
      <c r="F4" s="383" t="s">
        <v>275</v>
      </c>
    </row>
    <row r="5" spans="1:6" x14ac:dyDescent="0.2">
      <c r="A5" s="384"/>
      <c r="B5" s="385" t="s">
        <v>180</v>
      </c>
      <c r="D5" s="383" t="s">
        <v>276</v>
      </c>
      <c r="F5" s="383"/>
    </row>
    <row r="6" spans="1:6" x14ac:dyDescent="0.2">
      <c r="A6" s="386"/>
      <c r="B6" s="387" t="s">
        <v>187</v>
      </c>
    </row>
    <row r="7" spans="1:6" x14ac:dyDescent="0.2">
      <c r="A7" s="381" t="s">
        <v>277</v>
      </c>
      <c r="B7" s="382" t="s">
        <v>89</v>
      </c>
    </row>
    <row r="8" spans="1:6" x14ac:dyDescent="0.2">
      <c r="A8" s="384"/>
      <c r="B8" s="385" t="s">
        <v>180</v>
      </c>
      <c r="D8" s="388" t="s">
        <v>51</v>
      </c>
    </row>
    <row r="9" spans="1:6" x14ac:dyDescent="0.2">
      <c r="A9" s="386"/>
      <c r="B9" s="387" t="s">
        <v>187</v>
      </c>
      <c r="D9" s="388" t="s">
        <v>52</v>
      </c>
    </row>
    <row r="10" spans="1:6" x14ac:dyDescent="0.2">
      <c r="A10" s="381" t="s">
        <v>278</v>
      </c>
      <c r="B10" s="382" t="s">
        <v>89</v>
      </c>
      <c r="D10" s="388" t="s">
        <v>50</v>
      </c>
    </row>
    <row r="11" spans="1:6" x14ac:dyDescent="0.2">
      <c r="A11" s="384"/>
      <c r="B11" s="385" t="s">
        <v>180</v>
      </c>
      <c r="D11" s="388" t="s">
        <v>49</v>
      </c>
    </row>
    <row r="12" spans="1:6" x14ac:dyDescent="0.2">
      <c r="A12" s="386"/>
      <c r="B12" s="387" t="s">
        <v>187</v>
      </c>
      <c r="D12" s="388" t="s">
        <v>53</v>
      </c>
    </row>
    <row r="13" spans="1:6" x14ac:dyDescent="0.2">
      <c r="A13" s="381" t="s">
        <v>279</v>
      </c>
      <c r="B13" s="382" t="s">
        <v>89</v>
      </c>
      <c r="D13" s="388" t="s">
        <v>48</v>
      </c>
    </row>
    <row r="14" spans="1:6" x14ac:dyDescent="0.2">
      <c r="A14" s="384"/>
      <c r="B14" s="385" t="s">
        <v>180</v>
      </c>
    </row>
    <row r="15" spans="1:6" ht="15" x14ac:dyDescent="0.25">
      <c r="A15" s="384"/>
      <c r="B15" s="387" t="s">
        <v>187</v>
      </c>
    </row>
    <row r="16" spans="1:6" ht="15" x14ac:dyDescent="0.25">
      <c r="D16" s="2">
        <v>2001</v>
      </c>
    </row>
    <row r="17" spans="1:4" ht="15" x14ac:dyDescent="0.25">
      <c r="D17" s="2">
        <v>2002</v>
      </c>
    </row>
    <row r="18" spans="1:4" ht="15" x14ac:dyDescent="0.25">
      <c r="A18" s="389" t="s">
        <v>143</v>
      </c>
      <c r="B18" s="390" t="s">
        <v>144</v>
      </c>
      <c r="D18" s="2">
        <v>2003</v>
      </c>
    </row>
    <row r="19" spans="1:4" ht="15" x14ac:dyDescent="0.25">
      <c r="A19" s="391"/>
      <c r="B19" s="392" t="s">
        <v>145</v>
      </c>
      <c r="D19" s="2">
        <v>2004</v>
      </c>
    </row>
    <row r="20" spans="1:4" ht="15" x14ac:dyDescent="0.25">
      <c r="A20" s="391"/>
      <c r="B20" s="392" t="s">
        <v>146</v>
      </c>
    </row>
    <row r="21" spans="1:4" ht="15" x14ac:dyDescent="0.25">
      <c r="A21" s="391"/>
      <c r="B21" s="392" t="s">
        <v>147</v>
      </c>
    </row>
    <row r="22" spans="1:4" ht="15" x14ac:dyDescent="0.25">
      <c r="A22" s="389" t="s">
        <v>149</v>
      </c>
      <c r="B22" s="390" t="s">
        <v>144</v>
      </c>
    </row>
    <row r="23" spans="1:4" ht="15" x14ac:dyDescent="0.25">
      <c r="A23" s="391"/>
      <c r="B23" s="392" t="s">
        <v>145</v>
      </c>
    </row>
    <row r="24" spans="1:4" ht="15" x14ac:dyDescent="0.25">
      <c r="A24" s="391"/>
      <c r="B24" s="392" t="s">
        <v>146</v>
      </c>
    </row>
    <row r="25" spans="1:4" ht="15" x14ac:dyDescent="0.25">
      <c r="A25" s="391"/>
      <c r="B25" s="392" t="s">
        <v>147</v>
      </c>
    </row>
    <row r="26" spans="1:4" ht="15" x14ac:dyDescent="0.25">
      <c r="A26" s="389" t="s">
        <v>150</v>
      </c>
      <c r="B26" s="390" t="s">
        <v>144</v>
      </c>
    </row>
    <row r="27" spans="1:4" ht="15" x14ac:dyDescent="0.25">
      <c r="A27" s="391"/>
      <c r="B27" s="392" t="s">
        <v>145</v>
      </c>
    </row>
    <row r="28" spans="1:4" ht="15" x14ac:dyDescent="0.25">
      <c r="A28" s="391"/>
      <c r="B28" s="392" t="s">
        <v>146</v>
      </c>
    </row>
    <row r="29" spans="1:4" ht="15" x14ac:dyDescent="0.25">
      <c r="A29" s="391"/>
      <c r="B29" s="392" t="s">
        <v>147</v>
      </c>
    </row>
    <row r="37" spans="7:21" ht="15" x14ac:dyDescent="0.25">
      <c r="G37" s="393" t="s">
        <v>198</v>
      </c>
      <c r="H37" s="393"/>
      <c r="I37" s="393"/>
      <c r="J37" s="393" t="s">
        <v>273</v>
      </c>
      <c r="K37" s="393"/>
      <c r="L37" s="393"/>
      <c r="M37" s="393" t="s">
        <v>277</v>
      </c>
      <c r="N37" s="393"/>
      <c r="O37" s="393"/>
      <c r="P37" s="393" t="s">
        <v>278</v>
      </c>
      <c r="Q37" s="393"/>
      <c r="R37" s="393"/>
      <c r="S37" s="393" t="s">
        <v>279</v>
      </c>
      <c r="T37" s="393"/>
      <c r="U37" s="393"/>
    </row>
    <row r="38" spans="7:21" ht="15" x14ac:dyDescent="0.25">
      <c r="G38" s="2" t="s">
        <v>89</v>
      </c>
      <c r="H38" s="2" t="s">
        <v>180</v>
      </c>
      <c r="I38" s="2" t="s">
        <v>187</v>
      </c>
      <c r="J38" s="2" t="s">
        <v>89</v>
      </c>
      <c r="K38" s="2" t="s">
        <v>180</v>
      </c>
      <c r="L38" s="2" t="s">
        <v>187</v>
      </c>
      <c r="M38" s="2" t="s">
        <v>89</v>
      </c>
      <c r="N38" s="2" t="s">
        <v>180</v>
      </c>
      <c r="O38" s="2" t="s">
        <v>187</v>
      </c>
      <c r="P38" s="2" t="s">
        <v>89</v>
      </c>
      <c r="Q38" s="2" t="s">
        <v>180</v>
      </c>
      <c r="R38" s="2" t="s">
        <v>187</v>
      </c>
      <c r="S38" s="2" t="s">
        <v>89</v>
      </c>
      <c r="T38" s="2" t="s">
        <v>180</v>
      </c>
      <c r="U38" s="2" t="s">
        <v>187</v>
      </c>
    </row>
  </sheetData>
  <sheetProtection selectLockedCells="1" selectUnlockedCells="1"/>
  <mergeCells count="13">
    <mergeCell ref="S37:U37"/>
    <mergeCell ref="A22:A25"/>
    <mergeCell ref="A26:A29"/>
    <mergeCell ref="G37:I37"/>
    <mergeCell ref="J37:L37"/>
    <mergeCell ref="M37:O37"/>
    <mergeCell ref="P37:R37"/>
    <mergeCell ref="A1:A3"/>
    <mergeCell ref="A4:A6"/>
    <mergeCell ref="A7:A9"/>
    <mergeCell ref="A10:A12"/>
    <mergeCell ref="A13:A15"/>
    <mergeCell ref="A18:A21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A1:K34"/>
  <sheetViews>
    <sheetView zoomScaleNormal="100" workbookViewId="0">
      <selection activeCell="D38" sqref="D38"/>
    </sheetView>
  </sheetViews>
  <sheetFormatPr baseColWidth="10" defaultRowHeight="12.75" x14ac:dyDescent="0.25"/>
  <cols>
    <col min="1" max="1" width="18.42578125" style="2" customWidth="1"/>
    <col min="2" max="3" width="11.42578125" style="2"/>
    <col min="4" max="4" width="23.7109375" style="2" customWidth="1"/>
    <col min="5" max="8" width="11.42578125" style="2"/>
    <col min="9" max="9" width="27.140625" style="2" bestFit="1" customWidth="1"/>
    <col min="10" max="256" width="11.42578125" style="2"/>
    <col min="257" max="257" width="12.28515625" style="2" customWidth="1"/>
    <col min="258" max="264" width="11.42578125" style="2"/>
    <col min="265" max="265" width="27.140625" style="2" bestFit="1" customWidth="1"/>
    <col min="266" max="512" width="11.42578125" style="2"/>
    <col min="513" max="513" width="12.28515625" style="2" customWidth="1"/>
    <col min="514" max="520" width="11.42578125" style="2"/>
    <col min="521" max="521" width="27.140625" style="2" bestFit="1" customWidth="1"/>
    <col min="522" max="768" width="11.42578125" style="2"/>
    <col min="769" max="769" width="12.28515625" style="2" customWidth="1"/>
    <col min="770" max="776" width="11.42578125" style="2"/>
    <col min="777" max="777" width="27.140625" style="2" bestFit="1" customWidth="1"/>
    <col min="778" max="1024" width="11.42578125" style="2"/>
    <col min="1025" max="1025" width="12.28515625" style="2" customWidth="1"/>
    <col min="1026" max="1032" width="11.42578125" style="2"/>
    <col min="1033" max="1033" width="27.140625" style="2" bestFit="1" customWidth="1"/>
    <col min="1034" max="1280" width="11.42578125" style="2"/>
    <col min="1281" max="1281" width="12.28515625" style="2" customWidth="1"/>
    <col min="1282" max="1288" width="11.42578125" style="2"/>
    <col min="1289" max="1289" width="27.140625" style="2" bestFit="1" customWidth="1"/>
    <col min="1290" max="1536" width="11.42578125" style="2"/>
    <col min="1537" max="1537" width="12.28515625" style="2" customWidth="1"/>
    <col min="1538" max="1544" width="11.42578125" style="2"/>
    <col min="1545" max="1545" width="27.140625" style="2" bestFit="1" customWidth="1"/>
    <col min="1546" max="1792" width="11.42578125" style="2"/>
    <col min="1793" max="1793" width="12.28515625" style="2" customWidth="1"/>
    <col min="1794" max="1800" width="11.42578125" style="2"/>
    <col min="1801" max="1801" width="27.140625" style="2" bestFit="1" customWidth="1"/>
    <col min="1802" max="2048" width="11.42578125" style="2"/>
    <col min="2049" max="2049" width="12.28515625" style="2" customWidth="1"/>
    <col min="2050" max="2056" width="11.42578125" style="2"/>
    <col min="2057" max="2057" width="27.140625" style="2" bestFit="1" customWidth="1"/>
    <col min="2058" max="2304" width="11.42578125" style="2"/>
    <col min="2305" max="2305" width="12.28515625" style="2" customWidth="1"/>
    <col min="2306" max="2312" width="11.42578125" style="2"/>
    <col min="2313" max="2313" width="27.140625" style="2" bestFit="1" customWidth="1"/>
    <col min="2314" max="2560" width="11.42578125" style="2"/>
    <col min="2561" max="2561" width="12.28515625" style="2" customWidth="1"/>
    <col min="2562" max="2568" width="11.42578125" style="2"/>
    <col min="2569" max="2569" width="27.140625" style="2" bestFit="1" customWidth="1"/>
    <col min="2570" max="2816" width="11.42578125" style="2"/>
    <col min="2817" max="2817" width="12.28515625" style="2" customWidth="1"/>
    <col min="2818" max="2824" width="11.42578125" style="2"/>
    <col min="2825" max="2825" width="27.140625" style="2" bestFit="1" customWidth="1"/>
    <col min="2826" max="3072" width="11.42578125" style="2"/>
    <col min="3073" max="3073" width="12.28515625" style="2" customWidth="1"/>
    <col min="3074" max="3080" width="11.42578125" style="2"/>
    <col min="3081" max="3081" width="27.140625" style="2" bestFit="1" customWidth="1"/>
    <col min="3082" max="3328" width="11.42578125" style="2"/>
    <col min="3329" max="3329" width="12.28515625" style="2" customWidth="1"/>
    <col min="3330" max="3336" width="11.42578125" style="2"/>
    <col min="3337" max="3337" width="27.140625" style="2" bestFit="1" customWidth="1"/>
    <col min="3338" max="3584" width="11.42578125" style="2"/>
    <col min="3585" max="3585" width="12.28515625" style="2" customWidth="1"/>
    <col min="3586" max="3592" width="11.42578125" style="2"/>
    <col min="3593" max="3593" width="27.140625" style="2" bestFit="1" customWidth="1"/>
    <col min="3594" max="3840" width="11.42578125" style="2"/>
    <col min="3841" max="3841" width="12.28515625" style="2" customWidth="1"/>
    <col min="3842" max="3848" width="11.42578125" style="2"/>
    <col min="3849" max="3849" width="27.140625" style="2" bestFit="1" customWidth="1"/>
    <col min="3850" max="4096" width="11.42578125" style="2"/>
    <col min="4097" max="4097" width="12.28515625" style="2" customWidth="1"/>
    <col min="4098" max="4104" width="11.42578125" style="2"/>
    <col min="4105" max="4105" width="27.140625" style="2" bestFit="1" customWidth="1"/>
    <col min="4106" max="4352" width="11.42578125" style="2"/>
    <col min="4353" max="4353" width="12.28515625" style="2" customWidth="1"/>
    <col min="4354" max="4360" width="11.42578125" style="2"/>
    <col min="4361" max="4361" width="27.140625" style="2" bestFit="1" customWidth="1"/>
    <col min="4362" max="4608" width="11.42578125" style="2"/>
    <col min="4609" max="4609" width="12.28515625" style="2" customWidth="1"/>
    <col min="4610" max="4616" width="11.42578125" style="2"/>
    <col min="4617" max="4617" width="27.140625" style="2" bestFit="1" customWidth="1"/>
    <col min="4618" max="4864" width="11.42578125" style="2"/>
    <col min="4865" max="4865" width="12.28515625" style="2" customWidth="1"/>
    <col min="4866" max="4872" width="11.42578125" style="2"/>
    <col min="4873" max="4873" width="27.140625" style="2" bestFit="1" customWidth="1"/>
    <col min="4874" max="5120" width="11.42578125" style="2"/>
    <col min="5121" max="5121" width="12.28515625" style="2" customWidth="1"/>
    <col min="5122" max="5128" width="11.42578125" style="2"/>
    <col min="5129" max="5129" width="27.140625" style="2" bestFit="1" customWidth="1"/>
    <col min="5130" max="5376" width="11.42578125" style="2"/>
    <col min="5377" max="5377" width="12.28515625" style="2" customWidth="1"/>
    <col min="5378" max="5384" width="11.42578125" style="2"/>
    <col min="5385" max="5385" width="27.140625" style="2" bestFit="1" customWidth="1"/>
    <col min="5386" max="5632" width="11.42578125" style="2"/>
    <col min="5633" max="5633" width="12.28515625" style="2" customWidth="1"/>
    <col min="5634" max="5640" width="11.42578125" style="2"/>
    <col min="5641" max="5641" width="27.140625" style="2" bestFit="1" customWidth="1"/>
    <col min="5642" max="5888" width="11.42578125" style="2"/>
    <col min="5889" max="5889" width="12.28515625" style="2" customWidth="1"/>
    <col min="5890" max="5896" width="11.42578125" style="2"/>
    <col min="5897" max="5897" width="27.140625" style="2" bestFit="1" customWidth="1"/>
    <col min="5898" max="6144" width="11.42578125" style="2"/>
    <col min="6145" max="6145" width="12.28515625" style="2" customWidth="1"/>
    <col min="6146" max="6152" width="11.42578125" style="2"/>
    <col min="6153" max="6153" width="27.140625" style="2" bestFit="1" customWidth="1"/>
    <col min="6154" max="6400" width="11.42578125" style="2"/>
    <col min="6401" max="6401" width="12.28515625" style="2" customWidth="1"/>
    <col min="6402" max="6408" width="11.42578125" style="2"/>
    <col min="6409" max="6409" width="27.140625" style="2" bestFit="1" customWidth="1"/>
    <col min="6410" max="6656" width="11.42578125" style="2"/>
    <col min="6657" max="6657" width="12.28515625" style="2" customWidth="1"/>
    <col min="6658" max="6664" width="11.42578125" style="2"/>
    <col min="6665" max="6665" width="27.140625" style="2" bestFit="1" customWidth="1"/>
    <col min="6666" max="6912" width="11.42578125" style="2"/>
    <col min="6913" max="6913" width="12.28515625" style="2" customWidth="1"/>
    <col min="6914" max="6920" width="11.42578125" style="2"/>
    <col min="6921" max="6921" width="27.140625" style="2" bestFit="1" customWidth="1"/>
    <col min="6922" max="7168" width="11.42578125" style="2"/>
    <col min="7169" max="7169" width="12.28515625" style="2" customWidth="1"/>
    <col min="7170" max="7176" width="11.42578125" style="2"/>
    <col min="7177" max="7177" width="27.140625" style="2" bestFit="1" customWidth="1"/>
    <col min="7178" max="7424" width="11.42578125" style="2"/>
    <col min="7425" max="7425" width="12.28515625" style="2" customWidth="1"/>
    <col min="7426" max="7432" width="11.42578125" style="2"/>
    <col min="7433" max="7433" width="27.140625" style="2" bestFit="1" customWidth="1"/>
    <col min="7434" max="7680" width="11.42578125" style="2"/>
    <col min="7681" max="7681" width="12.28515625" style="2" customWidth="1"/>
    <col min="7682" max="7688" width="11.42578125" style="2"/>
    <col min="7689" max="7689" width="27.140625" style="2" bestFit="1" customWidth="1"/>
    <col min="7690" max="7936" width="11.42578125" style="2"/>
    <col min="7937" max="7937" width="12.28515625" style="2" customWidth="1"/>
    <col min="7938" max="7944" width="11.42578125" style="2"/>
    <col min="7945" max="7945" width="27.140625" style="2" bestFit="1" customWidth="1"/>
    <col min="7946" max="8192" width="11.42578125" style="2"/>
    <col min="8193" max="8193" width="12.28515625" style="2" customWidth="1"/>
    <col min="8194" max="8200" width="11.42578125" style="2"/>
    <col min="8201" max="8201" width="27.140625" style="2" bestFit="1" customWidth="1"/>
    <col min="8202" max="8448" width="11.42578125" style="2"/>
    <col min="8449" max="8449" width="12.28515625" style="2" customWidth="1"/>
    <col min="8450" max="8456" width="11.42578125" style="2"/>
    <col min="8457" max="8457" width="27.140625" style="2" bestFit="1" customWidth="1"/>
    <col min="8458" max="8704" width="11.42578125" style="2"/>
    <col min="8705" max="8705" width="12.28515625" style="2" customWidth="1"/>
    <col min="8706" max="8712" width="11.42578125" style="2"/>
    <col min="8713" max="8713" width="27.140625" style="2" bestFit="1" customWidth="1"/>
    <col min="8714" max="8960" width="11.42578125" style="2"/>
    <col min="8961" max="8961" width="12.28515625" style="2" customWidth="1"/>
    <col min="8962" max="8968" width="11.42578125" style="2"/>
    <col min="8969" max="8969" width="27.140625" style="2" bestFit="1" customWidth="1"/>
    <col min="8970" max="9216" width="11.42578125" style="2"/>
    <col min="9217" max="9217" width="12.28515625" style="2" customWidth="1"/>
    <col min="9218" max="9224" width="11.42578125" style="2"/>
    <col min="9225" max="9225" width="27.140625" style="2" bestFit="1" customWidth="1"/>
    <col min="9226" max="9472" width="11.42578125" style="2"/>
    <col min="9473" max="9473" width="12.28515625" style="2" customWidth="1"/>
    <col min="9474" max="9480" width="11.42578125" style="2"/>
    <col min="9481" max="9481" width="27.140625" style="2" bestFit="1" customWidth="1"/>
    <col min="9482" max="9728" width="11.42578125" style="2"/>
    <col min="9729" max="9729" width="12.28515625" style="2" customWidth="1"/>
    <col min="9730" max="9736" width="11.42578125" style="2"/>
    <col min="9737" max="9737" width="27.140625" style="2" bestFit="1" customWidth="1"/>
    <col min="9738" max="9984" width="11.42578125" style="2"/>
    <col min="9985" max="9985" width="12.28515625" style="2" customWidth="1"/>
    <col min="9986" max="9992" width="11.42578125" style="2"/>
    <col min="9993" max="9993" width="27.140625" style="2" bestFit="1" customWidth="1"/>
    <col min="9994" max="10240" width="11.42578125" style="2"/>
    <col min="10241" max="10241" width="12.28515625" style="2" customWidth="1"/>
    <col min="10242" max="10248" width="11.42578125" style="2"/>
    <col min="10249" max="10249" width="27.140625" style="2" bestFit="1" customWidth="1"/>
    <col min="10250" max="10496" width="11.42578125" style="2"/>
    <col min="10497" max="10497" width="12.28515625" style="2" customWidth="1"/>
    <col min="10498" max="10504" width="11.42578125" style="2"/>
    <col min="10505" max="10505" width="27.140625" style="2" bestFit="1" customWidth="1"/>
    <col min="10506" max="10752" width="11.42578125" style="2"/>
    <col min="10753" max="10753" width="12.28515625" style="2" customWidth="1"/>
    <col min="10754" max="10760" width="11.42578125" style="2"/>
    <col min="10761" max="10761" width="27.140625" style="2" bestFit="1" customWidth="1"/>
    <col min="10762" max="11008" width="11.42578125" style="2"/>
    <col min="11009" max="11009" width="12.28515625" style="2" customWidth="1"/>
    <col min="11010" max="11016" width="11.42578125" style="2"/>
    <col min="11017" max="11017" width="27.140625" style="2" bestFit="1" customWidth="1"/>
    <col min="11018" max="11264" width="11.42578125" style="2"/>
    <col min="11265" max="11265" width="12.28515625" style="2" customWidth="1"/>
    <col min="11266" max="11272" width="11.42578125" style="2"/>
    <col min="11273" max="11273" width="27.140625" style="2" bestFit="1" customWidth="1"/>
    <col min="11274" max="11520" width="11.42578125" style="2"/>
    <col min="11521" max="11521" width="12.28515625" style="2" customWidth="1"/>
    <col min="11522" max="11528" width="11.42578125" style="2"/>
    <col min="11529" max="11529" width="27.140625" style="2" bestFit="1" customWidth="1"/>
    <col min="11530" max="11776" width="11.42578125" style="2"/>
    <col min="11777" max="11777" width="12.28515625" style="2" customWidth="1"/>
    <col min="11778" max="11784" width="11.42578125" style="2"/>
    <col min="11785" max="11785" width="27.140625" style="2" bestFit="1" customWidth="1"/>
    <col min="11786" max="12032" width="11.42578125" style="2"/>
    <col min="12033" max="12033" width="12.28515625" style="2" customWidth="1"/>
    <col min="12034" max="12040" width="11.42578125" style="2"/>
    <col min="12041" max="12041" width="27.140625" style="2" bestFit="1" customWidth="1"/>
    <col min="12042" max="12288" width="11.42578125" style="2"/>
    <col min="12289" max="12289" width="12.28515625" style="2" customWidth="1"/>
    <col min="12290" max="12296" width="11.42578125" style="2"/>
    <col min="12297" max="12297" width="27.140625" style="2" bestFit="1" customWidth="1"/>
    <col min="12298" max="12544" width="11.42578125" style="2"/>
    <col min="12545" max="12545" width="12.28515625" style="2" customWidth="1"/>
    <col min="12546" max="12552" width="11.42578125" style="2"/>
    <col min="12553" max="12553" width="27.140625" style="2" bestFit="1" customWidth="1"/>
    <col min="12554" max="12800" width="11.42578125" style="2"/>
    <col min="12801" max="12801" width="12.28515625" style="2" customWidth="1"/>
    <col min="12802" max="12808" width="11.42578125" style="2"/>
    <col min="12809" max="12809" width="27.140625" style="2" bestFit="1" customWidth="1"/>
    <col min="12810" max="13056" width="11.42578125" style="2"/>
    <col min="13057" max="13057" width="12.28515625" style="2" customWidth="1"/>
    <col min="13058" max="13064" width="11.42578125" style="2"/>
    <col min="13065" max="13065" width="27.140625" style="2" bestFit="1" customWidth="1"/>
    <col min="13066" max="13312" width="11.42578125" style="2"/>
    <col min="13313" max="13313" width="12.28515625" style="2" customWidth="1"/>
    <col min="13314" max="13320" width="11.42578125" style="2"/>
    <col min="13321" max="13321" width="27.140625" style="2" bestFit="1" customWidth="1"/>
    <col min="13322" max="13568" width="11.42578125" style="2"/>
    <col min="13569" max="13569" width="12.28515625" style="2" customWidth="1"/>
    <col min="13570" max="13576" width="11.42578125" style="2"/>
    <col min="13577" max="13577" width="27.140625" style="2" bestFit="1" customWidth="1"/>
    <col min="13578" max="13824" width="11.42578125" style="2"/>
    <col min="13825" max="13825" width="12.28515625" style="2" customWidth="1"/>
    <col min="13826" max="13832" width="11.42578125" style="2"/>
    <col min="13833" max="13833" width="27.140625" style="2" bestFit="1" customWidth="1"/>
    <col min="13834" max="14080" width="11.42578125" style="2"/>
    <col min="14081" max="14081" width="12.28515625" style="2" customWidth="1"/>
    <col min="14082" max="14088" width="11.42578125" style="2"/>
    <col min="14089" max="14089" width="27.140625" style="2" bestFit="1" customWidth="1"/>
    <col min="14090" max="14336" width="11.42578125" style="2"/>
    <col min="14337" max="14337" width="12.28515625" style="2" customWidth="1"/>
    <col min="14338" max="14344" width="11.42578125" style="2"/>
    <col min="14345" max="14345" width="27.140625" style="2" bestFit="1" customWidth="1"/>
    <col min="14346" max="14592" width="11.42578125" style="2"/>
    <col min="14593" max="14593" width="12.28515625" style="2" customWidth="1"/>
    <col min="14594" max="14600" width="11.42578125" style="2"/>
    <col min="14601" max="14601" width="27.140625" style="2" bestFit="1" customWidth="1"/>
    <col min="14602" max="14848" width="11.42578125" style="2"/>
    <col min="14849" max="14849" width="12.28515625" style="2" customWidth="1"/>
    <col min="14850" max="14856" width="11.42578125" style="2"/>
    <col min="14857" max="14857" width="27.140625" style="2" bestFit="1" customWidth="1"/>
    <col min="14858" max="15104" width="11.42578125" style="2"/>
    <col min="15105" max="15105" width="12.28515625" style="2" customWidth="1"/>
    <col min="15106" max="15112" width="11.42578125" style="2"/>
    <col min="15113" max="15113" width="27.140625" style="2" bestFit="1" customWidth="1"/>
    <col min="15114" max="15360" width="11.42578125" style="2"/>
    <col min="15361" max="15361" width="12.28515625" style="2" customWidth="1"/>
    <col min="15362" max="15368" width="11.42578125" style="2"/>
    <col min="15369" max="15369" width="27.140625" style="2" bestFit="1" customWidth="1"/>
    <col min="15370" max="15616" width="11.42578125" style="2"/>
    <col min="15617" max="15617" width="12.28515625" style="2" customWidth="1"/>
    <col min="15618" max="15624" width="11.42578125" style="2"/>
    <col min="15625" max="15625" width="27.140625" style="2" bestFit="1" customWidth="1"/>
    <col min="15626" max="15872" width="11.42578125" style="2"/>
    <col min="15873" max="15873" width="12.28515625" style="2" customWidth="1"/>
    <col min="15874" max="15880" width="11.42578125" style="2"/>
    <col min="15881" max="15881" width="27.140625" style="2" bestFit="1" customWidth="1"/>
    <col min="15882" max="16128" width="11.42578125" style="2"/>
    <col min="16129" max="16129" width="12.28515625" style="2" customWidth="1"/>
    <col min="16130" max="16136" width="11.42578125" style="2"/>
    <col min="16137" max="16137" width="27.140625" style="2" bestFit="1" customWidth="1"/>
    <col min="16138" max="16384" width="11.42578125" style="2"/>
  </cols>
  <sheetData>
    <row r="1" spans="1:10" x14ac:dyDescent="0.25">
      <c r="D1" s="2" t="s">
        <v>121</v>
      </c>
      <c r="E1" s="2" t="str">
        <f>CONCATENATE(E2," (",A2,")")</f>
        <v>REINO UNIDO (2013)</v>
      </c>
    </row>
    <row r="2" spans="1:10" x14ac:dyDescent="0.25">
      <c r="A2" s="394">
        <v>2013</v>
      </c>
      <c r="D2" s="2" t="s">
        <v>121</v>
      </c>
      <c r="E2" s="2" t="str">
        <f>IF(C16="(Varios elementos)", "Países Nórdicos",IF(C16="BELGICA", "BÉLGICA",IF(C16="Paises del este", "PAÍSES DEL ESTE",C16)))</f>
        <v>REINO UNIDO</v>
      </c>
    </row>
    <row r="3" spans="1:10" ht="15" x14ac:dyDescent="0.25">
      <c r="A3" s="394">
        <v>2012</v>
      </c>
      <c r="D3" t="s">
        <v>210</v>
      </c>
    </row>
    <row r="4" spans="1:10" x14ac:dyDescent="0.25">
      <c r="A4" s="72">
        <v>2013</v>
      </c>
      <c r="B4" s="72"/>
    </row>
    <row r="5" spans="1:10" x14ac:dyDescent="0.25">
      <c r="A5" s="72"/>
      <c r="B5" s="72"/>
    </row>
    <row r="6" spans="1:10" x14ac:dyDescent="0.25">
      <c r="A6" s="2" t="s">
        <v>309</v>
      </c>
    </row>
    <row r="10" spans="1:10" x14ac:dyDescent="0.25">
      <c r="A10" s="72" t="s">
        <v>280</v>
      </c>
    </row>
    <row r="11" spans="1:10" x14ac:dyDescent="0.25">
      <c r="J11" s="2" t="s">
        <v>281</v>
      </c>
    </row>
    <row r="12" spans="1:10" ht="15" x14ac:dyDescent="0.25">
      <c r="A12" s="395" t="s">
        <v>282</v>
      </c>
      <c r="C12" s="2" t="s">
        <v>310</v>
      </c>
      <c r="D12" s="2" t="s">
        <v>310</v>
      </c>
      <c r="E12" s="2" t="s">
        <v>310</v>
      </c>
      <c r="F12" s="2" t="s">
        <v>310</v>
      </c>
      <c r="G12" s="2" t="s">
        <v>310</v>
      </c>
      <c r="H12" s="2" t="s">
        <v>310</v>
      </c>
    </row>
    <row r="13" spans="1:10" ht="15" x14ac:dyDescent="0.25">
      <c r="A13" s="395" t="s">
        <v>283</v>
      </c>
      <c r="C13" s="2" t="s">
        <v>310</v>
      </c>
      <c r="E13" s="2" t="s">
        <v>310</v>
      </c>
      <c r="F13" s="2" t="s">
        <v>310</v>
      </c>
    </row>
    <row r="14" spans="1:10" ht="15" x14ac:dyDescent="0.25">
      <c r="A14" s="395" t="s">
        <v>284</v>
      </c>
      <c r="C14" s="2" t="s">
        <v>310</v>
      </c>
      <c r="D14" s="2" t="s">
        <v>310</v>
      </c>
      <c r="J14" s="2" t="s">
        <v>198</v>
      </c>
    </row>
    <row r="15" spans="1:10" ht="15" x14ac:dyDescent="0.25">
      <c r="A15" s="395" t="s">
        <v>285</v>
      </c>
      <c r="C15" s="2" t="s">
        <v>310</v>
      </c>
    </row>
    <row r="16" spans="1:10" ht="15" x14ac:dyDescent="0.25">
      <c r="A16" s="395" t="s">
        <v>286</v>
      </c>
      <c r="C16" s="2" t="s">
        <v>310</v>
      </c>
      <c r="J16" s="2" t="s">
        <v>198</v>
      </c>
    </row>
    <row r="17" spans="1:11" ht="15" x14ac:dyDescent="0.25">
      <c r="A17" s="395" t="s">
        <v>287</v>
      </c>
      <c r="C17" s="2" t="s">
        <v>310</v>
      </c>
      <c r="D17" s="2" t="s">
        <v>310</v>
      </c>
      <c r="J17" s="2" t="s">
        <v>198</v>
      </c>
    </row>
    <row r="18" spans="1:11" ht="15" x14ac:dyDescent="0.25">
      <c r="A18" s="395" t="s">
        <v>288</v>
      </c>
      <c r="C18" s="2" t="s">
        <v>310</v>
      </c>
      <c r="D18" s="2" t="s">
        <v>310</v>
      </c>
      <c r="E18" s="2" t="s">
        <v>310</v>
      </c>
      <c r="F18" s="2" t="s">
        <v>310</v>
      </c>
      <c r="G18" s="2" t="s">
        <v>310</v>
      </c>
    </row>
    <row r="19" spans="1:11" ht="15" x14ac:dyDescent="0.25">
      <c r="A19" s="395" t="s">
        <v>289</v>
      </c>
      <c r="C19" s="2" t="s">
        <v>310</v>
      </c>
      <c r="D19" s="2" t="s">
        <v>310</v>
      </c>
      <c r="E19" s="2" t="s">
        <v>310</v>
      </c>
      <c r="F19" s="2" t="s">
        <v>310</v>
      </c>
      <c r="G19" s="2" t="s">
        <v>310</v>
      </c>
    </row>
    <row r="20" spans="1:11" ht="15" x14ac:dyDescent="0.25">
      <c r="A20" s="395" t="s">
        <v>290</v>
      </c>
      <c r="C20" s="2" t="s">
        <v>310</v>
      </c>
      <c r="D20" s="2" t="s">
        <v>310</v>
      </c>
      <c r="E20" s="2" t="s">
        <v>310</v>
      </c>
      <c r="F20" s="2" t="s">
        <v>310</v>
      </c>
      <c r="J20" s="2" t="s">
        <v>198</v>
      </c>
    </row>
    <row r="21" spans="1:11" ht="15" x14ac:dyDescent="0.25">
      <c r="A21" s="395" t="s">
        <v>291</v>
      </c>
      <c r="C21" s="2" t="s">
        <v>310</v>
      </c>
      <c r="D21" s="2" t="s">
        <v>310</v>
      </c>
    </row>
    <row r="22" spans="1:11" ht="15" x14ac:dyDescent="0.25">
      <c r="A22" s="395" t="s">
        <v>292</v>
      </c>
      <c r="C22" s="2" t="s">
        <v>310</v>
      </c>
      <c r="D22" s="2" t="s">
        <v>310</v>
      </c>
      <c r="J22" s="2" t="s">
        <v>198</v>
      </c>
      <c r="K22" s="2" t="s">
        <v>198</v>
      </c>
    </row>
    <row r="27" spans="1:11" x14ac:dyDescent="0.25">
      <c r="A27" s="2" t="s">
        <v>293</v>
      </c>
    </row>
    <row r="29" spans="1:11" x14ac:dyDescent="0.25">
      <c r="A29" s="2" t="s">
        <v>294</v>
      </c>
    </row>
    <row r="30" spans="1:11" x14ac:dyDescent="0.25">
      <c r="A30" s="2" t="s">
        <v>295</v>
      </c>
    </row>
    <row r="31" spans="1:11" x14ac:dyDescent="0.25">
      <c r="A31" s="2" t="s">
        <v>296</v>
      </c>
    </row>
    <row r="32" spans="1:11" ht="21" x14ac:dyDescent="0.35">
      <c r="A32" s="396" t="s">
        <v>112</v>
      </c>
    </row>
    <row r="33" spans="1:1" ht="21" x14ac:dyDescent="0.35">
      <c r="A33" s="397" t="s">
        <v>119</v>
      </c>
    </row>
    <row r="34" spans="1:1" x14ac:dyDescent="0.25">
      <c r="A34" s="2" t="s">
        <v>131</v>
      </c>
    </row>
  </sheetData>
  <hyperlinks>
    <hyperlink ref="A12" location="'pasajeros mensual DGOIT'!A1" display="pasajeros mensual DGOIT"/>
    <hyperlink ref="A13" location="'pasajeros ANUAL DGOIT'!A1" display="pasajeros ANUAL DGOIT"/>
    <hyperlink ref="A14" location="'Turistas alojados tipologia'!A1" display="Turistas alojados tipologia"/>
    <hyperlink ref="A15" location="'Evolución mensual tipología'!A1" display="Evolución mensual tipología"/>
    <hyperlink ref="A16" location="' turistas por Temporada'!A1" display=" turistas por Temporada"/>
    <hyperlink ref="A17" location="'Turistas zona y tipología'!A1" display="Turistas zona y tipología"/>
    <hyperlink ref="A18" location="'Zonas mensual '!A1" display="Zonas mensual "/>
    <hyperlink ref="A19" location="'Evolución mensual zonas y categ'!A1" display="Evolución mensual zonas y categ"/>
    <hyperlink ref="A20" location="'Turistas por categorías '!A1" display="Turistas por categorías "/>
    <hyperlink ref="A21" location="'Evolución mensual categoría'!A1" display="Evolución mensual categoría"/>
    <hyperlink ref="A22" location="'tabla dinámica men'!A1" display="tabla dinámica men"/>
  </hyperlinks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B1:P280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4.85546875" customWidth="1"/>
    <col min="3" max="8" width="11.7109375" customWidth="1"/>
    <col min="9" max="9" width="12.42578125" customWidth="1"/>
    <col min="10" max="14" width="11.7109375" customWidth="1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/>
    <row r="5" spans="2:14" ht="36" customHeight="1" x14ac:dyDescent="0.25">
      <c r="B5" s="46" t="s">
        <v>92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7"/>
    </row>
    <row r="6" spans="2:14" s="51" customFormat="1" ht="25.5" x14ac:dyDescent="0.25">
      <c r="B6" s="48"/>
      <c r="C6" s="49" t="s">
        <v>48</v>
      </c>
      <c r="D6" s="50" t="s">
        <v>93</v>
      </c>
      <c r="E6" s="49" t="s">
        <v>76</v>
      </c>
      <c r="F6" s="50" t="s">
        <v>93</v>
      </c>
      <c r="G6" s="49" t="s">
        <v>51</v>
      </c>
      <c r="H6" s="50" t="s">
        <v>93</v>
      </c>
      <c r="I6" s="49" t="s">
        <v>52</v>
      </c>
      <c r="J6" s="50" t="s">
        <v>93</v>
      </c>
      <c r="K6" s="49" t="s">
        <v>50</v>
      </c>
      <c r="L6" s="50" t="s">
        <v>93</v>
      </c>
      <c r="M6" s="49" t="s">
        <v>53</v>
      </c>
      <c r="N6" s="50" t="s">
        <v>93</v>
      </c>
    </row>
    <row r="7" spans="2:14" x14ac:dyDescent="0.25">
      <c r="B7" s="52" t="s">
        <v>88</v>
      </c>
      <c r="C7" s="32">
        <v>298799</v>
      </c>
      <c r="D7" s="53">
        <v>9.9059102211367378E-2</v>
      </c>
      <c r="E7" s="32">
        <v>145359</v>
      </c>
      <c r="F7" s="53">
        <v>9.4265904830732383E-2</v>
      </c>
      <c r="G7" s="32">
        <v>38596</v>
      </c>
      <c r="H7" s="53">
        <v>7.701752427726305E-2</v>
      </c>
      <c r="I7" s="32">
        <v>31421</v>
      </c>
      <c r="J7" s="53">
        <v>1.8740070680543397E-2</v>
      </c>
      <c r="K7" s="32">
        <v>82180</v>
      </c>
      <c r="L7" s="53">
        <v>0.15573931876353608</v>
      </c>
      <c r="M7" s="32">
        <v>1243</v>
      </c>
      <c r="N7" s="53">
        <v>-2.4077046548957037E-3</v>
      </c>
    </row>
    <row r="8" spans="2:14" x14ac:dyDescent="0.25">
      <c r="B8" s="52" t="s">
        <v>87</v>
      </c>
      <c r="C8" s="32">
        <v>303473</v>
      </c>
      <c r="D8" s="53">
        <v>0.12876085622361488</v>
      </c>
      <c r="E8" s="32">
        <v>146566</v>
      </c>
      <c r="F8" s="53">
        <v>6.8693718327317743E-2</v>
      </c>
      <c r="G8" s="32">
        <v>36317</v>
      </c>
      <c r="H8" s="53">
        <v>0.12855811062771916</v>
      </c>
      <c r="I8" s="32">
        <v>36920</v>
      </c>
      <c r="J8" s="53">
        <v>0.29059321145174266</v>
      </c>
      <c r="K8" s="32">
        <v>82032</v>
      </c>
      <c r="L8" s="53">
        <v>0.18509101415775797</v>
      </c>
      <c r="M8" s="32">
        <v>1638</v>
      </c>
      <c r="N8" s="53">
        <v>-3.8167938931297662E-2</v>
      </c>
    </row>
    <row r="9" spans="2:14" x14ac:dyDescent="0.25">
      <c r="B9" s="52" t="s">
        <v>86</v>
      </c>
      <c r="C9" s="32">
        <v>361882</v>
      </c>
      <c r="D9" s="53">
        <v>6.9871810032875237E-2</v>
      </c>
      <c r="E9" s="32">
        <v>166457</v>
      </c>
      <c r="F9" s="53">
        <v>2.1064512369420196E-2</v>
      </c>
      <c r="G9" s="32">
        <v>51992</v>
      </c>
      <c r="H9" s="53">
        <v>2.2780029114372269E-2</v>
      </c>
      <c r="I9" s="32">
        <v>44748</v>
      </c>
      <c r="J9" s="53">
        <v>0.11468712634515743</v>
      </c>
      <c r="K9" s="32">
        <v>97408</v>
      </c>
      <c r="L9" s="53">
        <v>0.17597063936642843</v>
      </c>
      <c r="M9" s="32">
        <v>1277</v>
      </c>
      <c r="N9" s="53">
        <v>-9.7526501766784457E-2</v>
      </c>
    </row>
    <row r="10" spans="2:14" x14ac:dyDescent="0.25">
      <c r="B10" s="52" t="s">
        <v>85</v>
      </c>
      <c r="C10" s="32">
        <v>319045</v>
      </c>
      <c r="D10" s="53">
        <v>4.0206968729724624E-2</v>
      </c>
      <c r="E10" s="32">
        <v>139459</v>
      </c>
      <c r="F10" s="53">
        <v>3.6846761782264981E-2</v>
      </c>
      <c r="G10" s="32">
        <v>57284</v>
      </c>
      <c r="H10" s="53">
        <v>9.4919530563094989E-2</v>
      </c>
      <c r="I10" s="32">
        <v>34876</v>
      </c>
      <c r="J10" s="53">
        <v>-6.7037611684768073E-2</v>
      </c>
      <c r="K10" s="32">
        <v>86681</v>
      </c>
      <c r="L10" s="53">
        <v>7.0188651291421822E-2</v>
      </c>
      <c r="M10" s="32">
        <v>745</v>
      </c>
      <c r="N10" s="53">
        <v>-0.50792602377807139</v>
      </c>
    </row>
    <row r="11" spans="2:14" x14ac:dyDescent="0.25">
      <c r="B11" s="52" t="s">
        <v>84</v>
      </c>
      <c r="C11" s="32">
        <v>342339</v>
      </c>
      <c r="D11" s="53">
        <v>7.4567695074752915E-2</v>
      </c>
      <c r="E11" s="32">
        <v>150120</v>
      </c>
      <c r="F11" s="53">
        <v>6.3263166841374563E-2</v>
      </c>
      <c r="G11" s="32">
        <v>57266</v>
      </c>
      <c r="H11" s="53">
        <v>8.0918854640517957E-2</v>
      </c>
      <c r="I11" s="32">
        <v>39242</v>
      </c>
      <c r="J11" s="53">
        <v>1.594780717651334E-2</v>
      </c>
      <c r="K11" s="32">
        <v>94807</v>
      </c>
      <c r="L11" s="53">
        <v>0.1294615201334286</v>
      </c>
      <c r="M11" s="32">
        <v>904</v>
      </c>
      <c r="N11" s="53">
        <v>-0.51135135135135135</v>
      </c>
    </row>
    <row r="12" spans="2:14" x14ac:dyDescent="0.25">
      <c r="B12" s="52" t="s">
        <v>83</v>
      </c>
      <c r="C12" s="32">
        <v>331875</v>
      </c>
      <c r="D12" s="53">
        <v>5.2839454474508107E-2</v>
      </c>
      <c r="E12" s="32">
        <v>147172</v>
      </c>
      <c r="F12" s="53">
        <v>4.4217397474102471E-2</v>
      </c>
      <c r="G12" s="32">
        <v>57585</v>
      </c>
      <c r="H12" s="53">
        <v>6.4103037918545436E-2</v>
      </c>
      <c r="I12" s="32">
        <v>39435</v>
      </c>
      <c r="J12" s="53">
        <v>0.11656945466900726</v>
      </c>
      <c r="K12" s="32">
        <v>86921</v>
      </c>
      <c r="L12" s="53">
        <v>4.2580753499418256E-2</v>
      </c>
      <c r="M12" s="32">
        <v>762</v>
      </c>
      <c r="N12" s="53">
        <v>-0.48303934871099052</v>
      </c>
    </row>
    <row r="13" spans="2:14" x14ac:dyDescent="0.25">
      <c r="B13" s="52" t="s">
        <v>82</v>
      </c>
      <c r="C13" s="32">
        <v>310716</v>
      </c>
      <c r="D13" s="53">
        <v>2.9549566266177996E-2</v>
      </c>
      <c r="E13" s="32">
        <v>137682</v>
      </c>
      <c r="F13" s="53">
        <v>6.1899367851792064E-3</v>
      </c>
      <c r="G13" s="32">
        <v>53874</v>
      </c>
      <c r="H13" s="53">
        <v>6.8462179207488871E-2</v>
      </c>
      <c r="I13" s="32">
        <v>36075</v>
      </c>
      <c r="J13" s="53">
        <v>-3.4911717495987205E-2</v>
      </c>
      <c r="K13" s="32">
        <v>82325</v>
      </c>
      <c r="L13" s="53">
        <v>9.258251602542833E-2</v>
      </c>
      <c r="M13" s="32">
        <v>760</v>
      </c>
      <c r="N13" s="53">
        <v>-0.58057395143487867</v>
      </c>
    </row>
    <row r="14" spans="2:14" x14ac:dyDescent="0.25">
      <c r="B14" s="52" t="s">
        <v>81</v>
      </c>
      <c r="C14" s="32">
        <v>302409</v>
      </c>
      <c r="D14" s="53">
        <v>0.11597037452533931</v>
      </c>
      <c r="E14" s="32">
        <v>139201</v>
      </c>
      <c r="F14" s="53">
        <v>0.13045632100830784</v>
      </c>
      <c r="G14" s="32">
        <v>46962</v>
      </c>
      <c r="H14" s="53">
        <v>0.13259695157244833</v>
      </c>
      <c r="I14" s="32">
        <v>35645</v>
      </c>
      <c r="J14" s="53">
        <v>0.11687294375685409</v>
      </c>
      <c r="K14" s="32">
        <v>79713</v>
      </c>
      <c r="L14" s="53">
        <v>8.7682672233820425E-2</v>
      </c>
      <c r="M14" s="32">
        <v>888</v>
      </c>
      <c r="N14" s="53">
        <v>-0.24745762711864405</v>
      </c>
    </row>
    <row r="15" spans="2:14" x14ac:dyDescent="0.25">
      <c r="B15" s="52" t="s">
        <v>80</v>
      </c>
      <c r="C15" s="32">
        <v>301737</v>
      </c>
      <c r="D15" s="53">
        <v>2.7868617912766291E-2</v>
      </c>
      <c r="E15" s="32">
        <v>149412</v>
      </c>
      <c r="F15" s="53">
        <v>8.2428966776301404E-2</v>
      </c>
      <c r="G15" s="32">
        <v>41925</v>
      </c>
      <c r="H15" s="53">
        <v>7.6671633898957037E-3</v>
      </c>
      <c r="I15" s="32">
        <v>33340</v>
      </c>
      <c r="J15" s="53">
        <v>-4.0713566393324685E-2</v>
      </c>
      <c r="K15" s="32">
        <v>75921</v>
      </c>
      <c r="L15" s="53">
        <v>-2.5279239953781008E-2</v>
      </c>
      <c r="M15" s="32">
        <v>1139</v>
      </c>
      <c r="N15" s="53">
        <v>-0.10385523210070813</v>
      </c>
    </row>
    <row r="16" spans="2:14" x14ac:dyDescent="0.25">
      <c r="B16" s="52" t="s">
        <v>79</v>
      </c>
      <c r="C16" s="32">
        <v>311910</v>
      </c>
      <c r="D16" s="53">
        <v>-8.9191241655200981E-3</v>
      </c>
      <c r="E16" s="32">
        <v>153068</v>
      </c>
      <c r="F16" s="53">
        <v>2.8828262179940722E-3</v>
      </c>
      <c r="G16" s="32">
        <v>36905</v>
      </c>
      <c r="H16" s="53">
        <v>-6.7843701851430849E-2</v>
      </c>
      <c r="I16" s="32">
        <v>37012</v>
      </c>
      <c r="J16" s="53">
        <v>-9.1373299945991082E-2</v>
      </c>
      <c r="K16" s="32">
        <v>83064</v>
      </c>
      <c r="L16" s="53">
        <v>3.8481734303503101E-2</v>
      </c>
      <c r="M16" s="32">
        <v>1861</v>
      </c>
      <c r="N16" s="53">
        <v>4.6681664791901056E-2</v>
      </c>
    </row>
    <row r="17" spans="2:14" x14ac:dyDescent="0.25">
      <c r="B17" s="52" t="s">
        <v>78</v>
      </c>
      <c r="C17" s="32">
        <v>247973</v>
      </c>
      <c r="D17" s="53">
        <v>-7.8811091133334288E-2</v>
      </c>
      <c r="E17" s="32">
        <v>124900</v>
      </c>
      <c r="F17" s="53">
        <v>-1.6899257755004005E-2</v>
      </c>
      <c r="G17" s="32">
        <v>29397</v>
      </c>
      <c r="H17" s="53">
        <v>-0.17565407588121473</v>
      </c>
      <c r="I17" s="32">
        <v>28660</v>
      </c>
      <c r="J17" s="53">
        <v>-0.25855021472551354</v>
      </c>
      <c r="K17" s="32">
        <v>63521</v>
      </c>
      <c r="L17" s="53">
        <v>-4.3372840770470322E-2</v>
      </c>
      <c r="M17" s="32">
        <v>1495</v>
      </c>
      <c r="N17" s="53">
        <v>4.912280701754379E-2</v>
      </c>
    </row>
    <row r="18" spans="2:14" x14ac:dyDescent="0.25">
      <c r="B18" s="52" t="s">
        <v>77</v>
      </c>
      <c r="C18" s="32">
        <v>238700</v>
      </c>
      <c r="D18" s="53">
        <v>-1.1520527409910497E-2</v>
      </c>
      <c r="E18" s="32">
        <v>121210</v>
      </c>
      <c r="F18" s="53">
        <v>1.6342308047056386E-2</v>
      </c>
      <c r="G18" s="32">
        <v>28178</v>
      </c>
      <c r="H18" s="53">
        <v>-0.17308369526939782</v>
      </c>
      <c r="I18" s="32">
        <v>29074</v>
      </c>
      <c r="J18" s="53">
        <v>4.4362225654657195E-2</v>
      </c>
      <c r="K18" s="32">
        <v>58781</v>
      </c>
      <c r="L18" s="53">
        <v>-2.6638162136481958E-3</v>
      </c>
      <c r="M18" s="32">
        <v>1457</v>
      </c>
      <c r="N18" s="53">
        <v>6.5058479532163815E-2</v>
      </c>
    </row>
    <row r="19" spans="2:14" ht="30" customHeight="1" x14ac:dyDescent="0.25">
      <c r="B19" s="54">
        <v>2013</v>
      </c>
      <c r="C19" s="55">
        <v>3670858</v>
      </c>
      <c r="D19" s="23">
        <v>4.5468086500095373E-2</v>
      </c>
      <c r="E19" s="55">
        <v>1720606</v>
      </c>
      <c r="F19" s="23">
        <v>4.49586961565136E-2</v>
      </c>
      <c r="G19" s="55">
        <v>536281</v>
      </c>
      <c r="H19" s="23">
        <v>2.9166178900482231E-2</v>
      </c>
      <c r="I19" s="55">
        <v>426448</v>
      </c>
      <c r="J19" s="23">
        <v>1.0068759370625457E-2</v>
      </c>
      <c r="K19" s="55">
        <v>973354</v>
      </c>
      <c r="L19" s="23">
        <v>7.7534329071996977E-2</v>
      </c>
      <c r="M19" s="55">
        <v>14169</v>
      </c>
      <c r="N19" s="23">
        <v>-0.21440452428476375</v>
      </c>
    </row>
    <row r="20" spans="2:14" outlineLevel="1" x14ac:dyDescent="0.25">
      <c r="B20" s="52" t="s">
        <v>88</v>
      </c>
      <c r="C20" s="32">
        <v>271868</v>
      </c>
      <c r="D20" s="53">
        <v>-2.1568338125897535E-2</v>
      </c>
      <c r="E20" s="32">
        <v>132837</v>
      </c>
      <c r="F20" s="53">
        <v>-4.3863500586622139E-2</v>
      </c>
      <c r="G20" s="32">
        <v>35836</v>
      </c>
      <c r="H20" s="53">
        <v>-5.6475606224164698E-2</v>
      </c>
      <c r="I20" s="32">
        <v>30843</v>
      </c>
      <c r="J20" s="53">
        <v>-3.6397150712321968E-2</v>
      </c>
      <c r="K20" s="32">
        <v>71106</v>
      </c>
      <c r="L20" s="53">
        <v>5.38281412099475E-2</v>
      </c>
      <c r="M20" s="32">
        <v>1246</v>
      </c>
      <c r="N20" s="53">
        <v>-0.15064758009543289</v>
      </c>
    </row>
    <row r="21" spans="2:14" outlineLevel="1" x14ac:dyDescent="0.25">
      <c r="B21" s="52" t="s">
        <v>87</v>
      </c>
      <c r="C21" s="32">
        <v>268855</v>
      </c>
      <c r="D21" s="53">
        <v>-8.77833325959676E-3</v>
      </c>
      <c r="E21" s="32">
        <v>137145</v>
      </c>
      <c r="F21" s="53">
        <v>2.6588219442635452E-2</v>
      </c>
      <c r="G21" s="32">
        <v>32180</v>
      </c>
      <c r="H21" s="53">
        <v>-0.12277832297459379</v>
      </c>
      <c r="I21" s="32">
        <v>28607</v>
      </c>
      <c r="J21" s="53">
        <v>-0.19796456207244584</v>
      </c>
      <c r="K21" s="32">
        <v>69220</v>
      </c>
      <c r="L21" s="53">
        <v>8.2899203704572821E-2</v>
      </c>
      <c r="M21" s="32">
        <v>1703</v>
      </c>
      <c r="N21" s="53">
        <v>0.24306569343065698</v>
      </c>
    </row>
    <row r="22" spans="2:14" outlineLevel="1" x14ac:dyDescent="0.25">
      <c r="B22" s="52" t="s">
        <v>86</v>
      </c>
      <c r="C22" s="32">
        <v>338248</v>
      </c>
      <c r="D22" s="53">
        <v>-4.2484770251602244E-2</v>
      </c>
      <c r="E22" s="32">
        <v>163023</v>
      </c>
      <c r="F22" s="53">
        <v>-2.0741728537446824E-2</v>
      </c>
      <c r="G22" s="32">
        <v>50834</v>
      </c>
      <c r="H22" s="53">
        <v>-8.6006825938566012E-3</v>
      </c>
      <c r="I22" s="32">
        <v>40144</v>
      </c>
      <c r="J22" s="53">
        <v>-0.18899371704478873</v>
      </c>
      <c r="K22" s="32">
        <v>82832</v>
      </c>
      <c r="L22" s="53">
        <v>-2.9467936775750769E-2</v>
      </c>
      <c r="M22" s="32">
        <v>1415</v>
      </c>
      <c r="N22" s="53">
        <v>1.1471927162367224</v>
      </c>
    </row>
    <row r="23" spans="2:14" outlineLevel="1" x14ac:dyDescent="0.25">
      <c r="B23" s="52" t="s">
        <v>85</v>
      </c>
      <c r="C23" s="32">
        <v>306713</v>
      </c>
      <c r="D23" s="53">
        <v>-4.886346016683718E-2</v>
      </c>
      <c r="E23" s="32">
        <v>134503</v>
      </c>
      <c r="F23" s="53">
        <v>-8.5703992223559067E-2</v>
      </c>
      <c r="G23" s="32">
        <v>52318</v>
      </c>
      <c r="H23" s="53">
        <v>0.1067439499069216</v>
      </c>
      <c r="I23" s="32">
        <v>37382</v>
      </c>
      <c r="J23" s="53">
        <v>-9.8816325546635775E-2</v>
      </c>
      <c r="K23" s="32">
        <v>80996</v>
      </c>
      <c r="L23" s="53">
        <v>-5.8547301616821423E-2</v>
      </c>
      <c r="M23" s="32">
        <v>1514</v>
      </c>
      <c r="N23" s="53">
        <v>1.6422338568935428</v>
      </c>
    </row>
    <row r="24" spans="2:14" outlineLevel="1" x14ac:dyDescent="0.25">
      <c r="B24" s="52" t="s">
        <v>84</v>
      </c>
      <c r="C24" s="32">
        <v>318583</v>
      </c>
      <c r="D24" s="53">
        <v>-3.6745319529775999E-2</v>
      </c>
      <c r="E24" s="32">
        <v>141188</v>
      </c>
      <c r="F24" s="53">
        <v>-5.4149834864106183E-2</v>
      </c>
      <c r="G24" s="32">
        <v>52979</v>
      </c>
      <c r="H24" s="53">
        <v>-1.4087390203960104E-2</v>
      </c>
      <c r="I24" s="32">
        <v>38626</v>
      </c>
      <c r="J24" s="53">
        <v>-0.16489741205975827</v>
      </c>
      <c r="K24" s="32">
        <v>83940</v>
      </c>
      <c r="L24" s="53">
        <v>3.9736411831739593E-2</v>
      </c>
      <c r="M24" s="32">
        <v>1850</v>
      </c>
      <c r="N24" s="53">
        <v>1.486559139784946</v>
      </c>
    </row>
    <row r="25" spans="2:14" outlineLevel="1" x14ac:dyDescent="0.25">
      <c r="B25" s="52" t="s">
        <v>83</v>
      </c>
      <c r="C25" s="32">
        <v>315219</v>
      </c>
      <c r="D25" s="53">
        <v>-5.6411346328847145E-2</v>
      </c>
      <c r="E25" s="32">
        <v>140940</v>
      </c>
      <c r="F25" s="53">
        <v>-7.9930018800919211E-2</v>
      </c>
      <c r="G25" s="32">
        <v>54116</v>
      </c>
      <c r="H25" s="53">
        <v>4.2918537647671062E-2</v>
      </c>
      <c r="I25" s="32">
        <v>35318</v>
      </c>
      <c r="J25" s="53">
        <v>-0.22093792738342088</v>
      </c>
      <c r="K25" s="32">
        <v>83371</v>
      </c>
      <c r="L25" s="53">
        <v>3.7926218455017757E-3</v>
      </c>
      <c r="M25" s="32">
        <v>1474</v>
      </c>
      <c r="N25" s="53">
        <v>1.4525790349417638</v>
      </c>
    </row>
    <row r="26" spans="2:14" outlineLevel="1" x14ac:dyDescent="0.25">
      <c r="B26" s="52" t="s">
        <v>82</v>
      </c>
      <c r="C26" s="32">
        <v>301798</v>
      </c>
      <c r="D26" s="53">
        <v>4.2544959617523803E-2</v>
      </c>
      <c r="E26" s="32">
        <v>136835</v>
      </c>
      <c r="F26" s="53">
        <v>9.500412121988111E-2</v>
      </c>
      <c r="G26" s="32">
        <v>50422</v>
      </c>
      <c r="H26" s="53">
        <v>0.13262051305090083</v>
      </c>
      <c r="I26" s="32">
        <v>37380</v>
      </c>
      <c r="J26" s="53">
        <v>-0.10066403618516029</v>
      </c>
      <c r="K26" s="32">
        <v>75349</v>
      </c>
      <c r="L26" s="53">
        <v>-3.2225333299082948E-2</v>
      </c>
      <c r="M26" s="32">
        <v>1812</v>
      </c>
      <c r="N26" s="53">
        <v>2.1295336787564767</v>
      </c>
    </row>
    <row r="27" spans="2:14" outlineLevel="1" x14ac:dyDescent="0.25">
      <c r="B27" s="52" t="s">
        <v>81</v>
      </c>
      <c r="C27" s="32">
        <v>270983</v>
      </c>
      <c r="D27" s="53">
        <v>-1.0174777611065E-3</v>
      </c>
      <c r="E27" s="32">
        <v>123137</v>
      </c>
      <c r="F27" s="53">
        <v>-5.339343123475393E-3</v>
      </c>
      <c r="G27" s="32">
        <v>41464</v>
      </c>
      <c r="H27" s="53">
        <v>-5.1340715658460656E-2</v>
      </c>
      <c r="I27" s="32">
        <v>31915</v>
      </c>
      <c r="J27" s="53">
        <v>-0.11087895250034818</v>
      </c>
      <c r="K27" s="32">
        <v>73287</v>
      </c>
      <c r="L27" s="53">
        <v>9.0596586258724132E-2</v>
      </c>
      <c r="M27" s="32">
        <v>1180</v>
      </c>
      <c r="N27" s="53">
        <v>0.79059180576631261</v>
      </c>
    </row>
    <row r="28" spans="2:14" outlineLevel="1" x14ac:dyDescent="0.25">
      <c r="B28" s="52" t="s">
        <v>80</v>
      </c>
      <c r="C28" s="32">
        <v>293556</v>
      </c>
      <c r="D28" s="53">
        <v>-0.145327712302604</v>
      </c>
      <c r="E28" s="32">
        <v>138034</v>
      </c>
      <c r="F28" s="53">
        <v>-0.15208884902913511</v>
      </c>
      <c r="G28" s="32">
        <v>41606</v>
      </c>
      <c r="H28" s="53">
        <v>-9.272100833006236E-2</v>
      </c>
      <c r="I28" s="32">
        <v>34755</v>
      </c>
      <c r="J28" s="53">
        <v>-0.27823811600523329</v>
      </c>
      <c r="K28" s="32">
        <v>77890</v>
      </c>
      <c r="L28" s="53">
        <v>-9.0027571381840255E-2</v>
      </c>
      <c r="M28" s="32">
        <v>1271</v>
      </c>
      <c r="N28" s="53">
        <v>0.18563432835820892</v>
      </c>
    </row>
    <row r="29" spans="2:14" outlineLevel="1" x14ac:dyDescent="0.25">
      <c r="B29" s="52" t="s">
        <v>79</v>
      </c>
      <c r="C29" s="32">
        <v>314717</v>
      </c>
      <c r="D29" s="53">
        <v>1.4211732252253473E-2</v>
      </c>
      <c r="E29" s="32">
        <v>152628</v>
      </c>
      <c r="F29" s="53">
        <v>8.8411894744348629E-2</v>
      </c>
      <c r="G29" s="32">
        <v>39591</v>
      </c>
      <c r="H29" s="53">
        <v>-0.11189124924291705</v>
      </c>
      <c r="I29" s="32">
        <v>40734</v>
      </c>
      <c r="J29" s="53">
        <v>-4.2949109534326402E-2</v>
      </c>
      <c r="K29" s="32">
        <v>79986</v>
      </c>
      <c r="L29" s="53">
        <v>-1.9971574201137043E-2</v>
      </c>
      <c r="M29" s="32">
        <v>1778</v>
      </c>
      <c r="N29" s="53">
        <v>0.34696969696969693</v>
      </c>
    </row>
    <row r="30" spans="2:14" outlineLevel="1" x14ac:dyDescent="0.25">
      <c r="B30" s="52" t="s">
        <v>78</v>
      </c>
      <c r="C30" s="32">
        <v>269188</v>
      </c>
      <c r="D30" s="53">
        <v>-1.7787880888700758E-2</v>
      </c>
      <c r="E30" s="32">
        <v>127047</v>
      </c>
      <c r="F30" s="53">
        <v>1.7230473597822149E-2</v>
      </c>
      <c r="G30" s="32">
        <v>35661</v>
      </c>
      <c r="H30" s="53">
        <v>-0.15669118168704332</v>
      </c>
      <c r="I30" s="32">
        <v>38654</v>
      </c>
      <c r="J30" s="53">
        <v>3.8611387269258612E-2</v>
      </c>
      <c r="K30" s="32">
        <v>66401</v>
      </c>
      <c r="L30" s="53">
        <v>-2.401705004776955E-2</v>
      </c>
      <c r="M30" s="32">
        <v>1425</v>
      </c>
      <c r="N30" s="53">
        <v>-0.12523020257826889</v>
      </c>
    </row>
    <row r="31" spans="2:14" outlineLevel="1" x14ac:dyDescent="0.25">
      <c r="B31" s="52" t="s">
        <v>77</v>
      </c>
      <c r="C31" s="32">
        <v>241482</v>
      </c>
      <c r="D31" s="53">
        <v>-2.4724964055507948E-2</v>
      </c>
      <c r="E31" s="32">
        <v>119261</v>
      </c>
      <c r="F31" s="53">
        <v>3.6998069665930444E-2</v>
      </c>
      <c r="G31" s="32">
        <v>34076</v>
      </c>
      <c r="H31" s="53">
        <v>-0.14291463353287392</v>
      </c>
      <c r="I31" s="32">
        <v>27839</v>
      </c>
      <c r="J31" s="53">
        <v>-0.1324711748208165</v>
      </c>
      <c r="K31" s="32">
        <v>58938</v>
      </c>
      <c r="L31" s="53">
        <v>-4.7114848776533824E-3</v>
      </c>
      <c r="M31" s="32">
        <v>1368</v>
      </c>
      <c r="N31" s="53">
        <v>-0.10763209393346385</v>
      </c>
    </row>
    <row r="32" spans="2:14" x14ac:dyDescent="0.25">
      <c r="B32" s="56">
        <v>2012</v>
      </c>
      <c r="C32" s="57">
        <v>3511210</v>
      </c>
      <c r="D32" s="58">
        <v>-3.1606730633982449E-2</v>
      </c>
      <c r="E32" s="57">
        <v>1646578</v>
      </c>
      <c r="F32" s="58">
        <v>-2.0040458241060377E-2</v>
      </c>
      <c r="G32" s="57">
        <v>521083</v>
      </c>
      <c r="H32" s="58">
        <v>-3.4217720486706349E-2</v>
      </c>
      <c r="I32" s="57">
        <v>422197</v>
      </c>
      <c r="J32" s="58">
        <v>-0.13435262566533535</v>
      </c>
      <c r="K32" s="57">
        <v>903316</v>
      </c>
      <c r="L32" s="58">
        <v>-3.054904401799341E-3</v>
      </c>
      <c r="M32" s="57">
        <v>18036</v>
      </c>
      <c r="N32" s="58">
        <v>0.47763395051613955</v>
      </c>
    </row>
    <row r="33" spans="2:14" hidden="1" outlineLevel="1" x14ac:dyDescent="0.25">
      <c r="B33" s="52" t="s">
        <v>88</v>
      </c>
      <c r="C33" s="32">
        <v>277861</v>
      </c>
      <c r="D33" s="53">
        <v>7.1143304318327161E-2</v>
      </c>
      <c r="E33" s="32">
        <v>138931</v>
      </c>
      <c r="F33" s="53">
        <v>0.113309453406095</v>
      </c>
      <c r="G33" s="32">
        <v>37981</v>
      </c>
      <c r="H33" s="53">
        <v>-2.0350786690740308E-2</v>
      </c>
      <c r="I33" s="32">
        <v>32008</v>
      </c>
      <c r="J33" s="53">
        <v>-8.1154011769771772E-2</v>
      </c>
      <c r="K33" s="32">
        <v>67474</v>
      </c>
      <c r="L33" s="53">
        <v>0.12574870280461159</v>
      </c>
      <c r="M33" s="32">
        <v>1467</v>
      </c>
      <c r="N33" s="53">
        <v>0.36719478098788438</v>
      </c>
    </row>
    <row r="34" spans="2:14" hidden="1" outlineLevel="1" x14ac:dyDescent="0.25">
      <c r="B34" s="52" t="s">
        <v>87</v>
      </c>
      <c r="C34" s="32">
        <v>271236</v>
      </c>
      <c r="D34" s="53">
        <v>1.7801660087357174E-2</v>
      </c>
      <c r="E34" s="32">
        <v>133593</v>
      </c>
      <c r="F34" s="53">
        <v>6.1146193256284898E-2</v>
      </c>
      <c r="G34" s="32">
        <v>36684</v>
      </c>
      <c r="H34" s="53">
        <v>-0.15146188008882311</v>
      </c>
      <c r="I34" s="32">
        <v>35668</v>
      </c>
      <c r="J34" s="53">
        <v>3.1194888548382371E-2</v>
      </c>
      <c r="K34" s="32">
        <v>63921</v>
      </c>
      <c r="L34" s="53">
        <v>4.2076948157808935E-2</v>
      </c>
      <c r="M34" s="32">
        <v>1370</v>
      </c>
      <c r="N34" s="53">
        <v>-4.5961002785515293E-2</v>
      </c>
    </row>
    <row r="35" spans="2:14" hidden="1" outlineLevel="1" x14ac:dyDescent="0.25">
      <c r="B35" s="52" t="s">
        <v>86</v>
      </c>
      <c r="C35" s="32">
        <v>353256</v>
      </c>
      <c r="D35" s="53">
        <v>7.776889610270743E-2</v>
      </c>
      <c r="E35" s="32">
        <v>166476</v>
      </c>
      <c r="F35" s="53">
        <v>5.4493168559538452E-2</v>
      </c>
      <c r="G35" s="32">
        <v>51275</v>
      </c>
      <c r="H35" s="53">
        <v>7.4204428801877054E-2</v>
      </c>
      <c r="I35" s="32">
        <v>49499</v>
      </c>
      <c r="J35" s="53">
        <v>0.16096725771648379</v>
      </c>
      <c r="K35" s="32">
        <v>85347</v>
      </c>
      <c r="L35" s="53">
        <v>8.82210435048707E-2</v>
      </c>
      <c r="M35" s="32">
        <v>659</v>
      </c>
      <c r="N35" s="53">
        <v>-0.39872262773722633</v>
      </c>
    </row>
    <row r="36" spans="2:14" hidden="1" outlineLevel="1" x14ac:dyDescent="0.25">
      <c r="B36" s="52" t="s">
        <v>85</v>
      </c>
      <c r="C36" s="32">
        <v>322470</v>
      </c>
      <c r="D36" s="53">
        <v>0.16978517481299837</v>
      </c>
      <c r="E36" s="32">
        <v>147111</v>
      </c>
      <c r="F36" s="53">
        <v>0.29095695669343158</v>
      </c>
      <c r="G36" s="32">
        <v>47272</v>
      </c>
      <c r="H36" s="53">
        <v>8.8263732216032009E-2</v>
      </c>
      <c r="I36" s="32">
        <v>41481</v>
      </c>
      <c r="J36" s="53">
        <v>4.0980726761694397E-2</v>
      </c>
      <c r="K36" s="32">
        <v>86033</v>
      </c>
      <c r="L36" s="53">
        <v>0.11324905216029824</v>
      </c>
      <c r="M36" s="32">
        <v>573</v>
      </c>
      <c r="N36" s="53">
        <v>-0.49912587412587417</v>
      </c>
    </row>
    <row r="37" spans="2:14" hidden="1" outlineLevel="1" x14ac:dyDescent="0.25">
      <c r="B37" s="52" t="s">
        <v>84</v>
      </c>
      <c r="C37" s="32">
        <v>330736</v>
      </c>
      <c r="D37" s="53">
        <v>0.1522296544035675</v>
      </c>
      <c r="E37" s="32">
        <v>149271</v>
      </c>
      <c r="F37" s="53">
        <v>0.2254010212290869</v>
      </c>
      <c r="G37" s="32">
        <v>53736</v>
      </c>
      <c r="H37" s="53">
        <v>6.6148168723463296E-2</v>
      </c>
      <c r="I37" s="32">
        <v>46253</v>
      </c>
      <c r="J37" s="53">
        <v>0.24822561057886916</v>
      </c>
      <c r="K37" s="32">
        <v>80732</v>
      </c>
      <c r="L37" s="53">
        <v>5.7615217334346491E-2</v>
      </c>
      <c r="M37" s="32">
        <v>744</v>
      </c>
      <c r="N37" s="53">
        <v>-0.48153310104529612</v>
      </c>
    </row>
    <row r="38" spans="2:14" hidden="1" outlineLevel="1" x14ac:dyDescent="0.25">
      <c r="B38" s="52" t="s">
        <v>83</v>
      </c>
      <c r="C38" s="32">
        <v>334064</v>
      </c>
      <c r="D38" s="53">
        <v>0.12719702261047949</v>
      </c>
      <c r="E38" s="32">
        <v>153184</v>
      </c>
      <c r="F38" s="53">
        <v>0.19563842989720492</v>
      </c>
      <c r="G38" s="32">
        <v>51889</v>
      </c>
      <c r="H38" s="53">
        <v>0.10985391311787485</v>
      </c>
      <c r="I38" s="32">
        <v>45334</v>
      </c>
      <c r="J38" s="53">
        <v>0.15639109251842975</v>
      </c>
      <c r="K38" s="32">
        <v>83056</v>
      </c>
      <c r="L38" s="53">
        <v>2.3891121575975838E-2</v>
      </c>
      <c r="M38" s="32">
        <v>601</v>
      </c>
      <c r="N38" s="53">
        <v>-0.48807495741056217</v>
      </c>
    </row>
    <row r="39" spans="2:14" hidden="1" outlineLevel="1" x14ac:dyDescent="0.25">
      <c r="B39" s="52" t="s">
        <v>82</v>
      </c>
      <c r="C39" s="32">
        <v>289482</v>
      </c>
      <c r="D39" s="53">
        <v>0.15098068061182701</v>
      </c>
      <c r="E39" s="32">
        <v>124963</v>
      </c>
      <c r="F39" s="53">
        <v>0.14709149156867607</v>
      </c>
      <c r="G39" s="32">
        <v>44518</v>
      </c>
      <c r="H39" s="53">
        <v>0.10187614474530959</v>
      </c>
      <c r="I39" s="32">
        <v>41564</v>
      </c>
      <c r="J39" s="53">
        <v>0.1308701093758502</v>
      </c>
      <c r="K39" s="32">
        <v>77858</v>
      </c>
      <c r="L39" s="53">
        <v>0.21134517845474066</v>
      </c>
      <c r="M39" s="32">
        <v>579</v>
      </c>
      <c r="N39" s="53">
        <v>-0.49210526315789471</v>
      </c>
    </row>
    <row r="40" spans="2:14" hidden="1" outlineLevel="1" x14ac:dyDescent="0.25">
      <c r="B40" s="52" t="s">
        <v>81</v>
      </c>
      <c r="C40" s="32">
        <v>271259</v>
      </c>
      <c r="D40" s="53">
        <v>0.17157307350108408</v>
      </c>
      <c r="E40" s="32">
        <v>123798</v>
      </c>
      <c r="F40" s="53">
        <v>0.28795255930087382</v>
      </c>
      <c r="G40" s="32">
        <v>43708</v>
      </c>
      <c r="H40" s="53">
        <v>1.1689003078489968E-2</v>
      </c>
      <c r="I40" s="32">
        <v>35895</v>
      </c>
      <c r="J40" s="53">
        <v>0.1743056237118461</v>
      </c>
      <c r="K40" s="32">
        <v>67199</v>
      </c>
      <c r="L40" s="53">
        <v>0.11052535902563165</v>
      </c>
      <c r="M40" s="32">
        <v>659</v>
      </c>
      <c r="N40" s="53">
        <v>-0.4183583406884378</v>
      </c>
    </row>
    <row r="41" spans="2:14" hidden="1" outlineLevel="1" x14ac:dyDescent="0.25">
      <c r="B41" s="52" t="s">
        <v>80</v>
      </c>
      <c r="C41" s="32">
        <v>343472</v>
      </c>
      <c r="D41" s="53">
        <v>0.49809179449826191</v>
      </c>
      <c r="E41" s="32">
        <v>162793</v>
      </c>
      <c r="F41" s="53">
        <v>0.54933236892446202</v>
      </c>
      <c r="G41" s="32">
        <v>45858</v>
      </c>
      <c r="H41" s="53">
        <v>0.33911519929916767</v>
      </c>
      <c r="I41" s="32">
        <v>48153</v>
      </c>
      <c r="J41" s="53">
        <v>0.76120112651329497</v>
      </c>
      <c r="K41" s="32">
        <v>85596</v>
      </c>
      <c r="L41" s="53">
        <v>0.39033541785105164</v>
      </c>
      <c r="M41" s="32">
        <v>1072</v>
      </c>
      <c r="N41" s="53">
        <v>2.1925643469971501E-2</v>
      </c>
    </row>
    <row r="42" spans="2:14" hidden="1" outlineLevel="1" x14ac:dyDescent="0.25">
      <c r="B42" s="52" t="s">
        <v>79</v>
      </c>
      <c r="C42" s="32">
        <v>310307</v>
      </c>
      <c r="D42" s="53">
        <v>5.1955888684355855E-2</v>
      </c>
      <c r="E42" s="32">
        <v>140230</v>
      </c>
      <c r="F42" s="53">
        <v>7.5226769105728453E-2</v>
      </c>
      <c r="G42" s="32">
        <v>44579</v>
      </c>
      <c r="H42" s="53">
        <v>-0.12425349677824926</v>
      </c>
      <c r="I42" s="32">
        <v>42562</v>
      </c>
      <c r="J42" s="53">
        <v>0.14623505332327902</v>
      </c>
      <c r="K42" s="32">
        <v>81616</v>
      </c>
      <c r="L42" s="53">
        <v>9.3037271156704904E-2</v>
      </c>
      <c r="M42" s="32">
        <v>1320</v>
      </c>
      <c r="N42" s="53">
        <v>-0.28917609046849757</v>
      </c>
    </row>
    <row r="43" spans="2:14" hidden="1" outlineLevel="1" x14ac:dyDescent="0.25">
      <c r="B43" s="52" t="s">
        <v>78</v>
      </c>
      <c r="C43" s="32">
        <v>274063</v>
      </c>
      <c r="D43" s="53">
        <v>0.10264291835478434</v>
      </c>
      <c r="E43" s="32">
        <v>124895</v>
      </c>
      <c r="F43" s="53">
        <v>7.7479855755128835E-2</v>
      </c>
      <c r="G43" s="32">
        <v>42287</v>
      </c>
      <c r="H43" s="53">
        <v>7.7293455277303691E-2</v>
      </c>
      <c r="I43" s="32">
        <v>37217</v>
      </c>
      <c r="J43" s="53">
        <v>0.33112772273686475</v>
      </c>
      <c r="K43" s="32">
        <v>68035</v>
      </c>
      <c r="L43" s="53">
        <v>5.47734953954917E-2</v>
      </c>
      <c r="M43" s="32">
        <v>1629</v>
      </c>
      <c r="N43" s="53">
        <v>0.76489707475622959</v>
      </c>
    </row>
    <row r="44" spans="2:14" hidden="1" outlineLevel="1" x14ac:dyDescent="0.25">
      <c r="B44" s="52" t="s">
        <v>77</v>
      </c>
      <c r="C44" s="32">
        <v>247604</v>
      </c>
      <c r="D44" s="53">
        <v>0.10730784539083849</v>
      </c>
      <c r="E44" s="32">
        <v>115006</v>
      </c>
      <c r="F44" s="53">
        <v>2.6153819329415295E-3</v>
      </c>
      <c r="G44" s="32">
        <v>39758</v>
      </c>
      <c r="H44" s="53">
        <v>0.16319485078993567</v>
      </c>
      <c r="I44" s="32">
        <v>32090</v>
      </c>
      <c r="J44" s="53">
        <v>0.59723259170772991</v>
      </c>
      <c r="K44" s="32">
        <v>59217</v>
      </c>
      <c r="L44" s="53">
        <v>0.11274592705338526</v>
      </c>
      <c r="M44" s="32">
        <v>1533</v>
      </c>
      <c r="N44" s="53">
        <v>8.3392226148409909E-2</v>
      </c>
    </row>
    <row r="45" spans="2:14" collapsed="1" x14ac:dyDescent="0.25">
      <c r="B45" s="59">
        <v>2011</v>
      </c>
      <c r="C45" s="60">
        <v>3625810</v>
      </c>
      <c r="D45" s="61">
        <v>0.13583635581045517</v>
      </c>
      <c r="E45" s="60">
        <v>1680251</v>
      </c>
      <c r="F45" s="61">
        <v>0.16391663168511328</v>
      </c>
      <c r="G45" s="60">
        <v>539545</v>
      </c>
      <c r="H45" s="61">
        <v>5.2739919807225144E-2</v>
      </c>
      <c r="I45" s="60">
        <v>487724</v>
      </c>
      <c r="J45" s="61">
        <v>0.19537266243474427</v>
      </c>
      <c r="K45" s="60">
        <v>906084</v>
      </c>
      <c r="L45" s="61">
        <v>0.11425324898914879</v>
      </c>
      <c r="M45" s="60">
        <v>12206</v>
      </c>
      <c r="N45" s="61">
        <v>-0.17942857142857138</v>
      </c>
    </row>
    <row r="46" spans="2:14" hidden="1" outlineLevel="1" x14ac:dyDescent="0.25">
      <c r="B46" s="52" t="s">
        <v>88</v>
      </c>
      <c r="C46" s="32">
        <v>259406</v>
      </c>
      <c r="D46" s="53">
        <v>2.4151695835474829E-3</v>
      </c>
      <c r="E46" s="32">
        <v>124791</v>
      </c>
      <c r="F46" s="53">
        <v>1.5179987797437455E-2</v>
      </c>
      <c r="G46" s="32">
        <v>38770</v>
      </c>
      <c r="H46" s="53">
        <v>-4.8939040843861137E-2</v>
      </c>
      <c r="I46" s="32">
        <v>34835</v>
      </c>
      <c r="J46" s="53">
        <v>0.26751082487355826</v>
      </c>
      <c r="K46" s="32">
        <v>59937</v>
      </c>
      <c r="L46" s="53">
        <v>-9.8854342073610768E-2</v>
      </c>
      <c r="M46" s="32">
        <v>1073</v>
      </c>
      <c r="N46" s="53">
        <v>-2.0985401459854058E-2</v>
      </c>
    </row>
    <row r="47" spans="2:14" hidden="1" outlineLevel="1" x14ac:dyDescent="0.25">
      <c r="B47" s="52" t="s">
        <v>87</v>
      </c>
      <c r="C47" s="32">
        <v>266492</v>
      </c>
      <c r="D47" s="53">
        <v>5.1325143402687345E-2</v>
      </c>
      <c r="E47" s="32">
        <v>125895</v>
      </c>
      <c r="F47" s="53">
        <v>8.3042273876911876E-2</v>
      </c>
      <c r="G47" s="32">
        <v>43232</v>
      </c>
      <c r="H47" s="53">
        <v>-7.0559401470524974E-2</v>
      </c>
      <c r="I47" s="32">
        <v>34589</v>
      </c>
      <c r="J47" s="53">
        <v>0.3651037966690347</v>
      </c>
      <c r="K47" s="32">
        <v>61340</v>
      </c>
      <c r="L47" s="53">
        <v>-3.7849199253368493E-2</v>
      </c>
      <c r="M47" s="32">
        <v>1436</v>
      </c>
      <c r="N47" s="53">
        <v>-0.12171253822629968</v>
      </c>
    </row>
    <row r="48" spans="2:14" hidden="1" outlineLevel="1" x14ac:dyDescent="0.25">
      <c r="B48" s="52" t="s">
        <v>86</v>
      </c>
      <c r="C48" s="32">
        <v>327766</v>
      </c>
      <c r="D48" s="53">
        <v>0.19108807988894627</v>
      </c>
      <c r="E48" s="32">
        <v>157873</v>
      </c>
      <c r="F48" s="53">
        <v>0.17816550869782621</v>
      </c>
      <c r="G48" s="32">
        <v>47733</v>
      </c>
      <c r="H48" s="53">
        <v>0.12275956155619316</v>
      </c>
      <c r="I48" s="32">
        <v>42636</v>
      </c>
      <c r="J48" s="53">
        <v>0.47452879128480019</v>
      </c>
      <c r="K48" s="32">
        <v>78428</v>
      </c>
      <c r="L48" s="53">
        <v>0.13295966716745644</v>
      </c>
      <c r="M48" s="32">
        <v>1096</v>
      </c>
      <c r="N48" s="53">
        <v>1.0679245283018868</v>
      </c>
    </row>
    <row r="49" spans="2:16" hidden="1" outlineLevel="1" x14ac:dyDescent="0.25">
      <c r="B49" s="52" t="s">
        <v>85</v>
      </c>
      <c r="C49" s="32">
        <v>275666</v>
      </c>
      <c r="D49" s="53">
        <v>0.28745498956178173</v>
      </c>
      <c r="E49" s="32">
        <v>113955</v>
      </c>
      <c r="F49" s="53">
        <v>0.12260981784866365</v>
      </c>
      <c r="G49" s="32">
        <v>43438</v>
      </c>
      <c r="H49" s="53">
        <v>0.31846051113944029</v>
      </c>
      <c r="I49" s="32">
        <v>39848</v>
      </c>
      <c r="J49" s="53">
        <v>0.47546932276817122</v>
      </c>
      <c r="K49" s="32">
        <v>77281</v>
      </c>
      <c r="L49" s="53">
        <v>0.4820973093224401</v>
      </c>
      <c r="M49" s="32">
        <v>1144</v>
      </c>
      <c r="N49" s="53">
        <v>1.234375</v>
      </c>
    </row>
    <row r="50" spans="2:16" hidden="1" outlineLevel="1" x14ac:dyDescent="0.25">
      <c r="B50" s="52" t="s">
        <v>84</v>
      </c>
      <c r="C50" s="32">
        <v>287040</v>
      </c>
      <c r="D50" s="53">
        <v>0.30386198250252106</v>
      </c>
      <c r="E50" s="32">
        <v>121814</v>
      </c>
      <c r="F50" s="53">
        <v>0.23206230403560224</v>
      </c>
      <c r="G50" s="32">
        <v>50402</v>
      </c>
      <c r="H50" s="53">
        <v>0.28021336042672096</v>
      </c>
      <c r="I50" s="32">
        <v>37055</v>
      </c>
      <c r="J50" s="53">
        <v>0.44616165164110377</v>
      </c>
      <c r="K50" s="32">
        <v>76334</v>
      </c>
      <c r="L50" s="53">
        <v>0.3863029620616385</v>
      </c>
      <c r="M50" s="32">
        <v>1435</v>
      </c>
      <c r="N50" s="53">
        <v>0.17622950819672134</v>
      </c>
    </row>
    <row r="51" spans="2:16" hidden="1" outlineLevel="1" x14ac:dyDescent="0.25">
      <c r="B51" s="52" t="s">
        <v>83</v>
      </c>
      <c r="C51" s="32">
        <v>296367</v>
      </c>
      <c r="D51" s="53">
        <v>0.28533882684592871</v>
      </c>
      <c r="E51" s="32">
        <v>128119</v>
      </c>
      <c r="F51" s="53">
        <v>0.18558446846313292</v>
      </c>
      <c r="G51" s="32">
        <v>46753</v>
      </c>
      <c r="H51" s="53">
        <v>0.38396187318690433</v>
      </c>
      <c r="I51" s="32">
        <v>39203</v>
      </c>
      <c r="J51" s="53">
        <v>0.43943455112906182</v>
      </c>
      <c r="K51" s="32">
        <v>81118</v>
      </c>
      <c r="L51" s="53">
        <v>0.34410366025417982</v>
      </c>
      <c r="M51" s="32">
        <v>1174</v>
      </c>
      <c r="N51" s="53">
        <v>2.7121609798775204E-2</v>
      </c>
    </row>
    <row r="52" spans="2:16" hidden="1" outlineLevel="1" x14ac:dyDescent="0.25">
      <c r="B52" s="52" t="s">
        <v>82</v>
      </c>
      <c r="C52" s="32">
        <v>251509</v>
      </c>
      <c r="D52" s="53">
        <v>0.25184908665571659</v>
      </c>
      <c r="E52" s="32">
        <v>108939</v>
      </c>
      <c r="F52" s="53">
        <v>0.1526716749550312</v>
      </c>
      <c r="G52" s="32">
        <v>40402</v>
      </c>
      <c r="H52" s="53">
        <v>0.15240023959610949</v>
      </c>
      <c r="I52" s="32">
        <v>36754</v>
      </c>
      <c r="J52" s="53">
        <v>0.71355307939764101</v>
      </c>
      <c r="K52" s="32">
        <v>64274</v>
      </c>
      <c r="L52" s="53">
        <v>0.31922579585804889</v>
      </c>
      <c r="M52" s="32">
        <v>1140</v>
      </c>
      <c r="N52" s="53">
        <v>-2.6473099914602893E-2</v>
      </c>
    </row>
    <row r="53" spans="2:16" hidden="1" outlineLevel="1" x14ac:dyDescent="0.25">
      <c r="B53" s="52" t="s">
        <v>81</v>
      </c>
      <c r="C53" s="32">
        <v>231534</v>
      </c>
      <c r="D53" s="53">
        <v>0.15283960206733793</v>
      </c>
      <c r="E53" s="32">
        <v>96120</v>
      </c>
      <c r="F53" s="53">
        <v>-8.4179252290170758E-3</v>
      </c>
      <c r="G53" s="32">
        <v>43203</v>
      </c>
      <c r="H53" s="53">
        <v>0.39270171819090294</v>
      </c>
      <c r="I53" s="32">
        <v>30567</v>
      </c>
      <c r="J53" s="53">
        <v>0.28996455097906826</v>
      </c>
      <c r="K53" s="32">
        <v>60511</v>
      </c>
      <c r="L53" s="53">
        <v>0.25666638976574174</v>
      </c>
      <c r="M53" s="32">
        <v>1133</v>
      </c>
      <c r="N53" s="53">
        <v>9.6805421103581812E-2</v>
      </c>
    </row>
    <row r="54" spans="2:16" hidden="1" outlineLevel="1" x14ac:dyDescent="0.25">
      <c r="B54" s="52" t="s">
        <v>80</v>
      </c>
      <c r="C54" s="32">
        <v>229273</v>
      </c>
      <c r="D54" s="53">
        <v>-7.9324731856385E-2</v>
      </c>
      <c r="E54" s="32">
        <v>105073</v>
      </c>
      <c r="F54" s="53">
        <v>-7.6557336708148793E-2</v>
      </c>
      <c r="G54" s="32">
        <v>34245</v>
      </c>
      <c r="H54" s="53">
        <v>-0.10113391779096015</v>
      </c>
      <c r="I54" s="32">
        <v>27341</v>
      </c>
      <c r="J54" s="53">
        <v>-0.12120725122139364</v>
      </c>
      <c r="K54" s="32">
        <v>61565</v>
      </c>
      <c r="L54" s="53">
        <v>-4.8836634428205072E-2</v>
      </c>
      <c r="M54" s="32">
        <v>1049</v>
      </c>
      <c r="N54" s="53">
        <v>-0.19739862280030607</v>
      </c>
    </row>
    <row r="55" spans="2:16" hidden="1" outlineLevel="1" x14ac:dyDescent="0.25">
      <c r="B55" s="52" t="s">
        <v>79</v>
      </c>
      <c r="C55" s="32">
        <v>294981</v>
      </c>
      <c r="D55" s="53">
        <v>0.10885941764214979</v>
      </c>
      <c r="E55" s="32">
        <v>130419</v>
      </c>
      <c r="F55" s="53">
        <v>3.4496708177996327E-2</v>
      </c>
      <c r="G55" s="32">
        <v>50904</v>
      </c>
      <c r="H55" s="53">
        <v>0.12165348258158337</v>
      </c>
      <c r="I55" s="32">
        <v>37132</v>
      </c>
      <c r="J55" s="53">
        <v>0.39909570459683508</v>
      </c>
      <c r="K55" s="32">
        <v>74669</v>
      </c>
      <c r="L55" s="53">
        <v>0.12726641404610572</v>
      </c>
      <c r="M55" s="32">
        <v>1857</v>
      </c>
      <c r="N55" s="53">
        <v>3.7430167597765296E-2</v>
      </c>
    </row>
    <row r="56" spans="2:16" hidden="1" outlineLevel="1" x14ac:dyDescent="0.25">
      <c r="B56" s="52" t="s">
        <v>78</v>
      </c>
      <c r="C56" s="32">
        <v>248551</v>
      </c>
      <c r="D56" s="53">
        <v>6.3237911091338361E-2</v>
      </c>
      <c r="E56" s="32">
        <v>115914</v>
      </c>
      <c r="F56" s="53">
        <v>2.7324051014348871E-2</v>
      </c>
      <c r="G56" s="32">
        <v>39253</v>
      </c>
      <c r="H56" s="53">
        <v>9.1264332356419953E-3</v>
      </c>
      <c r="I56" s="32">
        <v>27959</v>
      </c>
      <c r="J56" s="53">
        <v>0.2448352626892254</v>
      </c>
      <c r="K56" s="32">
        <v>64502</v>
      </c>
      <c r="L56" s="53">
        <v>0.10851034577576124</v>
      </c>
      <c r="M56" s="32">
        <v>923</v>
      </c>
      <c r="N56" s="53">
        <v>-0.33644859813084116</v>
      </c>
    </row>
    <row r="57" spans="2:16" hidden="1" outlineLevel="1" x14ac:dyDescent="0.25">
      <c r="B57" s="52" t="s">
        <v>77</v>
      </c>
      <c r="C57" s="32">
        <v>223609</v>
      </c>
      <c r="D57" s="53">
        <v>-2.5766480919123591E-2</v>
      </c>
      <c r="E57" s="32">
        <v>114706</v>
      </c>
      <c r="F57" s="53">
        <v>2.3411430916650211E-2</v>
      </c>
      <c r="G57" s="32">
        <v>34180</v>
      </c>
      <c r="H57" s="53">
        <v>1.6142937836311155E-2</v>
      </c>
      <c r="I57" s="32">
        <v>20091</v>
      </c>
      <c r="J57" s="53">
        <v>-0.26035415822994512</v>
      </c>
      <c r="K57" s="32">
        <v>53217</v>
      </c>
      <c r="L57" s="53">
        <v>-3.7336517067346864E-2</v>
      </c>
      <c r="M57" s="32">
        <v>1415</v>
      </c>
      <c r="N57" s="53">
        <v>4.0441176470588314E-2</v>
      </c>
    </row>
    <row r="58" spans="2:16" collapsed="1" x14ac:dyDescent="0.25">
      <c r="B58" s="59">
        <v>2010</v>
      </c>
      <c r="C58" s="60">
        <v>3192194</v>
      </c>
      <c r="D58" s="61">
        <v>0.12703950153422694</v>
      </c>
      <c r="E58" s="60">
        <v>1443618</v>
      </c>
      <c r="F58" s="61">
        <v>7.9080774572402035E-2</v>
      </c>
      <c r="G58" s="60">
        <v>512515</v>
      </c>
      <c r="H58" s="61">
        <v>0.11906014799546716</v>
      </c>
      <c r="I58" s="60">
        <v>408010</v>
      </c>
      <c r="J58" s="61">
        <v>0.29930800806315494</v>
      </c>
      <c r="K58" s="60">
        <v>813176</v>
      </c>
      <c r="L58" s="61">
        <v>0.14798130310734892</v>
      </c>
      <c r="M58" s="60">
        <v>14875</v>
      </c>
      <c r="N58" s="61">
        <v>4.8421201014942294E-2</v>
      </c>
    </row>
    <row r="59" spans="2:16" hidden="1" outlineLevel="1" x14ac:dyDescent="0.25">
      <c r="B59" s="62" t="s">
        <v>88</v>
      </c>
      <c r="C59" s="63">
        <v>258781</v>
      </c>
      <c r="D59" s="53">
        <v>-2.1984293154143297E-2</v>
      </c>
      <c r="E59" s="63">
        <v>122925</v>
      </c>
      <c r="F59" s="53">
        <v>-4.801548886737661E-2</v>
      </c>
      <c r="G59" s="63">
        <v>40765</v>
      </c>
      <c r="H59" s="53">
        <v>-9.4795043744726248E-2</v>
      </c>
      <c r="I59" s="63">
        <v>27483</v>
      </c>
      <c r="J59" s="53">
        <v>-0.18816648450654294</v>
      </c>
      <c r="K59" s="63">
        <v>66512</v>
      </c>
      <c r="L59" s="53">
        <v>0.20878162256469901</v>
      </c>
      <c r="M59" s="63">
        <v>1096</v>
      </c>
      <c r="N59" s="53">
        <v>-0.29833546734955185</v>
      </c>
    </row>
    <row r="60" spans="2:16" hidden="1" outlineLevel="1" x14ac:dyDescent="0.25">
      <c r="B60" s="62" t="s">
        <v>87</v>
      </c>
      <c r="C60" s="63">
        <v>253482</v>
      </c>
      <c r="D60" s="53">
        <v>-3.5713470536767211E-2</v>
      </c>
      <c r="E60" s="63">
        <v>116242</v>
      </c>
      <c r="F60" s="53">
        <v>-6.3184023468351613E-2</v>
      </c>
      <c r="G60" s="63">
        <v>46514</v>
      </c>
      <c r="H60" s="53">
        <v>6.9754605459856123E-2</v>
      </c>
      <c r="I60" s="63">
        <v>25338</v>
      </c>
      <c r="J60" s="53">
        <v>-0.25977212971078001</v>
      </c>
      <c r="K60" s="63">
        <v>63753</v>
      </c>
      <c r="L60" s="53">
        <v>6.9663260683545669E-2</v>
      </c>
      <c r="M60" s="63">
        <v>1635</v>
      </c>
      <c r="N60" s="53">
        <v>0.10772357723577231</v>
      </c>
    </row>
    <row r="61" spans="2:16" hidden="1" outlineLevel="1" x14ac:dyDescent="0.25">
      <c r="B61" s="62" t="s">
        <v>86</v>
      </c>
      <c r="C61" s="63">
        <v>275182</v>
      </c>
      <c r="D61" s="53">
        <v>-6.1840100095117645E-2</v>
      </c>
      <c r="E61" s="63">
        <v>133999</v>
      </c>
      <c r="F61" s="53">
        <v>-5.8905136023383875E-3</v>
      </c>
      <c r="G61" s="63">
        <v>42514</v>
      </c>
      <c r="H61" s="53">
        <v>-0.10009948563808391</v>
      </c>
      <c r="I61" s="63">
        <v>28915</v>
      </c>
      <c r="J61" s="53">
        <v>-0.14920849761666566</v>
      </c>
      <c r="K61" s="63">
        <v>69224</v>
      </c>
      <c r="L61" s="53">
        <v>-8.9768707840791051E-2</v>
      </c>
      <c r="M61" s="63">
        <v>530</v>
      </c>
      <c r="N61" s="53">
        <v>-0.57532051282051277</v>
      </c>
    </row>
    <row r="62" spans="2:16" hidden="1" outlineLevel="1" x14ac:dyDescent="0.25">
      <c r="B62" s="62" t="s">
        <v>85</v>
      </c>
      <c r="C62" s="63">
        <v>214117</v>
      </c>
      <c r="D62" s="53">
        <v>-0.14816936597165031</v>
      </c>
      <c r="E62" s="63">
        <v>101509</v>
      </c>
      <c r="F62" s="53">
        <v>-6.6352105810178141E-2</v>
      </c>
      <c r="G62" s="63">
        <v>32946</v>
      </c>
      <c r="H62" s="53">
        <v>-0.35657370517928288</v>
      </c>
      <c r="I62" s="63">
        <v>27007</v>
      </c>
      <c r="J62" s="53">
        <v>-7.6494323621939531E-2</v>
      </c>
      <c r="K62" s="63">
        <v>52143</v>
      </c>
      <c r="L62" s="53">
        <v>-0.13961124678239056</v>
      </c>
      <c r="M62" s="63">
        <v>512</v>
      </c>
      <c r="N62" s="53">
        <v>-0.67717528373266078</v>
      </c>
    </row>
    <row r="63" spans="2:16" hidden="1" outlineLevel="1" x14ac:dyDescent="0.25">
      <c r="B63" s="62" t="s">
        <v>84</v>
      </c>
      <c r="C63" s="63">
        <v>220146</v>
      </c>
      <c r="D63" s="53">
        <v>-0.21208997691523057</v>
      </c>
      <c r="E63" s="63">
        <v>98870</v>
      </c>
      <c r="F63" s="53">
        <v>-0.19724267840179277</v>
      </c>
      <c r="G63" s="63">
        <v>39370</v>
      </c>
      <c r="H63" s="53">
        <v>-0.26525203889293247</v>
      </c>
      <c r="I63" s="63">
        <v>25623</v>
      </c>
      <c r="J63" s="53">
        <v>-0.24887872658517285</v>
      </c>
      <c r="K63" s="63">
        <v>55063</v>
      </c>
      <c r="L63" s="53">
        <v>-0.18170604844702032</v>
      </c>
      <c r="M63" s="63">
        <v>1220</v>
      </c>
      <c r="N63" s="53">
        <v>-2.8662420382165599E-2</v>
      </c>
    </row>
    <row r="64" spans="2:16" ht="13.5" hidden="1" customHeight="1" outlineLevel="1" thickBot="1" x14ac:dyDescent="0.3">
      <c r="B64" s="62" t="s">
        <v>83</v>
      </c>
      <c r="C64" s="63">
        <v>230575</v>
      </c>
      <c r="D64" s="53">
        <v>-0.19598927404535171</v>
      </c>
      <c r="E64" s="63">
        <v>108064</v>
      </c>
      <c r="F64" s="53">
        <v>-9.7156893051389859E-2</v>
      </c>
      <c r="G64" s="63">
        <v>33782</v>
      </c>
      <c r="H64" s="53">
        <v>-0.34089046708549575</v>
      </c>
      <c r="I64" s="63">
        <v>27235</v>
      </c>
      <c r="J64" s="53">
        <v>-0.26011953273566968</v>
      </c>
      <c r="K64" s="63">
        <v>60351</v>
      </c>
      <c r="L64" s="53">
        <v>-0.22374141434929129</v>
      </c>
      <c r="M64" s="63">
        <v>1143</v>
      </c>
      <c r="N64" s="53">
        <v>-0.10563380281690138</v>
      </c>
      <c r="P64" s="44" t="s">
        <v>90</v>
      </c>
    </row>
    <row r="65" spans="2:14" hidden="1" outlineLevel="1" x14ac:dyDescent="0.25">
      <c r="B65" s="62" t="s">
        <v>82</v>
      </c>
      <c r="C65" s="63">
        <v>200910</v>
      </c>
      <c r="D65" s="53">
        <v>-0.22265599306654493</v>
      </c>
      <c r="E65" s="63">
        <v>94510</v>
      </c>
      <c r="F65" s="53">
        <v>-9.673041450430564E-2</v>
      </c>
      <c r="G65" s="63">
        <v>35059</v>
      </c>
      <c r="H65" s="53">
        <v>-0.35883321141185076</v>
      </c>
      <c r="I65" s="63">
        <v>21449</v>
      </c>
      <c r="J65" s="53">
        <v>-0.30619440401099784</v>
      </c>
      <c r="K65" s="63">
        <v>48721</v>
      </c>
      <c r="L65" s="53">
        <v>-0.26913383936875579</v>
      </c>
      <c r="M65" s="63">
        <v>1171</v>
      </c>
      <c r="N65" s="53">
        <v>-0.25366475462077753</v>
      </c>
    </row>
    <row r="66" spans="2:14" hidden="1" outlineLevel="1" x14ac:dyDescent="0.25">
      <c r="B66" s="62" t="s">
        <v>81</v>
      </c>
      <c r="C66" s="63">
        <v>200838</v>
      </c>
      <c r="D66" s="53">
        <v>-0.22768576449641797</v>
      </c>
      <c r="E66" s="63">
        <v>96936</v>
      </c>
      <c r="F66" s="53">
        <v>-0.12695439152676702</v>
      </c>
      <c r="G66" s="63">
        <v>31021</v>
      </c>
      <c r="H66" s="53">
        <v>-0.35286632176234978</v>
      </c>
      <c r="I66" s="63">
        <v>23696</v>
      </c>
      <c r="J66" s="53">
        <v>-0.23853594267167966</v>
      </c>
      <c r="K66" s="63">
        <v>48152</v>
      </c>
      <c r="L66" s="53">
        <v>-0.29879132080966941</v>
      </c>
      <c r="M66" s="63">
        <v>1033</v>
      </c>
      <c r="N66" s="53">
        <v>-0.19922480620155036</v>
      </c>
    </row>
    <row r="67" spans="2:14" hidden="1" outlineLevel="1" x14ac:dyDescent="0.25">
      <c r="B67" s="62" t="s">
        <v>80</v>
      </c>
      <c r="C67" s="63">
        <v>249027</v>
      </c>
      <c r="D67" s="53">
        <v>-0.1287705451415857</v>
      </c>
      <c r="E67" s="63">
        <v>113784</v>
      </c>
      <c r="F67" s="53">
        <v>-0.15363215757449533</v>
      </c>
      <c r="G67" s="63">
        <v>38098</v>
      </c>
      <c r="H67" s="53">
        <v>-0.21390694315485403</v>
      </c>
      <c r="I67" s="63">
        <v>31112</v>
      </c>
      <c r="J67" s="53">
        <v>-5.2359050897018089E-2</v>
      </c>
      <c r="K67" s="63">
        <v>64726</v>
      </c>
      <c r="L67" s="53">
        <v>-5.8695209563421669E-2</v>
      </c>
      <c r="M67" s="63">
        <v>1307</v>
      </c>
      <c r="N67" s="53">
        <v>-2.3168908819133027E-2</v>
      </c>
    </row>
    <row r="68" spans="2:14" hidden="1" outlineLevel="1" x14ac:dyDescent="0.25">
      <c r="B68" s="62" t="s">
        <v>79</v>
      </c>
      <c r="C68" s="63">
        <v>266022</v>
      </c>
      <c r="D68" s="53">
        <v>-0.20655581239281184</v>
      </c>
      <c r="E68" s="63">
        <v>126070</v>
      </c>
      <c r="F68" s="53">
        <v>-0.17060847483273356</v>
      </c>
      <c r="G68" s="63">
        <v>45383</v>
      </c>
      <c r="H68" s="53">
        <v>-0.30364266863070033</v>
      </c>
      <c r="I68" s="63">
        <v>26540</v>
      </c>
      <c r="J68" s="53">
        <v>-0.19852630307422847</v>
      </c>
      <c r="K68" s="63">
        <v>66239</v>
      </c>
      <c r="L68" s="53">
        <v>-0.20136243067277548</v>
      </c>
      <c r="M68" s="63">
        <v>1790</v>
      </c>
      <c r="N68" s="53">
        <v>-0.12512218963831867</v>
      </c>
    </row>
    <row r="69" spans="2:14" hidden="1" outlineLevel="1" x14ac:dyDescent="0.25">
      <c r="B69" s="62" t="s">
        <v>78</v>
      </c>
      <c r="C69" s="63">
        <v>233768</v>
      </c>
      <c r="D69" s="53">
        <v>-0.24313858805627053</v>
      </c>
      <c r="E69" s="63">
        <v>112831</v>
      </c>
      <c r="F69" s="53">
        <v>-0.26592498617481541</v>
      </c>
      <c r="G69" s="63">
        <v>38898</v>
      </c>
      <c r="H69" s="53">
        <v>-0.23021511547366957</v>
      </c>
      <c r="I69" s="63">
        <v>22460</v>
      </c>
      <c r="J69" s="53">
        <v>-0.25208125208125209</v>
      </c>
      <c r="K69" s="63">
        <v>58188</v>
      </c>
      <c r="L69" s="53">
        <v>-0.20204056444645579</v>
      </c>
      <c r="M69" s="63">
        <v>1391</v>
      </c>
      <c r="N69" s="53">
        <v>-0.17103694874851016</v>
      </c>
    </row>
    <row r="70" spans="2:14" hidden="1" outlineLevel="1" x14ac:dyDescent="0.25">
      <c r="B70" s="62" t="s">
        <v>77</v>
      </c>
      <c r="C70" s="63">
        <v>229523</v>
      </c>
      <c r="D70" s="53">
        <v>-0.15029560826444444</v>
      </c>
      <c r="E70" s="63">
        <v>112082</v>
      </c>
      <c r="F70" s="53">
        <v>-0.13822850991849911</v>
      </c>
      <c r="G70" s="63">
        <v>33637</v>
      </c>
      <c r="H70" s="53">
        <v>-0.21676058305779355</v>
      </c>
      <c r="I70" s="63">
        <v>27163</v>
      </c>
      <c r="J70" s="53">
        <v>-5.1968448973893633E-2</v>
      </c>
      <c r="K70" s="63">
        <v>55281</v>
      </c>
      <c r="L70" s="53">
        <v>-0.17318276996709547</v>
      </c>
      <c r="M70" s="63">
        <v>1360</v>
      </c>
      <c r="N70" s="53">
        <v>-0.15159076731129129</v>
      </c>
    </row>
    <row r="71" spans="2:14" collapsed="1" x14ac:dyDescent="0.25">
      <c r="B71" s="59">
        <v>2009</v>
      </c>
      <c r="C71" s="60">
        <v>2832371</v>
      </c>
      <c r="D71" s="61">
        <v>-0.15626278137646399</v>
      </c>
      <c r="E71" s="60">
        <v>1337822</v>
      </c>
      <c r="F71" s="61">
        <v>-0.12299730964280653</v>
      </c>
      <c r="G71" s="60">
        <v>457987</v>
      </c>
      <c r="H71" s="61">
        <v>-0.23862856154898604</v>
      </c>
      <c r="I71" s="60">
        <v>314021</v>
      </c>
      <c r="J71" s="61">
        <v>-0.1925342699995114</v>
      </c>
      <c r="K71" s="60">
        <v>708353</v>
      </c>
      <c r="L71" s="61">
        <v>-0.139440745154781</v>
      </c>
      <c r="M71" s="60">
        <v>14188</v>
      </c>
      <c r="N71" s="61">
        <v>-0.20870050195203571</v>
      </c>
    </row>
    <row r="72" spans="2:14" hidden="1" outlineLevel="1" x14ac:dyDescent="0.25">
      <c r="B72" s="62" t="s">
        <v>88</v>
      </c>
      <c r="C72" s="63">
        <v>264598</v>
      </c>
      <c r="D72" s="53">
        <v>-0.15314006260281776</v>
      </c>
      <c r="E72" s="63">
        <v>129125</v>
      </c>
      <c r="F72" s="53">
        <v>-9.4583981937257255E-2</v>
      </c>
      <c r="G72" s="63">
        <v>45034</v>
      </c>
      <c r="H72" s="53">
        <v>-0.23356819496919567</v>
      </c>
      <c r="I72" s="63">
        <v>33853</v>
      </c>
      <c r="J72" s="53">
        <v>-3.6789392818528444E-2</v>
      </c>
      <c r="K72" s="63">
        <v>55024</v>
      </c>
      <c r="L72" s="53">
        <v>-0.25810670513840384</v>
      </c>
      <c r="M72" s="63">
        <v>1562</v>
      </c>
      <c r="N72" s="53">
        <v>-0.11300397501419646</v>
      </c>
    </row>
    <row r="73" spans="2:14" hidden="1" outlineLevel="1" x14ac:dyDescent="0.25">
      <c r="B73" s="62" t="s">
        <v>87</v>
      </c>
      <c r="C73" s="63">
        <v>262870</v>
      </c>
      <c r="D73" s="53">
        <v>-0.1294542323486555</v>
      </c>
      <c r="E73" s="63">
        <v>124082</v>
      </c>
      <c r="F73" s="53">
        <v>-0.15744085612624603</v>
      </c>
      <c r="G73" s="63">
        <v>43481</v>
      </c>
      <c r="H73" s="53">
        <v>-0.1811641965311388</v>
      </c>
      <c r="I73" s="63">
        <v>34230</v>
      </c>
      <c r="J73" s="53">
        <v>0.2090706792412842</v>
      </c>
      <c r="K73" s="63">
        <v>59601</v>
      </c>
      <c r="L73" s="53">
        <v>-0.16860562437227988</v>
      </c>
      <c r="M73" s="63">
        <v>1476</v>
      </c>
      <c r="N73" s="53">
        <v>-7.2864321608040239E-2</v>
      </c>
    </row>
    <row r="74" spans="2:14" hidden="1" outlineLevel="1" x14ac:dyDescent="0.25">
      <c r="B74" s="62" t="s">
        <v>86</v>
      </c>
      <c r="C74" s="63">
        <v>293321</v>
      </c>
      <c r="D74" s="53">
        <v>-0.13114015989668037</v>
      </c>
      <c r="E74" s="63">
        <v>134793</v>
      </c>
      <c r="F74" s="53">
        <v>-0.13010396700935123</v>
      </c>
      <c r="G74" s="63">
        <v>47243</v>
      </c>
      <c r="H74" s="53">
        <v>-0.31970624235006118</v>
      </c>
      <c r="I74" s="63">
        <v>33986</v>
      </c>
      <c r="J74" s="53">
        <v>-0.13012541592014337</v>
      </c>
      <c r="K74" s="63">
        <v>76051</v>
      </c>
      <c r="L74" s="53">
        <v>2.598313659359186E-2</v>
      </c>
      <c r="M74" s="63">
        <v>1248</v>
      </c>
      <c r="N74" s="53" t="s">
        <v>135</v>
      </c>
    </row>
    <row r="75" spans="2:14" hidden="1" outlineLevel="1" x14ac:dyDescent="0.25">
      <c r="B75" s="62" t="s">
        <v>85</v>
      </c>
      <c r="C75" s="63">
        <v>251361</v>
      </c>
      <c r="D75" s="53">
        <v>-0.10009988507845813</v>
      </c>
      <c r="E75" s="63">
        <v>108723</v>
      </c>
      <c r="F75" s="53">
        <v>-5.9953137293894843E-2</v>
      </c>
      <c r="G75" s="63">
        <v>51204</v>
      </c>
      <c r="H75" s="53">
        <v>-0.19659836194182068</v>
      </c>
      <c r="I75" s="63">
        <v>29244</v>
      </c>
      <c r="J75" s="53">
        <v>-0.17504019859516484</v>
      </c>
      <c r="K75" s="63">
        <v>60604</v>
      </c>
      <c r="L75" s="53">
        <v>-6.0126238736992299E-2</v>
      </c>
      <c r="M75" s="63">
        <v>1586</v>
      </c>
      <c r="N75" s="53" t="s">
        <v>135</v>
      </c>
    </row>
    <row r="76" spans="2:14" hidden="1" outlineLevel="1" x14ac:dyDescent="0.25">
      <c r="B76" s="62" t="s">
        <v>84</v>
      </c>
      <c r="C76" s="63">
        <v>279405</v>
      </c>
      <c r="D76" s="53">
        <v>-4.9859385786232391E-2</v>
      </c>
      <c r="E76" s="63">
        <v>123163</v>
      </c>
      <c r="F76" s="53">
        <v>-1.2127531582113549E-2</v>
      </c>
      <c r="G76" s="63">
        <v>53583</v>
      </c>
      <c r="H76" s="53">
        <v>-9.0194413787248462E-2</v>
      </c>
      <c r="I76" s="63">
        <v>34113</v>
      </c>
      <c r="J76" s="53">
        <v>-7.5027114967462061E-2</v>
      </c>
      <c r="K76" s="63">
        <v>67290</v>
      </c>
      <c r="L76" s="53">
        <v>-8.5944822527405318E-2</v>
      </c>
      <c r="M76" s="63">
        <v>1256</v>
      </c>
      <c r="N76" s="53" t="s">
        <v>135</v>
      </c>
    </row>
    <row r="77" spans="2:14" hidden="1" outlineLevel="1" x14ac:dyDescent="0.25">
      <c r="B77" s="62" t="s">
        <v>83</v>
      </c>
      <c r="C77" s="63">
        <v>286781</v>
      </c>
      <c r="D77" s="53">
        <v>-1.5641625877846344E-2</v>
      </c>
      <c r="E77" s="63">
        <v>119693</v>
      </c>
      <c r="F77" s="53">
        <v>-2.5057841851605644E-4</v>
      </c>
      <c r="G77" s="63">
        <v>51254</v>
      </c>
      <c r="H77" s="53">
        <v>-0.25683297809097105</v>
      </c>
      <c r="I77" s="63">
        <v>36810</v>
      </c>
      <c r="J77" s="53">
        <v>7.2865053920139866E-2</v>
      </c>
      <c r="K77" s="63">
        <v>77746</v>
      </c>
      <c r="L77" s="53">
        <v>0.13766864701922787</v>
      </c>
      <c r="M77" s="63">
        <v>1278</v>
      </c>
      <c r="N77" s="53" t="s">
        <v>135</v>
      </c>
    </row>
    <row r="78" spans="2:14" hidden="1" outlineLevel="1" x14ac:dyDescent="0.25">
      <c r="B78" s="62" t="s">
        <v>82</v>
      </c>
      <c r="C78" s="63">
        <v>258457</v>
      </c>
      <c r="D78" s="53">
        <v>-2.2063052427654717E-2</v>
      </c>
      <c r="E78" s="63">
        <v>104631</v>
      </c>
      <c r="F78" s="53">
        <v>-0.10586315042856287</v>
      </c>
      <c r="G78" s="63">
        <v>54680</v>
      </c>
      <c r="H78" s="53">
        <v>-1.5058721809928621E-2</v>
      </c>
      <c r="I78" s="63">
        <v>30915</v>
      </c>
      <c r="J78" s="53">
        <v>-9.3029396233057615E-2</v>
      </c>
      <c r="K78" s="63">
        <v>66662</v>
      </c>
      <c r="L78" s="53">
        <v>0.15598175733088238</v>
      </c>
      <c r="M78" s="63">
        <v>1569</v>
      </c>
      <c r="N78" s="53" t="s">
        <v>135</v>
      </c>
    </row>
    <row r="79" spans="2:14" hidden="1" outlineLevel="1" x14ac:dyDescent="0.25">
      <c r="B79" s="62" t="s">
        <v>81</v>
      </c>
      <c r="C79" s="63">
        <v>260047</v>
      </c>
      <c r="D79" s="53">
        <v>1.987214683504579E-2</v>
      </c>
      <c r="E79" s="63">
        <v>111032</v>
      </c>
      <c r="F79" s="53">
        <v>2.2610681820274925E-2</v>
      </c>
      <c r="G79" s="63">
        <v>47936</v>
      </c>
      <c r="H79" s="53">
        <v>-1.4392630972941856E-2</v>
      </c>
      <c r="I79" s="63">
        <v>31119</v>
      </c>
      <c r="J79" s="53">
        <v>-9.724115923529919E-2</v>
      </c>
      <c r="K79" s="63">
        <v>68670</v>
      </c>
      <c r="L79" s="53">
        <v>8.490267947421648E-2</v>
      </c>
      <c r="M79" s="63">
        <v>1290</v>
      </c>
      <c r="N79" s="53" t="s">
        <v>135</v>
      </c>
    </row>
    <row r="80" spans="2:14" hidden="1" outlineLevel="1" x14ac:dyDescent="0.25">
      <c r="B80" s="62" t="s">
        <v>80</v>
      </c>
      <c r="C80" s="63">
        <v>285834</v>
      </c>
      <c r="D80" s="53">
        <v>3.7374426572208241E-2</v>
      </c>
      <c r="E80" s="63">
        <v>134438</v>
      </c>
      <c r="F80" s="53">
        <v>5.9484592954527571E-2</v>
      </c>
      <c r="G80" s="63">
        <v>48465</v>
      </c>
      <c r="H80" s="53">
        <v>-6.0937802751404813E-2</v>
      </c>
      <c r="I80" s="63">
        <v>32831</v>
      </c>
      <c r="J80" s="53">
        <v>0.13897658282740677</v>
      </c>
      <c r="K80" s="63">
        <v>68762</v>
      </c>
      <c r="L80" s="53">
        <v>8.0778760024042828E-3</v>
      </c>
      <c r="M80" s="63">
        <v>1338</v>
      </c>
      <c r="N80" s="53" t="s">
        <v>135</v>
      </c>
    </row>
    <row r="81" spans="2:14" hidden="1" outlineLevel="1" x14ac:dyDescent="0.25">
      <c r="B81" s="62" t="s">
        <v>79</v>
      </c>
      <c r="C81" s="63">
        <v>335275</v>
      </c>
      <c r="D81" s="53">
        <v>2.2494731609428609E-2</v>
      </c>
      <c r="E81" s="63">
        <v>152003</v>
      </c>
      <c r="F81" s="53">
        <v>-8.8350306476183582E-2</v>
      </c>
      <c r="G81" s="63">
        <v>65172</v>
      </c>
      <c r="H81" s="53">
        <v>0.29985240735569829</v>
      </c>
      <c r="I81" s="63">
        <v>33114</v>
      </c>
      <c r="J81" s="53">
        <v>3.2135398809338245E-2</v>
      </c>
      <c r="K81" s="63">
        <v>82940</v>
      </c>
      <c r="L81" s="53">
        <v>5.0618159708147648E-2</v>
      </c>
      <c r="M81" s="63">
        <v>2046</v>
      </c>
      <c r="N81" s="53" t="s">
        <v>135</v>
      </c>
    </row>
    <row r="82" spans="2:14" hidden="1" outlineLevel="1" x14ac:dyDescent="0.25">
      <c r="B82" s="62" t="s">
        <v>78</v>
      </c>
      <c r="C82" s="63">
        <v>308865</v>
      </c>
      <c r="D82" s="53">
        <v>0.10160998088281459</v>
      </c>
      <c r="E82" s="63">
        <v>153705</v>
      </c>
      <c r="F82" s="53">
        <v>8.5265023406223328E-2</v>
      </c>
      <c r="G82" s="63">
        <v>50531</v>
      </c>
      <c r="H82" s="53">
        <v>0.1182146097501604</v>
      </c>
      <c r="I82" s="63">
        <v>30030</v>
      </c>
      <c r="J82" s="53">
        <v>2.2994379151762834E-2</v>
      </c>
      <c r="K82" s="63">
        <v>72921</v>
      </c>
      <c r="L82" s="53">
        <v>0.13578804728750993</v>
      </c>
      <c r="M82" s="63">
        <v>1678</v>
      </c>
      <c r="N82" s="53" t="s">
        <v>135</v>
      </c>
    </row>
    <row r="83" spans="2:14" hidden="1" outlineLevel="1" x14ac:dyDescent="0.25">
      <c r="B83" s="62" t="s">
        <v>77</v>
      </c>
      <c r="C83" s="63">
        <v>270121</v>
      </c>
      <c r="D83" s="53">
        <v>5.3041732452293155E-2</v>
      </c>
      <c r="E83" s="63">
        <v>130060</v>
      </c>
      <c r="F83" s="53">
        <v>-9.11951362593999E-3</v>
      </c>
      <c r="G83" s="63">
        <v>42946</v>
      </c>
      <c r="H83" s="53">
        <v>4.0211343339411343E-3</v>
      </c>
      <c r="I83" s="63">
        <v>28652</v>
      </c>
      <c r="J83" s="53">
        <v>6.3627589279085406E-2</v>
      </c>
      <c r="K83" s="63">
        <v>66860</v>
      </c>
      <c r="L83" s="53">
        <v>0.20368703416987732</v>
      </c>
      <c r="M83" s="63">
        <v>1603</v>
      </c>
      <c r="N83" s="53" t="s">
        <v>135</v>
      </c>
    </row>
    <row r="84" spans="2:14" collapsed="1" x14ac:dyDescent="0.25">
      <c r="B84" s="59">
        <v>2008</v>
      </c>
      <c r="C84" s="60">
        <v>3356935</v>
      </c>
      <c r="D84" s="61">
        <v>-3.4342072749940389E-2</v>
      </c>
      <c r="E84" s="60">
        <v>1525448</v>
      </c>
      <c r="F84" s="61">
        <v>-4.4801615032223019E-2</v>
      </c>
      <c r="G84" s="60">
        <v>601529</v>
      </c>
      <c r="H84" s="61">
        <v>-9.7836862573358108E-2</v>
      </c>
      <c r="I84" s="60">
        <v>388897</v>
      </c>
      <c r="J84" s="61">
        <v>-1.5261164173359987E-2</v>
      </c>
      <c r="K84" s="60">
        <v>823131</v>
      </c>
      <c r="L84" s="61">
        <v>1.0866001132284531E-2</v>
      </c>
      <c r="M84" s="60">
        <v>17930</v>
      </c>
      <c r="N84" s="61">
        <v>4.3474500447360569</v>
      </c>
    </row>
    <row r="85" spans="2:14" hidden="1" outlineLevel="1" x14ac:dyDescent="0.25">
      <c r="B85" s="62" t="s">
        <v>88</v>
      </c>
      <c r="C85" s="63">
        <v>312446</v>
      </c>
      <c r="D85" s="53">
        <v>3.6078337743644884E-2</v>
      </c>
      <c r="E85" s="63">
        <v>142614</v>
      </c>
      <c r="F85" s="53">
        <v>-9.3143925423814999E-2</v>
      </c>
      <c r="G85" s="63">
        <v>58758</v>
      </c>
      <c r="H85" s="53">
        <v>0.35094495792523106</v>
      </c>
      <c r="I85" s="63">
        <v>35146</v>
      </c>
      <c r="J85" s="53">
        <v>9.7695046536323327E-2</v>
      </c>
      <c r="K85" s="63">
        <v>74167</v>
      </c>
      <c r="L85" s="53">
        <v>7.813408535876265E-2</v>
      </c>
      <c r="M85" s="63">
        <v>1761</v>
      </c>
      <c r="N85" s="53" t="s">
        <v>135</v>
      </c>
    </row>
    <row r="86" spans="2:14" hidden="1" outlineLevel="1" x14ac:dyDescent="0.25">
      <c r="B86" s="62" t="s">
        <v>87</v>
      </c>
      <c r="C86" s="63">
        <v>301960</v>
      </c>
      <c r="D86" s="53">
        <v>5.0825633797915382E-2</v>
      </c>
      <c r="E86" s="63">
        <v>147268</v>
      </c>
      <c r="F86" s="53">
        <v>7.3922016174315042E-2</v>
      </c>
      <c r="G86" s="63">
        <v>53101</v>
      </c>
      <c r="H86" s="53">
        <v>0.14380183091006993</v>
      </c>
      <c r="I86" s="63">
        <v>28311</v>
      </c>
      <c r="J86" s="53">
        <v>-0.11086335228164945</v>
      </c>
      <c r="K86" s="63">
        <v>71688</v>
      </c>
      <c r="L86" s="53">
        <v>-3.7521887767865136E-3</v>
      </c>
      <c r="M86" s="63">
        <v>1592</v>
      </c>
      <c r="N86" s="53" t="s">
        <v>135</v>
      </c>
    </row>
    <row r="87" spans="2:14" hidden="1" outlineLevel="1" x14ac:dyDescent="0.25">
      <c r="B87" s="62" t="s">
        <v>86</v>
      </c>
      <c r="C87" s="63">
        <v>337593</v>
      </c>
      <c r="D87" s="53">
        <v>-5.1438606350098337E-2</v>
      </c>
      <c r="E87" s="63">
        <v>154953</v>
      </c>
      <c r="F87" s="53">
        <v>-8.8994061967193838E-2</v>
      </c>
      <c r="G87" s="63">
        <v>69445</v>
      </c>
      <c r="H87" s="53">
        <v>5.444965760184628E-2</v>
      </c>
      <c r="I87" s="63">
        <v>39070</v>
      </c>
      <c r="J87" s="53">
        <v>4.1755546075085359E-2</v>
      </c>
      <c r="K87" s="63">
        <v>74125</v>
      </c>
      <c r="L87" s="53">
        <v>-0.10093757201596176</v>
      </c>
      <c r="M87" s="63">
        <v>0</v>
      </c>
      <c r="N87" s="53" t="s">
        <v>135</v>
      </c>
    </row>
    <row r="88" spans="2:14" hidden="1" outlineLevel="1" x14ac:dyDescent="0.25">
      <c r="B88" s="62" t="s">
        <v>85</v>
      </c>
      <c r="C88" s="63">
        <v>279321</v>
      </c>
      <c r="D88" s="53">
        <v>-8.0697077409162765E-2</v>
      </c>
      <c r="E88" s="63">
        <v>115657</v>
      </c>
      <c r="F88" s="53">
        <v>-0.19246908666904061</v>
      </c>
      <c r="G88" s="63">
        <v>63734</v>
      </c>
      <c r="H88" s="53">
        <v>0.1072235155137069</v>
      </c>
      <c r="I88" s="63">
        <v>35449</v>
      </c>
      <c r="J88" s="53">
        <v>-2.0014928261410492E-2</v>
      </c>
      <c r="K88" s="63">
        <v>64481</v>
      </c>
      <c r="L88" s="53">
        <v>-3.5899046081157904E-2</v>
      </c>
      <c r="M88" s="63">
        <v>0</v>
      </c>
      <c r="N88" s="53" t="s">
        <v>135</v>
      </c>
    </row>
    <row r="89" spans="2:14" hidden="1" outlineLevel="1" x14ac:dyDescent="0.25">
      <c r="B89" s="62" t="s">
        <v>84</v>
      </c>
      <c r="C89" s="63">
        <v>294067</v>
      </c>
      <c r="D89" s="53">
        <v>-7.7271857241922426E-2</v>
      </c>
      <c r="E89" s="63">
        <v>124675</v>
      </c>
      <c r="F89" s="53">
        <v>-0.1001378573645425</v>
      </c>
      <c r="G89" s="63">
        <v>58895</v>
      </c>
      <c r="H89" s="53">
        <v>2.7411720638812476E-3</v>
      </c>
      <c r="I89" s="63">
        <v>36880</v>
      </c>
      <c r="J89" s="53">
        <v>-0.11104683394798376</v>
      </c>
      <c r="K89" s="63">
        <v>73617</v>
      </c>
      <c r="L89" s="53">
        <v>-7.8900942156825971E-2</v>
      </c>
      <c r="M89" s="63">
        <v>0</v>
      </c>
      <c r="N89" s="53" t="s">
        <v>135</v>
      </c>
    </row>
    <row r="90" spans="2:14" hidden="1" outlineLevel="1" x14ac:dyDescent="0.25">
      <c r="B90" s="62" t="s">
        <v>83</v>
      </c>
      <c r="C90" s="63">
        <v>291338</v>
      </c>
      <c r="D90" s="53">
        <v>-8.5545148654077918E-2</v>
      </c>
      <c r="E90" s="63">
        <v>119723</v>
      </c>
      <c r="F90" s="53">
        <v>-0.11753606203333111</v>
      </c>
      <c r="G90" s="63">
        <v>68967</v>
      </c>
      <c r="H90" s="53">
        <v>-3.7620529422435545E-2</v>
      </c>
      <c r="I90" s="63">
        <v>34310</v>
      </c>
      <c r="J90" s="53">
        <v>-0.11111686831265055</v>
      </c>
      <c r="K90" s="63">
        <v>68338</v>
      </c>
      <c r="L90" s="53">
        <v>-5.9495465242702439E-2</v>
      </c>
      <c r="M90" s="63">
        <v>0</v>
      </c>
      <c r="N90" s="53" t="s">
        <v>135</v>
      </c>
    </row>
    <row r="91" spans="2:14" hidden="1" outlineLevel="1" x14ac:dyDescent="0.25">
      <c r="B91" s="62" t="s">
        <v>82</v>
      </c>
      <c r="C91" s="63">
        <v>264288</v>
      </c>
      <c r="D91" s="53">
        <v>-9.7620519053943755E-2</v>
      </c>
      <c r="E91" s="63">
        <v>117019</v>
      </c>
      <c r="F91" s="53">
        <v>-0.10861003831592742</v>
      </c>
      <c r="G91" s="63">
        <v>55516</v>
      </c>
      <c r="H91" s="53">
        <v>3.2855813953488466E-2</v>
      </c>
      <c r="I91" s="63">
        <v>34086</v>
      </c>
      <c r="J91" s="53">
        <v>1.9989417367276552E-3</v>
      </c>
      <c r="K91" s="63">
        <v>57667</v>
      </c>
      <c r="L91" s="53">
        <v>-0.21896416285180265</v>
      </c>
      <c r="M91" s="63">
        <v>0</v>
      </c>
      <c r="N91" s="53" t="s">
        <v>135</v>
      </c>
    </row>
    <row r="92" spans="2:14" hidden="1" outlineLevel="1" x14ac:dyDescent="0.25">
      <c r="B92" s="62" t="s">
        <v>81</v>
      </c>
      <c r="C92" s="63">
        <v>254980</v>
      </c>
      <c r="D92" s="53">
        <v>-6.0791796201617787E-2</v>
      </c>
      <c r="E92" s="63">
        <v>108577</v>
      </c>
      <c r="F92" s="53">
        <v>-8.1234081081767218E-2</v>
      </c>
      <c r="G92" s="63">
        <v>48636</v>
      </c>
      <c r="H92" s="53">
        <v>-0.13100343053173247</v>
      </c>
      <c r="I92" s="63">
        <v>34471</v>
      </c>
      <c r="J92" s="53">
        <v>-2.8767046094894666E-2</v>
      </c>
      <c r="K92" s="63">
        <v>63296</v>
      </c>
      <c r="L92" s="53">
        <v>2.342878393454817E-2</v>
      </c>
      <c r="M92" s="63">
        <v>0</v>
      </c>
      <c r="N92" s="53" t="s">
        <v>135</v>
      </c>
    </row>
    <row r="93" spans="2:14" hidden="1" outlineLevel="1" x14ac:dyDescent="0.25">
      <c r="B93" s="62" t="s">
        <v>80</v>
      </c>
      <c r="C93" s="63">
        <v>275536</v>
      </c>
      <c r="D93" s="53">
        <v>-0.10714193130265715</v>
      </c>
      <c r="E93" s="63">
        <v>126890</v>
      </c>
      <c r="F93" s="53">
        <v>-0.13523202006365298</v>
      </c>
      <c r="G93" s="63">
        <v>51610</v>
      </c>
      <c r="H93" s="53">
        <v>-5.3027522935779836E-2</v>
      </c>
      <c r="I93" s="63">
        <v>28825</v>
      </c>
      <c r="J93" s="53">
        <v>-0.1563743853898385</v>
      </c>
      <c r="K93" s="63">
        <v>68211</v>
      </c>
      <c r="L93" s="53">
        <v>-6.8143007418134172E-2</v>
      </c>
      <c r="M93" s="63">
        <v>0</v>
      </c>
      <c r="N93" s="53" t="s">
        <v>135</v>
      </c>
    </row>
    <row r="94" spans="2:14" hidden="1" outlineLevel="1" x14ac:dyDescent="0.25">
      <c r="B94" s="62" t="s">
        <v>79</v>
      </c>
      <c r="C94" s="63">
        <v>327899</v>
      </c>
      <c r="D94" s="53">
        <v>-8.9885860192451261E-4</v>
      </c>
      <c r="E94" s="63">
        <v>166734</v>
      </c>
      <c r="F94" s="53">
        <v>3.0647314805657189E-2</v>
      </c>
      <c r="G94" s="63">
        <v>50138</v>
      </c>
      <c r="H94" s="53">
        <v>-1.9976544175136834E-2</v>
      </c>
      <c r="I94" s="63">
        <v>32083</v>
      </c>
      <c r="J94" s="53">
        <v>-8.5719985181385572E-2</v>
      </c>
      <c r="K94" s="63">
        <v>78944</v>
      </c>
      <c r="L94" s="53">
        <v>-1.5255653822645265E-2</v>
      </c>
      <c r="M94" s="63">
        <v>0</v>
      </c>
      <c r="N94" s="53" t="s">
        <v>135</v>
      </c>
    </row>
    <row r="95" spans="2:14" hidden="1" outlineLevel="1" x14ac:dyDescent="0.25">
      <c r="B95" s="62" t="s">
        <v>78</v>
      </c>
      <c r="C95" s="63">
        <v>280376</v>
      </c>
      <c r="D95" s="53">
        <v>-1.0921713608398664E-2</v>
      </c>
      <c r="E95" s="63">
        <v>141629</v>
      </c>
      <c r="F95" s="53">
        <v>1.188145692525322E-2</v>
      </c>
      <c r="G95" s="63">
        <v>45189</v>
      </c>
      <c r="H95" s="53">
        <v>-7.2113508962854955E-2</v>
      </c>
      <c r="I95" s="63">
        <v>29355</v>
      </c>
      <c r="J95" s="53">
        <v>8.2085451298254952E-3</v>
      </c>
      <c r="K95" s="63">
        <v>64203</v>
      </c>
      <c r="L95" s="53">
        <v>-2.2621747933443959E-2</v>
      </c>
      <c r="M95" s="63">
        <v>0</v>
      </c>
      <c r="N95" s="53" t="s">
        <v>135</v>
      </c>
    </row>
    <row r="96" spans="2:14" hidden="1" outlineLevel="1" x14ac:dyDescent="0.25">
      <c r="B96" s="62" t="s">
        <v>77</v>
      </c>
      <c r="C96" s="63">
        <v>256515</v>
      </c>
      <c r="D96" s="53">
        <v>-5.8031419149670582E-2</v>
      </c>
      <c r="E96" s="63">
        <v>131257</v>
      </c>
      <c r="F96" s="53">
        <v>-7.0955785014561457E-3</v>
      </c>
      <c r="G96" s="63">
        <v>42774</v>
      </c>
      <c r="H96" s="53">
        <v>-0.13263712866267874</v>
      </c>
      <c r="I96" s="63">
        <v>26938</v>
      </c>
      <c r="J96" s="53">
        <v>-4.8093572211032165E-2</v>
      </c>
      <c r="K96" s="63">
        <v>55546</v>
      </c>
      <c r="L96" s="53">
        <v>-0.11100797029544507</v>
      </c>
      <c r="M96" s="63">
        <v>0</v>
      </c>
      <c r="N96" s="53">
        <v>-1</v>
      </c>
    </row>
    <row r="97" spans="2:14" collapsed="1" x14ac:dyDescent="0.25">
      <c r="B97" s="59">
        <v>2007</v>
      </c>
      <c r="C97" s="60">
        <v>3476319</v>
      </c>
      <c r="D97" s="61">
        <v>-4.5725745993637434E-2</v>
      </c>
      <c r="E97" s="60">
        <v>1596996</v>
      </c>
      <c r="F97" s="61">
        <v>-6.7201386877003499E-2</v>
      </c>
      <c r="G97" s="60">
        <v>666763</v>
      </c>
      <c r="H97" s="61">
        <v>1.4657655779441336E-2</v>
      </c>
      <c r="I97" s="60">
        <v>394924</v>
      </c>
      <c r="J97" s="61">
        <v>-4.5630077862573337E-2</v>
      </c>
      <c r="K97" s="60">
        <v>814283</v>
      </c>
      <c r="L97" s="61">
        <v>-5.3028267864972056E-2</v>
      </c>
      <c r="M97" s="60">
        <v>3353</v>
      </c>
      <c r="N97" s="61">
        <v>123.18518518518519</v>
      </c>
    </row>
    <row r="98" spans="2:14" hidden="1" outlineLevel="1" x14ac:dyDescent="0.25">
      <c r="B98" s="62" t="s">
        <v>88</v>
      </c>
      <c r="C98" s="63">
        <v>301566</v>
      </c>
      <c r="D98" s="53">
        <v>-3.2586518843592427E-2</v>
      </c>
      <c r="E98" s="63">
        <v>157262</v>
      </c>
      <c r="F98" s="53">
        <v>6.9472457532158138E-3</v>
      </c>
      <c r="G98" s="63">
        <v>43494</v>
      </c>
      <c r="H98" s="53">
        <v>-0.13613251767696832</v>
      </c>
      <c r="I98" s="63">
        <v>32018</v>
      </c>
      <c r="J98" s="53">
        <v>-1.5376099391106512E-2</v>
      </c>
      <c r="K98" s="63">
        <v>68792</v>
      </c>
      <c r="L98" s="53">
        <v>-5.3507794334145098E-2</v>
      </c>
      <c r="M98" s="63">
        <v>0</v>
      </c>
      <c r="N98" s="53" t="s">
        <v>135</v>
      </c>
    </row>
    <row r="99" spans="2:14" hidden="1" outlineLevel="1" x14ac:dyDescent="0.25">
      <c r="B99" s="62" t="s">
        <v>87</v>
      </c>
      <c r="C99" s="63">
        <v>287355</v>
      </c>
      <c r="D99" s="53">
        <v>1.5194980463091756E-2</v>
      </c>
      <c r="E99" s="63">
        <v>137131</v>
      </c>
      <c r="F99" s="53">
        <v>-8.7393378632355523E-3</v>
      </c>
      <c r="G99" s="63">
        <v>46425</v>
      </c>
      <c r="H99" s="53">
        <v>-1.2044859653976281E-2</v>
      </c>
      <c r="I99" s="63">
        <v>31841</v>
      </c>
      <c r="J99" s="53">
        <v>-4.4387755102040849E-2</v>
      </c>
      <c r="K99" s="63">
        <v>71958</v>
      </c>
      <c r="L99" s="53">
        <v>0.11730819992857477</v>
      </c>
      <c r="M99" s="63">
        <v>0</v>
      </c>
      <c r="N99" s="53" t="s">
        <v>135</v>
      </c>
    </row>
    <row r="100" spans="2:14" hidden="1" outlineLevel="1" x14ac:dyDescent="0.25">
      <c r="B100" s="62" t="s">
        <v>86</v>
      </c>
      <c r="C100" s="63">
        <v>355900</v>
      </c>
      <c r="D100" s="53">
        <v>7.6700708681705088E-3</v>
      </c>
      <c r="E100" s="63">
        <v>170090</v>
      </c>
      <c r="F100" s="53">
        <v>8.8135512799221161E-3</v>
      </c>
      <c r="G100" s="63">
        <v>65859</v>
      </c>
      <c r="H100" s="53">
        <v>-8.0155870275706032E-2</v>
      </c>
      <c r="I100" s="63">
        <v>37504</v>
      </c>
      <c r="J100" s="53">
        <v>0.11912150871329663</v>
      </c>
      <c r="K100" s="63">
        <v>82447</v>
      </c>
      <c r="L100" s="53">
        <v>3.736930181058673E-2</v>
      </c>
      <c r="M100" s="63">
        <v>0</v>
      </c>
      <c r="N100" s="53" t="s">
        <v>135</v>
      </c>
    </row>
    <row r="101" spans="2:14" hidden="1" outlineLevel="1" x14ac:dyDescent="0.25">
      <c r="B101" s="62" t="s">
        <v>85</v>
      </c>
      <c r="C101" s="63">
        <v>303840</v>
      </c>
      <c r="D101" s="53">
        <v>-4.1453719477569595E-2</v>
      </c>
      <c r="E101" s="63">
        <v>143223</v>
      </c>
      <c r="F101" s="53">
        <v>-1.8065515775617436E-2</v>
      </c>
      <c r="G101" s="63">
        <v>57562</v>
      </c>
      <c r="H101" s="53">
        <v>-1.1946857084005669E-2</v>
      </c>
      <c r="I101" s="63">
        <v>36173</v>
      </c>
      <c r="J101" s="53">
        <v>0.15076032321689881</v>
      </c>
      <c r="K101" s="63">
        <v>66882</v>
      </c>
      <c r="L101" s="53">
        <v>-0.17865651479798605</v>
      </c>
      <c r="M101" s="63">
        <v>0</v>
      </c>
      <c r="N101" s="53" t="s">
        <v>135</v>
      </c>
    </row>
    <row r="102" spans="2:14" hidden="1" outlineLevel="1" x14ac:dyDescent="0.25">
      <c r="B102" s="62" t="s">
        <v>84</v>
      </c>
      <c r="C102" s="63">
        <v>318693</v>
      </c>
      <c r="D102" s="53">
        <v>2.1573071165490676E-2</v>
      </c>
      <c r="E102" s="63">
        <v>138549</v>
      </c>
      <c r="F102" s="53">
        <v>-4.5450610336772446E-4</v>
      </c>
      <c r="G102" s="63">
        <v>58734</v>
      </c>
      <c r="H102" s="53">
        <v>-0.11079149760794527</v>
      </c>
      <c r="I102" s="63">
        <v>41487</v>
      </c>
      <c r="J102" s="53">
        <v>0.14566994366508346</v>
      </c>
      <c r="K102" s="63">
        <v>79923</v>
      </c>
      <c r="L102" s="53">
        <v>0.1242983949245291</v>
      </c>
      <c r="M102" s="63">
        <v>0</v>
      </c>
      <c r="N102" s="53" t="s">
        <v>135</v>
      </c>
    </row>
    <row r="103" spans="2:14" hidden="1" outlineLevel="1" x14ac:dyDescent="0.25">
      <c r="B103" s="62" t="s">
        <v>83</v>
      </c>
      <c r="C103" s="63">
        <v>318592</v>
      </c>
      <c r="D103" s="53">
        <v>1.5655749558307619E-3</v>
      </c>
      <c r="E103" s="63">
        <v>135669</v>
      </c>
      <c r="F103" s="53">
        <v>-9.6870610633666421E-2</v>
      </c>
      <c r="G103" s="63">
        <v>71663</v>
      </c>
      <c r="H103" s="53">
        <v>0.12078511104160161</v>
      </c>
      <c r="I103" s="63">
        <v>38599</v>
      </c>
      <c r="J103" s="53">
        <v>0.16948947129222836</v>
      </c>
      <c r="K103" s="63">
        <v>72661</v>
      </c>
      <c r="L103" s="53">
        <v>2.4433228062260337E-2</v>
      </c>
      <c r="M103" s="63">
        <v>0</v>
      </c>
      <c r="N103" s="53" t="s">
        <v>135</v>
      </c>
    </row>
    <row r="104" spans="2:14" hidden="1" outlineLevel="1" x14ac:dyDescent="0.25">
      <c r="B104" s="62" t="s">
        <v>82</v>
      </c>
      <c r="C104" s="63">
        <v>292879</v>
      </c>
      <c r="D104" s="53">
        <v>5.9148786900185435E-2</v>
      </c>
      <c r="E104" s="63">
        <v>131277</v>
      </c>
      <c r="F104" s="53">
        <v>0.152098362382181</v>
      </c>
      <c r="G104" s="63">
        <v>53750</v>
      </c>
      <c r="H104" s="53">
        <v>6.9314349943798703E-3</v>
      </c>
      <c r="I104" s="63">
        <v>34018</v>
      </c>
      <c r="J104" s="53">
        <v>-3.8361299013148775E-3</v>
      </c>
      <c r="K104" s="63">
        <v>73834</v>
      </c>
      <c r="L104" s="53">
        <v>-1.6176313825818189E-2</v>
      </c>
      <c r="M104" s="63">
        <v>0</v>
      </c>
      <c r="N104" s="53" t="s">
        <v>135</v>
      </c>
    </row>
    <row r="105" spans="2:14" hidden="1" outlineLevel="1" x14ac:dyDescent="0.25">
      <c r="B105" s="62" t="s">
        <v>81</v>
      </c>
      <c r="C105" s="63">
        <v>271484</v>
      </c>
      <c r="D105" s="53">
        <v>1.3090724542496268E-2</v>
      </c>
      <c r="E105" s="63">
        <v>118177</v>
      </c>
      <c r="F105" s="53">
        <v>-1.466615528281745E-2</v>
      </c>
      <c r="G105" s="63">
        <v>55968</v>
      </c>
      <c r="H105" s="53">
        <v>-2.5881124358193341E-2</v>
      </c>
      <c r="I105" s="63">
        <v>35492</v>
      </c>
      <c r="J105" s="53">
        <v>0.22873463735502853</v>
      </c>
      <c r="K105" s="63">
        <v>61847</v>
      </c>
      <c r="L105" s="53">
        <v>2.3824959481362207E-3</v>
      </c>
      <c r="M105" s="63">
        <v>0</v>
      </c>
      <c r="N105" s="53" t="s">
        <v>135</v>
      </c>
    </row>
    <row r="106" spans="2:14" hidden="1" outlineLevel="1" x14ac:dyDescent="0.25">
      <c r="B106" s="62" t="s">
        <v>80</v>
      </c>
      <c r="C106" s="63">
        <v>308600</v>
      </c>
      <c r="D106" s="53">
        <v>7.1862734882428558E-2</v>
      </c>
      <c r="E106" s="63">
        <v>146733</v>
      </c>
      <c r="F106" s="53">
        <v>8.8000935009935333E-3</v>
      </c>
      <c r="G106" s="63">
        <v>54500</v>
      </c>
      <c r="H106" s="53">
        <v>0.11429155591903495</v>
      </c>
      <c r="I106" s="63">
        <v>34168</v>
      </c>
      <c r="J106" s="53">
        <v>0.1329288106369575</v>
      </c>
      <c r="K106" s="63">
        <v>73199</v>
      </c>
      <c r="L106" s="53">
        <v>0.16142800476001584</v>
      </c>
      <c r="M106" s="63">
        <v>0</v>
      </c>
      <c r="N106" s="53">
        <v>-1</v>
      </c>
    </row>
    <row r="107" spans="2:14" hidden="1" outlineLevel="1" x14ac:dyDescent="0.25">
      <c r="B107" s="62" t="s">
        <v>79</v>
      </c>
      <c r="C107" s="63">
        <v>328194</v>
      </c>
      <c r="D107" s="53">
        <v>-2.1064499964206451E-2</v>
      </c>
      <c r="E107" s="63">
        <v>161776</v>
      </c>
      <c r="F107" s="53">
        <v>4.7405700078987811E-2</v>
      </c>
      <c r="G107" s="63">
        <v>51160</v>
      </c>
      <c r="H107" s="53">
        <v>-2.7709148960431751E-2</v>
      </c>
      <c r="I107" s="63">
        <v>35091</v>
      </c>
      <c r="J107" s="53">
        <v>-0.12676371780515117</v>
      </c>
      <c r="K107" s="63">
        <v>80167</v>
      </c>
      <c r="L107" s="53">
        <v>-7.9883388616617146E-2</v>
      </c>
      <c r="M107" s="63">
        <v>0</v>
      </c>
      <c r="N107" s="53">
        <v>-1</v>
      </c>
    </row>
    <row r="108" spans="2:14" hidden="1" outlineLevel="1" x14ac:dyDescent="0.25">
      <c r="B108" s="62" t="s">
        <v>78</v>
      </c>
      <c r="C108" s="63">
        <v>283472</v>
      </c>
      <c r="D108" s="53">
        <v>-2.8127099932802158E-2</v>
      </c>
      <c r="E108" s="63">
        <v>139966</v>
      </c>
      <c r="F108" s="53">
        <v>5.1346130368901122E-3</v>
      </c>
      <c r="G108" s="63">
        <v>48701</v>
      </c>
      <c r="H108" s="53">
        <v>-2.7458263439571806E-2</v>
      </c>
      <c r="I108" s="63">
        <v>29116</v>
      </c>
      <c r="J108" s="53">
        <v>-8.5035510024511374E-2</v>
      </c>
      <c r="K108" s="63">
        <v>65689</v>
      </c>
      <c r="L108" s="53">
        <v>-5.6910685828320373E-2</v>
      </c>
      <c r="M108" s="63">
        <v>0</v>
      </c>
      <c r="N108" s="53">
        <v>-1</v>
      </c>
    </row>
    <row r="109" spans="2:14" hidden="1" outlineLevel="1" x14ac:dyDescent="0.25">
      <c r="B109" s="62" t="s">
        <v>77</v>
      </c>
      <c r="C109" s="63">
        <v>272318</v>
      </c>
      <c r="D109" s="53">
        <v>-1.7753570913288108E-2</v>
      </c>
      <c r="E109" s="63">
        <v>132195</v>
      </c>
      <c r="F109" s="53">
        <v>4.5912715994683273E-2</v>
      </c>
      <c r="G109" s="63">
        <v>49315</v>
      </c>
      <c r="H109" s="53">
        <v>-7.8534324900033647E-2</v>
      </c>
      <c r="I109" s="63">
        <v>28299</v>
      </c>
      <c r="J109" s="53">
        <v>-7.8658635845678004E-2</v>
      </c>
      <c r="K109" s="63">
        <v>62482</v>
      </c>
      <c r="L109" s="53">
        <v>-5.000684192121152E-2</v>
      </c>
      <c r="M109" s="63">
        <v>27</v>
      </c>
      <c r="N109" s="53">
        <v>-0.96800947867298581</v>
      </c>
    </row>
    <row r="110" spans="2:14" collapsed="1" x14ac:dyDescent="0.25">
      <c r="B110" s="59">
        <v>2006</v>
      </c>
      <c r="C110" s="60">
        <v>3642893</v>
      </c>
      <c r="D110" s="61">
        <v>3.1132394735413627E-3</v>
      </c>
      <c r="E110" s="60">
        <v>1712048</v>
      </c>
      <c r="F110" s="61">
        <v>8.722375804539606E-3</v>
      </c>
      <c r="G110" s="60">
        <v>657131</v>
      </c>
      <c r="H110" s="61">
        <v>-2.3788372175938544E-2</v>
      </c>
      <c r="I110" s="60">
        <v>413806</v>
      </c>
      <c r="J110" s="61">
        <v>4.5186352660665285E-2</v>
      </c>
      <c r="K110" s="60">
        <v>859881</v>
      </c>
      <c r="L110" s="61">
        <v>-2.8399800540396258E-3</v>
      </c>
      <c r="M110" s="60">
        <v>27</v>
      </c>
      <c r="N110" s="61">
        <v>-0.99085675584151711</v>
      </c>
    </row>
    <row r="111" spans="2:14" hidden="1" outlineLevel="1" x14ac:dyDescent="0.25">
      <c r="B111" s="62" t="s">
        <v>88</v>
      </c>
      <c r="C111" s="63">
        <v>311724</v>
      </c>
      <c r="D111" s="53">
        <v>-6.3661322007220966E-2</v>
      </c>
      <c r="E111" s="63">
        <v>156177</v>
      </c>
      <c r="F111" s="53">
        <v>-1.3710308939803517E-2</v>
      </c>
      <c r="G111" s="63">
        <v>50348</v>
      </c>
      <c r="H111" s="53">
        <v>-4.9571487899724431E-2</v>
      </c>
      <c r="I111" s="63">
        <v>32518</v>
      </c>
      <c r="J111" s="53">
        <v>-0.16857150162358414</v>
      </c>
      <c r="K111" s="63">
        <v>72681</v>
      </c>
      <c r="L111" s="53">
        <v>-0.10951972555746137</v>
      </c>
      <c r="M111" s="63">
        <v>0</v>
      </c>
      <c r="N111" s="53">
        <v>-1</v>
      </c>
    </row>
    <row r="112" spans="2:14" hidden="1" outlineLevel="1" x14ac:dyDescent="0.25">
      <c r="B112" s="62" t="s">
        <v>87</v>
      </c>
      <c r="C112" s="63">
        <v>283054</v>
      </c>
      <c r="D112" s="53">
        <v>-3.0972163737885139E-2</v>
      </c>
      <c r="E112" s="63">
        <v>138340</v>
      </c>
      <c r="F112" s="53">
        <v>1.9990728937304691E-3</v>
      </c>
      <c r="G112" s="63">
        <v>46991</v>
      </c>
      <c r="H112" s="53">
        <v>-0.15157259957389957</v>
      </c>
      <c r="I112" s="63">
        <v>33320</v>
      </c>
      <c r="J112" s="53">
        <v>3.2218091697645557E-2</v>
      </c>
      <c r="K112" s="63">
        <v>64403</v>
      </c>
      <c r="L112" s="53">
        <v>-1.6808133854421148E-2</v>
      </c>
      <c r="M112" s="63">
        <v>0</v>
      </c>
      <c r="N112" s="53">
        <v>-1</v>
      </c>
    </row>
    <row r="113" spans="2:14" hidden="1" outlineLevel="1" x14ac:dyDescent="0.25">
      <c r="B113" s="62" t="s">
        <v>86</v>
      </c>
      <c r="C113" s="63">
        <v>353191</v>
      </c>
      <c r="D113" s="53">
        <v>-3.4928710782733186E-2</v>
      </c>
      <c r="E113" s="63">
        <v>168604</v>
      </c>
      <c r="F113" s="53">
        <v>-4.1706926146116374E-2</v>
      </c>
      <c r="G113" s="63">
        <v>71598</v>
      </c>
      <c r="H113" s="53">
        <v>-5.898588439397523E-2</v>
      </c>
      <c r="I113" s="63">
        <v>33512</v>
      </c>
      <c r="J113" s="53">
        <v>-5.4588540638135785E-2</v>
      </c>
      <c r="K113" s="63">
        <v>79477</v>
      </c>
      <c r="L113" s="53">
        <v>1.2458757436400569E-2</v>
      </c>
      <c r="M113" s="63">
        <v>0</v>
      </c>
      <c r="N113" s="53" t="s">
        <v>135</v>
      </c>
    </row>
    <row r="114" spans="2:14" hidden="1" outlineLevel="1" x14ac:dyDescent="0.25">
      <c r="B114" s="62" t="s">
        <v>85</v>
      </c>
      <c r="C114" s="63">
        <v>316980</v>
      </c>
      <c r="D114" s="53">
        <v>-1.7216842927700426E-2</v>
      </c>
      <c r="E114" s="63">
        <v>145858</v>
      </c>
      <c r="F114" s="53">
        <v>0.14278327091527343</v>
      </c>
      <c r="G114" s="63">
        <v>58258</v>
      </c>
      <c r="H114" s="53">
        <v>-0.16815877775398014</v>
      </c>
      <c r="I114" s="63">
        <v>31434</v>
      </c>
      <c r="J114" s="53">
        <v>-0.18478176301252625</v>
      </c>
      <c r="K114" s="63">
        <v>81430</v>
      </c>
      <c r="L114" s="53">
        <v>-5.6485719251491817E-2</v>
      </c>
      <c r="M114" s="63">
        <v>0</v>
      </c>
      <c r="N114" s="53" t="s">
        <v>135</v>
      </c>
    </row>
    <row r="115" spans="2:14" hidden="1" outlineLevel="1" x14ac:dyDescent="0.25">
      <c r="B115" s="62" t="s">
        <v>84</v>
      </c>
      <c r="C115" s="63">
        <v>311963</v>
      </c>
      <c r="D115" s="53">
        <v>-5.9130980278614742E-2</v>
      </c>
      <c r="E115" s="63">
        <v>138612</v>
      </c>
      <c r="F115" s="53">
        <v>-3.1929582326544192E-3</v>
      </c>
      <c r="G115" s="63">
        <v>66052</v>
      </c>
      <c r="H115" s="53">
        <v>-0.17294400480817385</v>
      </c>
      <c r="I115" s="63">
        <v>36212</v>
      </c>
      <c r="J115" s="53">
        <v>-2.1493524386883012E-3</v>
      </c>
      <c r="K115" s="63">
        <v>71087</v>
      </c>
      <c r="L115" s="53">
        <v>-6.9042287091240051E-2</v>
      </c>
      <c r="M115" s="63">
        <v>0</v>
      </c>
      <c r="N115" s="53" t="s">
        <v>135</v>
      </c>
    </row>
    <row r="116" spans="2:14" hidden="1" outlineLevel="1" x14ac:dyDescent="0.25">
      <c r="B116" s="62" t="s">
        <v>83</v>
      </c>
      <c r="C116" s="63">
        <v>318094</v>
      </c>
      <c r="D116" s="53">
        <v>-7.283389976740251E-2</v>
      </c>
      <c r="E116" s="63">
        <v>150221</v>
      </c>
      <c r="F116" s="53">
        <v>6.7352026592322201E-3</v>
      </c>
      <c r="G116" s="63">
        <v>63940</v>
      </c>
      <c r="H116" s="53">
        <v>-9.6471519210931667E-2</v>
      </c>
      <c r="I116" s="63">
        <v>33005</v>
      </c>
      <c r="J116" s="53">
        <v>-6.514657980456029E-2</v>
      </c>
      <c r="K116" s="63">
        <v>70928</v>
      </c>
      <c r="L116" s="53">
        <v>-0.19210880014579579</v>
      </c>
      <c r="M116" s="63">
        <v>0</v>
      </c>
      <c r="N116" s="53" t="s">
        <v>135</v>
      </c>
    </row>
    <row r="117" spans="2:14" hidden="1" outlineLevel="1" x14ac:dyDescent="0.25">
      <c r="B117" s="62" t="s">
        <v>82</v>
      </c>
      <c r="C117" s="63">
        <v>276523</v>
      </c>
      <c r="D117" s="53">
        <v>-3.4786675928220601E-2</v>
      </c>
      <c r="E117" s="63">
        <v>113946</v>
      </c>
      <c r="F117" s="53">
        <v>-6.4805239572561235E-2</v>
      </c>
      <c r="G117" s="63">
        <v>53380</v>
      </c>
      <c r="H117" s="53">
        <v>-0.12441564832280816</v>
      </c>
      <c r="I117" s="63">
        <v>34149</v>
      </c>
      <c r="J117" s="53">
        <v>-6.6788730084988979E-2</v>
      </c>
      <c r="K117" s="63">
        <v>75048</v>
      </c>
      <c r="L117" s="53">
        <v>0.11863345704959083</v>
      </c>
      <c r="M117" s="63">
        <v>0</v>
      </c>
      <c r="N117" s="53" t="s">
        <v>135</v>
      </c>
    </row>
    <row r="118" spans="2:14" hidden="1" outlineLevel="1" x14ac:dyDescent="0.25">
      <c r="B118" s="62" t="s">
        <v>81</v>
      </c>
      <c r="C118" s="63">
        <v>267976</v>
      </c>
      <c r="D118" s="53">
        <v>-3.8878687019396341E-2</v>
      </c>
      <c r="E118" s="63">
        <v>119936</v>
      </c>
      <c r="F118" s="53">
        <v>5.2725820467133033E-2</v>
      </c>
      <c r="G118" s="63">
        <v>57455</v>
      </c>
      <c r="H118" s="53">
        <v>-0.16514094739901186</v>
      </c>
      <c r="I118" s="63">
        <v>28885</v>
      </c>
      <c r="J118" s="53">
        <v>-4.9679223556506003E-2</v>
      </c>
      <c r="K118" s="63">
        <v>61700</v>
      </c>
      <c r="L118" s="53">
        <v>-6.0482397368741614E-2</v>
      </c>
      <c r="M118" s="63">
        <v>0</v>
      </c>
      <c r="N118" s="53" t="s">
        <v>135</v>
      </c>
    </row>
    <row r="119" spans="2:14" hidden="1" outlineLevel="1" x14ac:dyDescent="0.25">
      <c r="B119" s="62" t="s">
        <v>80</v>
      </c>
      <c r="C119" s="63">
        <v>287910</v>
      </c>
      <c r="D119" s="53">
        <v>-0.15788457657309829</v>
      </c>
      <c r="E119" s="63">
        <v>145453</v>
      </c>
      <c r="F119" s="53">
        <v>-0.11567971789883269</v>
      </c>
      <c r="G119" s="63">
        <v>48910</v>
      </c>
      <c r="H119" s="53">
        <v>-0.15650599292920586</v>
      </c>
      <c r="I119" s="63">
        <v>30159</v>
      </c>
      <c r="J119" s="53">
        <v>-0.13631547295168822</v>
      </c>
      <c r="K119" s="63">
        <v>63025</v>
      </c>
      <c r="L119" s="53">
        <v>-0.24900502847882555</v>
      </c>
      <c r="M119" s="63">
        <v>363</v>
      </c>
      <c r="N119" s="53">
        <v>-0.37735849056603776</v>
      </c>
    </row>
    <row r="120" spans="2:14" hidden="1" outlineLevel="1" x14ac:dyDescent="0.25">
      <c r="B120" s="62" t="s">
        <v>79</v>
      </c>
      <c r="C120" s="63">
        <v>335256</v>
      </c>
      <c r="D120" s="53">
        <v>-2.8612324016098256E-2</v>
      </c>
      <c r="E120" s="63">
        <v>154454</v>
      </c>
      <c r="F120" s="53">
        <v>-2.9500656617383658E-2</v>
      </c>
      <c r="G120" s="63">
        <v>52618</v>
      </c>
      <c r="H120" s="53">
        <v>-0.17963829123791708</v>
      </c>
      <c r="I120" s="63">
        <v>40185</v>
      </c>
      <c r="J120" s="53">
        <v>-0.12290466212676798</v>
      </c>
      <c r="K120" s="63">
        <v>87127</v>
      </c>
      <c r="L120" s="53">
        <v>0.15629727936297289</v>
      </c>
      <c r="M120" s="63">
        <v>872</v>
      </c>
      <c r="N120" s="53">
        <v>0.28994082840236679</v>
      </c>
    </row>
    <row r="121" spans="2:14" hidden="1" outlineLevel="1" x14ac:dyDescent="0.25">
      <c r="B121" s="62" t="s">
        <v>78</v>
      </c>
      <c r="C121" s="63">
        <v>291676</v>
      </c>
      <c r="D121" s="53">
        <v>-9.0745855492446625E-2</v>
      </c>
      <c r="E121" s="63">
        <v>139251</v>
      </c>
      <c r="F121" s="53">
        <v>-0.13021399392871869</v>
      </c>
      <c r="G121" s="63">
        <v>50076</v>
      </c>
      <c r="H121" s="53">
        <v>-6.6529965514027456E-2</v>
      </c>
      <c r="I121" s="63">
        <v>31822</v>
      </c>
      <c r="J121" s="53">
        <v>-0.10692635832959141</v>
      </c>
      <c r="K121" s="63">
        <v>69653</v>
      </c>
      <c r="L121" s="53">
        <v>-1.5449636728578242E-2</v>
      </c>
      <c r="M121" s="63">
        <v>874</v>
      </c>
      <c r="N121" s="53">
        <v>0.31428571428571428</v>
      </c>
    </row>
    <row r="122" spans="2:14" hidden="1" outlineLevel="1" x14ac:dyDescent="0.25">
      <c r="B122" s="62" t="s">
        <v>77</v>
      </c>
      <c r="C122" s="63">
        <v>277240</v>
      </c>
      <c r="D122" s="53">
        <v>-0.12646749302094029</v>
      </c>
      <c r="E122" s="63">
        <v>126392</v>
      </c>
      <c r="F122" s="53">
        <v>-0.19288879806894088</v>
      </c>
      <c r="G122" s="63">
        <v>53518</v>
      </c>
      <c r="H122" s="53">
        <v>6.5458889110093565E-2</v>
      </c>
      <c r="I122" s="63">
        <v>30715</v>
      </c>
      <c r="J122" s="53">
        <v>-9.3016388601801281E-2</v>
      </c>
      <c r="K122" s="63">
        <v>65771</v>
      </c>
      <c r="L122" s="53">
        <v>-0.13241171892519354</v>
      </c>
      <c r="M122" s="63">
        <v>844</v>
      </c>
      <c r="N122" s="53">
        <v>-3.6529680365296802E-2</v>
      </c>
    </row>
    <row r="123" spans="2:14" collapsed="1" x14ac:dyDescent="0.25">
      <c r="B123" s="59">
        <v>2005</v>
      </c>
      <c r="C123" s="60">
        <v>3631587</v>
      </c>
      <c r="D123" s="61">
        <v>-6.3702056325551148E-2</v>
      </c>
      <c r="E123" s="60">
        <v>1697244</v>
      </c>
      <c r="F123" s="61">
        <v>-3.8037674936350685E-2</v>
      </c>
      <c r="G123" s="60">
        <v>673144</v>
      </c>
      <c r="H123" s="61">
        <v>-0.11532835587471102</v>
      </c>
      <c r="I123" s="60">
        <v>395916</v>
      </c>
      <c r="J123" s="61">
        <v>-8.8196549151105863E-2</v>
      </c>
      <c r="K123" s="60">
        <v>862330</v>
      </c>
      <c r="L123" s="61">
        <v>-5.7221792801548932E-2</v>
      </c>
      <c r="M123" s="60">
        <v>2953</v>
      </c>
      <c r="N123" s="61">
        <v>-0.34841129744042365</v>
      </c>
    </row>
    <row r="124" spans="2:14" hidden="1" outlineLevel="1" x14ac:dyDescent="0.25">
      <c r="B124" s="62" t="s">
        <v>88</v>
      </c>
      <c r="C124" s="63">
        <v>332918</v>
      </c>
      <c r="D124" s="53">
        <v>-4.9019900884151868E-3</v>
      </c>
      <c r="E124" s="63">
        <v>158348</v>
      </c>
      <c r="F124" s="53">
        <v>-1.1997448963485535E-4</v>
      </c>
      <c r="G124" s="63">
        <v>52974</v>
      </c>
      <c r="H124" s="53">
        <v>-0.14390988865366283</v>
      </c>
      <c r="I124" s="63">
        <v>39111</v>
      </c>
      <c r="J124" s="53">
        <v>-2.8660126660871699E-2</v>
      </c>
      <c r="K124" s="63">
        <v>81620</v>
      </c>
      <c r="L124" s="53">
        <v>0.11056684899447577</v>
      </c>
      <c r="M124" s="63">
        <v>865</v>
      </c>
      <c r="N124" s="53">
        <v>0.56419529837251359</v>
      </c>
    </row>
    <row r="125" spans="2:14" hidden="1" outlineLevel="1" x14ac:dyDescent="0.25">
      <c r="B125" s="62" t="s">
        <v>87</v>
      </c>
      <c r="C125" s="63">
        <v>292101</v>
      </c>
      <c r="D125" s="53">
        <v>-4.7298950108120241E-2</v>
      </c>
      <c r="E125" s="63">
        <v>138064</v>
      </c>
      <c r="F125" s="53">
        <v>-5.8804281137091796E-2</v>
      </c>
      <c r="G125" s="63">
        <v>55386</v>
      </c>
      <c r="H125" s="53">
        <v>-1.2445617288353139E-2</v>
      </c>
      <c r="I125" s="63">
        <v>32280</v>
      </c>
      <c r="J125" s="53">
        <v>-7.3983763160159532E-2</v>
      </c>
      <c r="K125" s="63">
        <v>65504</v>
      </c>
      <c r="L125" s="53">
        <v>-3.7880234419752412E-2</v>
      </c>
      <c r="M125" s="63">
        <v>867</v>
      </c>
      <c r="N125" s="53">
        <v>-2.2547914317925577E-2</v>
      </c>
    </row>
    <row r="126" spans="2:14" hidden="1" outlineLevel="1" x14ac:dyDescent="0.25">
      <c r="B126" s="62" t="s">
        <v>86</v>
      </c>
      <c r="C126" s="63">
        <v>365974</v>
      </c>
      <c r="D126" s="53">
        <v>-6.1130878931152433E-2</v>
      </c>
      <c r="E126" s="63">
        <v>175942</v>
      </c>
      <c r="F126" s="53">
        <v>-3.2062496561588771E-2</v>
      </c>
      <c r="G126" s="63">
        <v>76086</v>
      </c>
      <c r="H126" s="53">
        <v>3.175851594706014E-2</v>
      </c>
      <c r="I126" s="63">
        <v>35447</v>
      </c>
      <c r="J126" s="53">
        <v>-0.13948971912703612</v>
      </c>
      <c r="K126" s="63">
        <v>78499</v>
      </c>
      <c r="L126" s="53">
        <v>-0.15679513620348884</v>
      </c>
      <c r="M126" s="63">
        <v>0</v>
      </c>
      <c r="N126" s="53" t="s">
        <v>135</v>
      </c>
    </row>
    <row r="127" spans="2:14" hidden="1" outlineLevel="1" x14ac:dyDescent="0.25">
      <c r="B127" s="62" t="s">
        <v>85</v>
      </c>
      <c r="C127" s="63">
        <v>322533</v>
      </c>
      <c r="D127" s="53">
        <v>-5.5581746043365632E-2</v>
      </c>
      <c r="E127" s="63">
        <v>127634</v>
      </c>
      <c r="F127" s="53">
        <v>-0.14454996950422583</v>
      </c>
      <c r="G127" s="63">
        <v>70035</v>
      </c>
      <c r="H127" s="53">
        <v>-0.1479823355515274</v>
      </c>
      <c r="I127" s="63">
        <v>38559</v>
      </c>
      <c r="J127" s="53">
        <v>3.5391101205660469E-2</v>
      </c>
      <c r="K127" s="63">
        <v>86305</v>
      </c>
      <c r="L127" s="53">
        <v>0.18430441584104074</v>
      </c>
      <c r="M127" s="63">
        <v>0</v>
      </c>
      <c r="N127" s="53" t="s">
        <v>135</v>
      </c>
    </row>
    <row r="128" spans="2:14" hidden="1" outlineLevel="1" x14ac:dyDescent="0.25">
      <c r="B128" s="62" t="s">
        <v>84</v>
      </c>
      <c r="C128" s="63">
        <v>331569</v>
      </c>
      <c r="D128" s="53">
        <v>-8.8452561286402775E-2</v>
      </c>
      <c r="E128" s="63">
        <v>139056</v>
      </c>
      <c r="F128" s="53">
        <v>-0.19037693445276382</v>
      </c>
      <c r="G128" s="63">
        <v>79864</v>
      </c>
      <c r="H128" s="53">
        <v>-1.9772936483583914E-2</v>
      </c>
      <c r="I128" s="63">
        <v>36290</v>
      </c>
      <c r="J128" s="53">
        <v>-2.5797965155297864E-2</v>
      </c>
      <c r="K128" s="63">
        <v>76359</v>
      </c>
      <c r="L128" s="53">
        <v>4.2258711764465051E-2</v>
      </c>
      <c r="M128" s="63">
        <v>0</v>
      </c>
      <c r="N128" s="53" t="s">
        <v>135</v>
      </c>
    </row>
    <row r="129" spans="2:14" hidden="1" outlineLevel="1" x14ac:dyDescent="0.25">
      <c r="B129" s="62" t="s">
        <v>83</v>
      </c>
      <c r="C129" s="63">
        <v>343082</v>
      </c>
      <c r="D129" s="53">
        <v>-6.6623863144807394E-2</v>
      </c>
      <c r="E129" s="63">
        <v>149216</v>
      </c>
      <c r="F129" s="53">
        <v>-2.2310167015024196E-2</v>
      </c>
      <c r="G129" s="63">
        <v>70767</v>
      </c>
      <c r="H129" s="53">
        <v>-0.11143617689158991</v>
      </c>
      <c r="I129" s="63">
        <v>35305</v>
      </c>
      <c r="J129" s="53">
        <v>-0.21369710467706016</v>
      </c>
      <c r="K129" s="63">
        <v>87794</v>
      </c>
      <c r="L129" s="53">
        <v>-2.8913370498185986E-2</v>
      </c>
      <c r="M129" s="63">
        <v>0</v>
      </c>
      <c r="N129" s="53" t="s">
        <v>135</v>
      </c>
    </row>
    <row r="130" spans="2:14" hidden="1" outlineLevel="1" x14ac:dyDescent="0.25">
      <c r="B130" s="62" t="s">
        <v>82</v>
      </c>
      <c r="C130" s="63">
        <v>286489</v>
      </c>
      <c r="D130" s="53">
        <v>-9.6346133222304231E-2</v>
      </c>
      <c r="E130" s="63">
        <v>121842</v>
      </c>
      <c r="F130" s="53">
        <v>-6.8015971361696237E-2</v>
      </c>
      <c r="G130" s="63">
        <v>60965</v>
      </c>
      <c r="H130" s="53">
        <v>-0.24383558245683667</v>
      </c>
      <c r="I130" s="63">
        <v>36593</v>
      </c>
      <c r="J130" s="53">
        <v>0.13084458728638082</v>
      </c>
      <c r="K130" s="63">
        <v>67089</v>
      </c>
      <c r="L130" s="53">
        <v>-8.4946192561070388E-2</v>
      </c>
      <c r="M130" s="63">
        <v>0</v>
      </c>
      <c r="N130" s="53" t="s">
        <v>135</v>
      </c>
    </row>
    <row r="131" spans="2:14" hidden="1" outlineLevel="1" x14ac:dyDescent="0.25">
      <c r="B131" s="62" t="s">
        <v>81</v>
      </c>
      <c r="C131" s="63">
        <v>278816</v>
      </c>
      <c r="D131" s="53">
        <v>-0.14293794341501798</v>
      </c>
      <c r="E131" s="63">
        <v>113929</v>
      </c>
      <c r="F131" s="53">
        <v>-0.21949331360298152</v>
      </c>
      <c r="G131" s="63">
        <v>68820</v>
      </c>
      <c r="H131" s="53">
        <v>-2.2651423702336193E-2</v>
      </c>
      <c r="I131" s="63">
        <v>30395</v>
      </c>
      <c r="J131" s="53">
        <v>-5.172682744204915E-2</v>
      </c>
      <c r="K131" s="63">
        <v>65672</v>
      </c>
      <c r="L131" s="53">
        <v>-0.14578563995837668</v>
      </c>
      <c r="M131" s="63">
        <v>0</v>
      </c>
      <c r="N131" s="53" t="s">
        <v>135</v>
      </c>
    </row>
    <row r="132" spans="2:14" hidden="1" outlineLevel="1" x14ac:dyDescent="0.25">
      <c r="B132" s="62" t="s">
        <v>80</v>
      </c>
      <c r="C132" s="63">
        <v>341889</v>
      </c>
      <c r="D132" s="53">
        <v>-1.0001650532948436E-2</v>
      </c>
      <c r="E132" s="63">
        <v>164480</v>
      </c>
      <c r="F132" s="53">
        <v>6.868350494007025E-3</v>
      </c>
      <c r="G132" s="63">
        <v>57985</v>
      </c>
      <c r="H132" s="53">
        <v>-5.526500154781111E-2</v>
      </c>
      <c r="I132" s="63">
        <v>34919</v>
      </c>
      <c r="J132" s="53">
        <v>-0.17322126198650412</v>
      </c>
      <c r="K132" s="63">
        <v>83922</v>
      </c>
      <c r="L132" s="53">
        <v>8.004941957735956E-2</v>
      </c>
      <c r="M132" s="63">
        <v>583</v>
      </c>
      <c r="N132" s="53">
        <v>-0.13114754098360659</v>
      </c>
    </row>
    <row r="133" spans="2:14" hidden="1" outlineLevel="1" x14ac:dyDescent="0.25">
      <c r="B133" s="62" t="s">
        <v>79</v>
      </c>
      <c r="C133" s="63">
        <v>345131</v>
      </c>
      <c r="D133" s="53">
        <v>3.5574225489460654E-2</v>
      </c>
      <c r="E133" s="63">
        <v>159149</v>
      </c>
      <c r="F133" s="53">
        <v>7.3655308268850694E-2</v>
      </c>
      <c r="G133" s="63">
        <v>64140</v>
      </c>
      <c r="H133" s="53">
        <v>-9.2760757022829488E-2</v>
      </c>
      <c r="I133" s="63">
        <v>45816</v>
      </c>
      <c r="J133" s="53">
        <v>0.21228798983938835</v>
      </c>
      <c r="K133" s="63">
        <v>75350</v>
      </c>
      <c r="L133" s="53">
        <v>-4.7549861312904396E-3</v>
      </c>
      <c r="M133" s="63">
        <v>676</v>
      </c>
      <c r="N133" s="53">
        <v>-0.19810201660735471</v>
      </c>
    </row>
    <row r="134" spans="2:14" hidden="1" outlineLevel="1" x14ac:dyDescent="0.25">
      <c r="B134" s="62" t="s">
        <v>78</v>
      </c>
      <c r="C134" s="63">
        <v>320786</v>
      </c>
      <c r="D134" s="53">
        <v>7.6994361286066848E-3</v>
      </c>
      <c r="E134" s="63">
        <v>160098</v>
      </c>
      <c r="F134" s="53">
        <v>6.2990087045434962E-2</v>
      </c>
      <c r="G134" s="63">
        <v>53645</v>
      </c>
      <c r="H134" s="53">
        <v>-6.1592555015218875E-2</v>
      </c>
      <c r="I134" s="63">
        <v>35632</v>
      </c>
      <c r="J134" s="53">
        <v>2.5971782320760139E-2</v>
      </c>
      <c r="K134" s="63">
        <v>70746</v>
      </c>
      <c r="L134" s="53">
        <v>-5.5964771817453962E-2</v>
      </c>
      <c r="M134" s="63">
        <v>665</v>
      </c>
      <c r="N134" s="53">
        <v>-0.25112612612612617</v>
      </c>
    </row>
    <row r="135" spans="2:14" hidden="1" outlineLevel="1" x14ac:dyDescent="0.25">
      <c r="B135" s="62" t="s">
        <v>77</v>
      </c>
      <c r="C135" s="63">
        <v>317378</v>
      </c>
      <c r="D135" s="53">
        <v>1.2604856651265983E-4</v>
      </c>
      <c r="E135" s="63">
        <v>156598</v>
      </c>
      <c r="F135" s="53">
        <v>5.4127371985164041E-2</v>
      </c>
      <c r="G135" s="63">
        <v>50230</v>
      </c>
      <c r="H135" s="53">
        <v>-7.1156477680387575E-2</v>
      </c>
      <c r="I135" s="63">
        <v>33865</v>
      </c>
      <c r="J135" s="53">
        <v>-8.6926042762004885E-2</v>
      </c>
      <c r="K135" s="63">
        <v>75809</v>
      </c>
      <c r="L135" s="53">
        <v>-9.2528457728348057E-3</v>
      </c>
      <c r="M135" s="63">
        <v>876</v>
      </c>
      <c r="N135" s="53">
        <v>-0.20145852324521418</v>
      </c>
    </row>
    <row r="136" spans="2:14" collapsed="1" x14ac:dyDescent="0.25">
      <c r="B136" s="59">
        <v>2004</v>
      </c>
      <c r="C136" s="60">
        <v>3878666</v>
      </c>
      <c r="D136" s="61">
        <v>-4.4765658055271884E-2</v>
      </c>
      <c r="E136" s="60">
        <v>1764356</v>
      </c>
      <c r="F136" s="61">
        <v>-4.5190604060259876E-2</v>
      </c>
      <c r="G136" s="60">
        <v>760897</v>
      </c>
      <c r="H136" s="61">
        <v>-8.2572424494894436E-2</v>
      </c>
      <c r="I136" s="60">
        <v>434212</v>
      </c>
      <c r="J136" s="61">
        <v>-3.9285967148116718E-2</v>
      </c>
      <c r="K136" s="60">
        <v>914669</v>
      </c>
      <c r="L136" s="61">
        <v>-1.2539350782265535E-2</v>
      </c>
      <c r="M136" s="60">
        <v>4532</v>
      </c>
      <c r="N136" s="61">
        <v>-8.2405345211581271E-2</v>
      </c>
    </row>
    <row r="137" spans="2:14" hidden="1" outlineLevel="1" x14ac:dyDescent="0.25">
      <c r="B137" s="62" t="s">
        <v>88</v>
      </c>
      <c r="C137" s="63">
        <v>334558</v>
      </c>
      <c r="D137" s="53">
        <v>4.1124281530949824E-2</v>
      </c>
      <c r="E137" s="63">
        <v>158367</v>
      </c>
      <c r="F137" s="53">
        <v>5.6914421479054234E-2</v>
      </c>
      <c r="G137" s="63">
        <v>61879</v>
      </c>
      <c r="H137" s="53">
        <v>-2.3497664436308519E-2</v>
      </c>
      <c r="I137" s="63">
        <v>40265</v>
      </c>
      <c r="J137" s="53">
        <v>0.23187297313834665</v>
      </c>
      <c r="K137" s="63">
        <v>73494</v>
      </c>
      <c r="L137" s="53">
        <v>-1.5788839339520355E-2</v>
      </c>
      <c r="M137" s="63">
        <v>553</v>
      </c>
      <c r="N137" s="53">
        <v>-0.28828828828828834</v>
      </c>
    </row>
    <row r="138" spans="2:14" hidden="1" outlineLevel="1" x14ac:dyDescent="0.25">
      <c r="B138" s="62" t="s">
        <v>87</v>
      </c>
      <c r="C138" s="63">
        <v>306603</v>
      </c>
      <c r="D138" s="53">
        <v>-4.491294962011827E-2</v>
      </c>
      <c r="E138" s="63">
        <v>146690</v>
      </c>
      <c r="F138" s="53">
        <v>-8.4948973226538937E-2</v>
      </c>
      <c r="G138" s="63">
        <v>56084</v>
      </c>
      <c r="H138" s="53">
        <v>-5.461533274897179E-2</v>
      </c>
      <c r="I138" s="63">
        <v>34859</v>
      </c>
      <c r="J138" s="53">
        <v>1.8494711622742965E-2</v>
      </c>
      <c r="K138" s="63">
        <v>68083</v>
      </c>
      <c r="L138" s="53">
        <v>4.0340448940299201E-2</v>
      </c>
      <c r="M138" s="63">
        <v>887</v>
      </c>
      <c r="N138" s="53">
        <v>-0.4843023255813953</v>
      </c>
    </row>
    <row r="139" spans="2:14" hidden="1" outlineLevel="1" x14ac:dyDescent="0.25">
      <c r="B139" s="62" t="s">
        <v>86</v>
      </c>
      <c r="C139" s="63">
        <v>389803</v>
      </c>
      <c r="D139" s="53">
        <v>3.8569034468610042E-2</v>
      </c>
      <c r="E139" s="63">
        <v>181770</v>
      </c>
      <c r="F139" s="53">
        <v>4.761740092675848E-2</v>
      </c>
      <c r="G139" s="63">
        <v>73744</v>
      </c>
      <c r="H139" s="53">
        <v>9.7214995755401379E-3</v>
      </c>
      <c r="I139" s="63">
        <v>41193</v>
      </c>
      <c r="J139" s="53">
        <v>3.7280701754385248E-3</v>
      </c>
      <c r="K139" s="63">
        <v>93096</v>
      </c>
      <c r="L139" s="53">
        <v>6.0983531825175241E-2</v>
      </c>
      <c r="M139" s="63">
        <v>0</v>
      </c>
      <c r="N139" s="53" t="s">
        <v>135</v>
      </c>
    </row>
    <row r="140" spans="2:14" hidden="1" outlineLevel="1" x14ac:dyDescent="0.25">
      <c r="B140" s="62" t="s">
        <v>85</v>
      </c>
      <c r="C140" s="63">
        <v>341515</v>
      </c>
      <c r="D140" s="53">
        <v>2.9485097397734528E-3</v>
      </c>
      <c r="E140" s="63">
        <v>149201</v>
      </c>
      <c r="F140" s="53">
        <v>1.3724597604310329E-2</v>
      </c>
      <c r="G140" s="63">
        <v>82199</v>
      </c>
      <c r="H140" s="53">
        <v>-5.6723508755823882E-2</v>
      </c>
      <c r="I140" s="63">
        <v>37241</v>
      </c>
      <c r="J140" s="53">
        <v>8.6281830644926005E-2</v>
      </c>
      <c r="K140" s="63">
        <v>72874</v>
      </c>
      <c r="L140" s="53">
        <v>1.3476114317502175E-2</v>
      </c>
      <c r="M140" s="63">
        <v>0</v>
      </c>
      <c r="N140" s="53" t="s">
        <v>135</v>
      </c>
    </row>
    <row r="141" spans="2:14" hidden="1" outlineLevel="1" x14ac:dyDescent="0.25">
      <c r="B141" s="62" t="s">
        <v>84</v>
      </c>
      <c r="C141" s="63">
        <v>363743</v>
      </c>
      <c r="D141" s="53">
        <v>-1.7974851673170367E-3</v>
      </c>
      <c r="E141" s="63">
        <v>171754</v>
      </c>
      <c r="F141" s="53">
        <v>3.6786188579017276E-2</v>
      </c>
      <c r="G141" s="63">
        <v>81475</v>
      </c>
      <c r="H141" s="53">
        <v>1.1785013536000699E-2</v>
      </c>
      <c r="I141" s="63">
        <v>37251</v>
      </c>
      <c r="J141" s="53">
        <v>4.5554058605591141E-2</v>
      </c>
      <c r="K141" s="63">
        <v>73263</v>
      </c>
      <c r="L141" s="53">
        <v>-0.1128668991572217</v>
      </c>
      <c r="M141" s="63">
        <v>0</v>
      </c>
      <c r="N141" s="53" t="s">
        <v>135</v>
      </c>
    </row>
    <row r="142" spans="2:14" hidden="1" outlineLevel="1" x14ac:dyDescent="0.25">
      <c r="B142" s="62" t="s">
        <v>83</v>
      </c>
      <c r="C142" s="63">
        <v>367571</v>
      </c>
      <c r="D142" s="53">
        <v>4.4544410848659899E-2</v>
      </c>
      <c r="E142" s="63">
        <v>152621</v>
      </c>
      <c r="F142" s="53">
        <v>-3.603768288144793E-3</v>
      </c>
      <c r="G142" s="63">
        <v>79642</v>
      </c>
      <c r="H142" s="53">
        <v>-4.4681948492808932E-2</v>
      </c>
      <c r="I142" s="63">
        <v>44900</v>
      </c>
      <c r="J142" s="53">
        <v>5.5353155482430472E-2</v>
      </c>
      <c r="K142" s="63">
        <v>90408</v>
      </c>
      <c r="L142" s="53">
        <v>0.24168051530675316</v>
      </c>
      <c r="M142" s="63">
        <v>0</v>
      </c>
      <c r="N142" s="53" t="s">
        <v>135</v>
      </c>
    </row>
    <row r="143" spans="2:14" hidden="1" outlineLevel="1" x14ac:dyDescent="0.25">
      <c r="B143" s="62" t="s">
        <v>82</v>
      </c>
      <c r="C143" s="63">
        <v>317034</v>
      </c>
      <c r="D143" s="53">
        <v>1.7971531963125731E-2</v>
      </c>
      <c r="E143" s="63">
        <v>130734</v>
      </c>
      <c r="F143" s="53">
        <v>-4.9428496640781749E-2</v>
      </c>
      <c r="G143" s="63">
        <v>80624</v>
      </c>
      <c r="H143" s="53">
        <v>9.3191956719230973E-2</v>
      </c>
      <c r="I143" s="63">
        <v>32359</v>
      </c>
      <c r="J143" s="53">
        <v>-3.6877195071135183E-2</v>
      </c>
      <c r="K143" s="63">
        <v>73317</v>
      </c>
      <c r="L143" s="53">
        <v>0.10158362882384764</v>
      </c>
      <c r="M143" s="63">
        <v>0</v>
      </c>
      <c r="N143" s="53" t="s">
        <v>135</v>
      </c>
    </row>
    <row r="144" spans="2:14" hidden="1" outlineLevel="1" x14ac:dyDescent="0.25">
      <c r="B144" s="62" t="s">
        <v>81</v>
      </c>
      <c r="C144" s="63">
        <v>325316</v>
      </c>
      <c r="D144" s="53">
        <v>3.0880530847257726E-2</v>
      </c>
      <c r="E144" s="63">
        <v>145968</v>
      </c>
      <c r="F144" s="53">
        <v>5.7792786590624257E-2</v>
      </c>
      <c r="G144" s="63">
        <v>70415</v>
      </c>
      <c r="H144" s="53">
        <v>4.8325864610162528E-2</v>
      </c>
      <c r="I144" s="63">
        <v>32053</v>
      </c>
      <c r="J144" s="53">
        <v>-0.11294072065091054</v>
      </c>
      <c r="K144" s="63">
        <v>76880</v>
      </c>
      <c r="L144" s="53">
        <v>3.5072366206664318E-2</v>
      </c>
      <c r="M144" s="63">
        <v>0</v>
      </c>
      <c r="N144" s="53" t="s">
        <v>135</v>
      </c>
    </row>
    <row r="145" spans="2:14" hidden="1" outlineLevel="1" x14ac:dyDescent="0.25">
      <c r="B145" s="62" t="s">
        <v>80</v>
      </c>
      <c r="C145" s="63">
        <v>345343</v>
      </c>
      <c r="D145" s="53">
        <v>0.13255805564027634</v>
      </c>
      <c r="E145" s="63">
        <v>163358</v>
      </c>
      <c r="F145" s="53">
        <v>0.13253513217462443</v>
      </c>
      <c r="G145" s="63">
        <v>61377</v>
      </c>
      <c r="H145" s="53">
        <v>2.9335549797093741E-4</v>
      </c>
      <c r="I145" s="63">
        <v>42235</v>
      </c>
      <c r="J145" s="53">
        <v>0.36053216506136643</v>
      </c>
      <c r="K145" s="63">
        <v>77702</v>
      </c>
      <c r="L145" s="53">
        <v>0.14818098531193669</v>
      </c>
      <c r="M145" s="63">
        <v>671</v>
      </c>
      <c r="N145" s="53">
        <v>0.10726072607260728</v>
      </c>
    </row>
    <row r="146" spans="2:14" hidden="1" outlineLevel="1" x14ac:dyDescent="0.25">
      <c r="B146" s="62" t="s">
        <v>79</v>
      </c>
      <c r="C146" s="63">
        <v>333275</v>
      </c>
      <c r="D146" s="53">
        <v>-5.9098044087090074E-2</v>
      </c>
      <c r="E146" s="63">
        <v>148231</v>
      </c>
      <c r="F146" s="53">
        <v>-0.1947512236461123</v>
      </c>
      <c r="G146" s="63">
        <v>70698</v>
      </c>
      <c r="H146" s="53">
        <v>0.19480826756350234</v>
      </c>
      <c r="I146" s="63">
        <v>37793</v>
      </c>
      <c r="J146" s="53">
        <v>8.0016003200640062E-2</v>
      </c>
      <c r="K146" s="63">
        <v>75710</v>
      </c>
      <c r="L146" s="53">
        <v>1.1881690969112846E-2</v>
      </c>
      <c r="M146" s="63">
        <v>843</v>
      </c>
      <c r="N146" s="53">
        <v>-0.26182136602451844</v>
      </c>
    </row>
    <row r="147" spans="2:14" hidden="1" outlineLevel="1" x14ac:dyDescent="0.25">
      <c r="B147" s="62" t="s">
        <v>78</v>
      </c>
      <c r="C147" s="63">
        <v>318335</v>
      </c>
      <c r="D147" s="53">
        <v>5.3911425553962777E-2</v>
      </c>
      <c r="E147" s="63">
        <v>150611</v>
      </c>
      <c r="F147" s="53">
        <v>2.682083762280385E-2</v>
      </c>
      <c r="G147" s="63">
        <v>57166</v>
      </c>
      <c r="H147" s="53">
        <v>6.4603236679888987E-2</v>
      </c>
      <c r="I147" s="63">
        <v>34730</v>
      </c>
      <c r="J147" s="53">
        <v>4.5706371191135631E-2</v>
      </c>
      <c r="K147" s="63">
        <v>74940</v>
      </c>
      <c r="L147" s="53">
        <v>0.10787516816226361</v>
      </c>
      <c r="M147" s="63">
        <v>888</v>
      </c>
      <c r="N147" s="53">
        <v>8.0291970802919721E-2</v>
      </c>
    </row>
    <row r="148" spans="2:14" hidden="1" outlineLevel="1" x14ac:dyDescent="0.25">
      <c r="B148" s="62" t="s">
        <v>77</v>
      </c>
      <c r="C148" s="63">
        <v>317338</v>
      </c>
      <c r="D148" s="53">
        <v>7.4087236714289073E-2</v>
      </c>
      <c r="E148" s="63">
        <v>148557</v>
      </c>
      <c r="F148" s="53">
        <v>7.2102824646738783E-2</v>
      </c>
      <c r="G148" s="63">
        <v>54078</v>
      </c>
      <c r="H148" s="53">
        <v>9.618308231812378E-2</v>
      </c>
      <c r="I148" s="63">
        <v>37089</v>
      </c>
      <c r="J148" s="53">
        <v>-2.90345995644814E-3</v>
      </c>
      <c r="K148" s="63">
        <v>76517</v>
      </c>
      <c r="L148" s="53">
        <v>0.10548139158576042</v>
      </c>
      <c r="M148" s="63">
        <v>1097</v>
      </c>
      <c r="N148" s="53">
        <v>-3.5180299032541829E-2</v>
      </c>
    </row>
    <row r="149" spans="2:14" collapsed="1" x14ac:dyDescent="0.25">
      <c r="B149" s="59">
        <v>2003</v>
      </c>
      <c r="C149" s="60">
        <v>4060434</v>
      </c>
      <c r="D149" s="61">
        <v>2.58452528779336E-2</v>
      </c>
      <c r="E149" s="60">
        <v>1847862</v>
      </c>
      <c r="F149" s="61">
        <v>4.9506215877122006E-3</v>
      </c>
      <c r="G149" s="60">
        <v>829381</v>
      </c>
      <c r="H149" s="61">
        <v>2.2360802770077015E-2</v>
      </c>
      <c r="I149" s="60">
        <v>451968</v>
      </c>
      <c r="J149" s="61">
        <v>5.9502795456942925E-2</v>
      </c>
      <c r="K149" s="60">
        <v>926284</v>
      </c>
      <c r="L149" s="61">
        <v>5.8191846424156868E-2</v>
      </c>
      <c r="M149" s="60">
        <v>4939</v>
      </c>
      <c r="N149" s="61">
        <v>-0.20390070921985815</v>
      </c>
    </row>
    <row r="150" spans="2:14" hidden="1" outlineLevel="1" x14ac:dyDescent="0.25">
      <c r="B150" s="62" t="s">
        <v>88</v>
      </c>
      <c r="C150" s="63">
        <v>321343</v>
      </c>
      <c r="D150" s="53">
        <v>5.4354495253907009E-2</v>
      </c>
      <c r="E150" s="63">
        <v>149839</v>
      </c>
      <c r="F150" s="53">
        <v>4.7957085507266628E-2</v>
      </c>
      <c r="G150" s="63">
        <v>63368</v>
      </c>
      <c r="H150" s="53">
        <v>7.2289156626506035E-2</v>
      </c>
      <c r="I150" s="63">
        <v>32686</v>
      </c>
      <c r="J150" s="53">
        <v>5.7799352750809163E-2</v>
      </c>
      <c r="K150" s="63">
        <v>74673</v>
      </c>
      <c r="L150" s="53">
        <v>5.2488407165710571E-2</v>
      </c>
      <c r="M150" s="63">
        <v>777</v>
      </c>
      <c r="N150" s="53">
        <v>-8.5882352941176521E-2</v>
      </c>
    </row>
    <row r="151" spans="2:14" hidden="1" outlineLevel="1" x14ac:dyDescent="0.25">
      <c r="B151" s="62" t="s">
        <v>87</v>
      </c>
      <c r="C151" s="63">
        <v>321021</v>
      </c>
      <c r="D151" s="53">
        <v>1.3068038374147939E-2</v>
      </c>
      <c r="E151" s="63">
        <v>160308</v>
      </c>
      <c r="F151" s="53">
        <v>1.4344378990261974E-2</v>
      </c>
      <c r="G151" s="63">
        <v>59324</v>
      </c>
      <c r="H151" s="53">
        <v>0.10491516269020873</v>
      </c>
      <c r="I151" s="63">
        <v>34226</v>
      </c>
      <c r="J151" s="53">
        <v>9.5617657415410173E-2</v>
      </c>
      <c r="K151" s="63">
        <v>65443</v>
      </c>
      <c r="L151" s="53">
        <v>-9.9709730227951154E-2</v>
      </c>
      <c r="M151" s="63">
        <v>1720</v>
      </c>
      <c r="N151" s="53">
        <v>0.41215106732348117</v>
      </c>
    </row>
    <row r="152" spans="2:14" hidden="1" outlineLevel="1" x14ac:dyDescent="0.25">
      <c r="B152" s="62" t="s">
        <v>86</v>
      </c>
      <c r="C152" s="63">
        <v>375327</v>
      </c>
      <c r="D152" s="53">
        <v>5.493236045567107E-2</v>
      </c>
      <c r="E152" s="63">
        <v>173508</v>
      </c>
      <c r="F152" s="53">
        <v>4.3782710702039429E-2</v>
      </c>
      <c r="G152" s="63">
        <v>73034</v>
      </c>
      <c r="H152" s="53">
        <v>-3.3801214462421791E-2</v>
      </c>
      <c r="I152" s="63">
        <v>41040</v>
      </c>
      <c r="J152" s="53">
        <v>1.0638297872340496E-2</v>
      </c>
      <c r="K152" s="63">
        <v>87745</v>
      </c>
      <c r="L152" s="53">
        <v>0.19615300725230389</v>
      </c>
      <c r="M152" s="63">
        <v>0</v>
      </c>
      <c r="N152" s="53" t="s">
        <v>135</v>
      </c>
    </row>
    <row r="153" spans="2:14" hidden="1" outlineLevel="1" x14ac:dyDescent="0.25">
      <c r="B153" s="62" t="s">
        <v>85</v>
      </c>
      <c r="C153" s="63">
        <v>340511</v>
      </c>
      <c r="D153" s="53">
        <v>-1.6174095443920899E-2</v>
      </c>
      <c r="E153" s="63">
        <v>147181</v>
      </c>
      <c r="F153" s="53">
        <v>-6.793786294638049E-2</v>
      </c>
      <c r="G153" s="63">
        <v>87142</v>
      </c>
      <c r="H153" s="53">
        <v>4.9119934506753893E-2</v>
      </c>
      <c r="I153" s="63">
        <v>34283</v>
      </c>
      <c r="J153" s="53">
        <v>-4.7720896641759936E-2</v>
      </c>
      <c r="K153" s="63">
        <v>71905</v>
      </c>
      <c r="L153" s="53">
        <v>4.0036449368644922E-2</v>
      </c>
      <c r="M153" s="63">
        <v>0</v>
      </c>
      <c r="N153" s="53" t="s">
        <v>135</v>
      </c>
    </row>
    <row r="154" spans="2:14" hidden="1" outlineLevel="1" x14ac:dyDescent="0.25">
      <c r="B154" s="62" t="s">
        <v>84</v>
      </c>
      <c r="C154" s="63">
        <v>364398</v>
      </c>
      <c r="D154" s="53">
        <v>-1.5816169440438177E-2</v>
      </c>
      <c r="E154" s="63">
        <v>165660</v>
      </c>
      <c r="F154" s="53">
        <v>-1.5910898965791898E-3</v>
      </c>
      <c r="G154" s="63">
        <v>80526</v>
      </c>
      <c r="H154" s="53">
        <v>-2.3323509078339355E-2</v>
      </c>
      <c r="I154" s="63">
        <v>35628</v>
      </c>
      <c r="J154" s="53">
        <v>-0.11507414122848414</v>
      </c>
      <c r="K154" s="63">
        <v>82584</v>
      </c>
      <c r="L154" s="53">
        <v>1.1810830678755213E-2</v>
      </c>
      <c r="M154" s="63">
        <v>0</v>
      </c>
      <c r="N154" s="53" t="s">
        <v>135</v>
      </c>
    </row>
    <row r="155" spans="2:14" hidden="1" outlineLevel="1" x14ac:dyDescent="0.25">
      <c r="B155" s="62" t="s">
        <v>83</v>
      </c>
      <c r="C155" s="63">
        <v>351896</v>
      </c>
      <c r="D155" s="53">
        <v>-1.6866285030997408E-2</v>
      </c>
      <c r="E155" s="63">
        <v>153173</v>
      </c>
      <c r="F155" s="53">
        <v>-3.7549717560273699E-2</v>
      </c>
      <c r="G155" s="63">
        <v>83367</v>
      </c>
      <c r="H155" s="53">
        <v>-8.3375481033534871E-2</v>
      </c>
      <c r="I155" s="63">
        <v>42545</v>
      </c>
      <c r="J155" s="53">
        <v>0.17245845619643396</v>
      </c>
      <c r="K155" s="63">
        <v>72811</v>
      </c>
      <c r="L155" s="53">
        <v>1.766670859714603E-2</v>
      </c>
      <c r="M155" s="63">
        <v>0</v>
      </c>
      <c r="N155" s="53" t="s">
        <v>135</v>
      </c>
    </row>
    <row r="156" spans="2:14" hidden="1" outlineLevel="1" x14ac:dyDescent="0.25">
      <c r="B156" s="62" t="s">
        <v>82</v>
      </c>
      <c r="C156" s="63">
        <v>311437</v>
      </c>
      <c r="D156" s="53">
        <v>-5.383449235471216E-2</v>
      </c>
      <c r="E156" s="63">
        <v>137532</v>
      </c>
      <c r="F156" s="53">
        <v>-0.12757306064969587</v>
      </c>
      <c r="G156" s="63">
        <v>73751</v>
      </c>
      <c r="H156" s="53">
        <v>8.8212143419363898E-4</v>
      </c>
      <c r="I156" s="63">
        <v>33598</v>
      </c>
      <c r="J156" s="53">
        <v>5.3863187503739862E-3</v>
      </c>
      <c r="K156" s="63">
        <v>66556</v>
      </c>
      <c r="L156" s="53">
        <v>3.3317807793820764E-2</v>
      </c>
      <c r="M156" s="63">
        <v>0</v>
      </c>
      <c r="N156" s="53" t="s">
        <v>135</v>
      </c>
    </row>
    <row r="157" spans="2:14" hidden="1" outlineLevel="1" x14ac:dyDescent="0.25">
      <c r="B157" s="62" t="s">
        <v>81</v>
      </c>
      <c r="C157" s="63">
        <v>315571</v>
      </c>
      <c r="D157" s="53">
        <v>-3.6803823837328165E-2</v>
      </c>
      <c r="E157" s="63">
        <v>137993</v>
      </c>
      <c r="F157" s="53">
        <v>-2.7793825473093836E-2</v>
      </c>
      <c r="G157" s="63">
        <v>67169</v>
      </c>
      <c r="H157" s="53">
        <v>-4.7828983740413666E-2</v>
      </c>
      <c r="I157" s="63">
        <v>36134</v>
      </c>
      <c r="J157" s="53">
        <v>-7.0029597220435003E-2</v>
      </c>
      <c r="K157" s="63">
        <v>74275</v>
      </c>
      <c r="L157" s="53">
        <v>-2.6450657334224581E-2</v>
      </c>
      <c r="M157" s="63">
        <v>0</v>
      </c>
      <c r="N157" s="53" t="s">
        <v>135</v>
      </c>
    </row>
    <row r="158" spans="2:14" hidden="1" outlineLevel="1" x14ac:dyDescent="0.25">
      <c r="B158" s="62" t="s">
        <v>80</v>
      </c>
      <c r="C158" s="63">
        <v>304923</v>
      </c>
      <c r="D158" s="53">
        <v>-3.3824675695029782E-2</v>
      </c>
      <c r="E158" s="63">
        <v>144241</v>
      </c>
      <c r="F158" s="53">
        <v>-2.851658528371781E-2</v>
      </c>
      <c r="G158" s="63">
        <v>61359</v>
      </c>
      <c r="H158" s="53">
        <v>-5.7769383148293163E-2</v>
      </c>
      <c r="I158" s="63">
        <v>31043</v>
      </c>
      <c r="J158" s="53">
        <v>-1.5757767913760268E-2</v>
      </c>
      <c r="K158" s="63">
        <v>67674</v>
      </c>
      <c r="L158" s="53">
        <v>-3.1152469577666375E-2</v>
      </c>
      <c r="M158" s="63">
        <v>606</v>
      </c>
      <c r="N158" s="53">
        <v>-9.8039215686274161E-3</v>
      </c>
    </row>
    <row r="159" spans="2:14" hidden="1" outlineLevel="1" x14ac:dyDescent="0.25">
      <c r="B159" s="62" t="s">
        <v>79</v>
      </c>
      <c r="C159" s="63">
        <v>354208</v>
      </c>
      <c r="D159" s="53">
        <v>5.5843373853115219E-2</v>
      </c>
      <c r="E159" s="63">
        <v>184081</v>
      </c>
      <c r="F159" s="53">
        <v>0.10275027107333057</v>
      </c>
      <c r="G159" s="63">
        <v>59171</v>
      </c>
      <c r="H159" s="53">
        <v>3.2760847558208628E-2</v>
      </c>
      <c r="I159" s="63">
        <v>34993</v>
      </c>
      <c r="J159" s="53">
        <v>4.7952679032905454E-3</v>
      </c>
      <c r="K159" s="63">
        <v>74821</v>
      </c>
      <c r="L159" s="53">
        <v>-5.938778763883712E-3</v>
      </c>
      <c r="M159" s="63">
        <v>1142</v>
      </c>
      <c r="N159" s="53">
        <v>-1.2964563526361328E-2</v>
      </c>
    </row>
    <row r="160" spans="2:14" hidden="1" outlineLevel="1" x14ac:dyDescent="0.25">
      <c r="B160" s="62" t="s">
        <v>78</v>
      </c>
      <c r="C160" s="63">
        <v>302051</v>
      </c>
      <c r="D160" s="53">
        <v>3.6234643502842223E-2</v>
      </c>
      <c r="E160" s="63">
        <v>146677</v>
      </c>
      <c r="F160" s="53">
        <v>3.8156646801523086E-2</v>
      </c>
      <c r="G160" s="63">
        <v>53697</v>
      </c>
      <c r="H160" s="53">
        <v>-2.8583316750185439E-2</v>
      </c>
      <c r="I160" s="63">
        <v>33212</v>
      </c>
      <c r="J160" s="53">
        <v>5.626053493623373E-2</v>
      </c>
      <c r="K160" s="63">
        <v>67643</v>
      </c>
      <c r="L160" s="53">
        <v>7.9214397396215608E-2</v>
      </c>
      <c r="M160" s="63">
        <v>822</v>
      </c>
      <c r="N160" s="53">
        <v>2.1118012422360222E-2</v>
      </c>
    </row>
    <row r="161" spans="2:14" hidden="1" outlineLevel="1" x14ac:dyDescent="0.25">
      <c r="B161" s="62" t="s">
        <v>77</v>
      </c>
      <c r="C161" s="63">
        <v>295449</v>
      </c>
      <c r="D161" s="53">
        <v>1.1039514343498036E-2</v>
      </c>
      <c r="E161" s="63">
        <v>138566</v>
      </c>
      <c r="F161" s="53">
        <v>4.5157981279086323E-2</v>
      </c>
      <c r="G161" s="63">
        <v>49333</v>
      </c>
      <c r="H161" s="53">
        <v>-0.18721167787004089</v>
      </c>
      <c r="I161" s="63">
        <v>37197</v>
      </c>
      <c r="J161" s="53">
        <v>3.7457466391476624E-2</v>
      </c>
      <c r="K161" s="63">
        <v>69216</v>
      </c>
      <c r="L161" s="53">
        <v>0.10967535070140277</v>
      </c>
      <c r="M161" s="63">
        <v>1137</v>
      </c>
      <c r="N161" s="53">
        <v>0.58136300417246178</v>
      </c>
    </row>
    <row r="162" spans="2:14" collapsed="1" x14ac:dyDescent="0.25">
      <c r="B162" s="59">
        <v>2002</v>
      </c>
      <c r="C162" s="60">
        <v>3958135</v>
      </c>
      <c r="D162" s="61">
        <v>3.7605501576596367E-3</v>
      </c>
      <c r="E162" s="60">
        <v>1838759</v>
      </c>
      <c r="F162" s="61">
        <v>-1.7726206238433129E-4</v>
      </c>
      <c r="G162" s="60">
        <v>811241</v>
      </c>
      <c r="H162" s="61">
        <v>-1.9593838449025514E-2</v>
      </c>
      <c r="I162" s="60">
        <v>426585</v>
      </c>
      <c r="J162" s="61">
        <v>1.2707961408439994E-2</v>
      </c>
      <c r="K162" s="60">
        <v>875346</v>
      </c>
      <c r="L162" s="61">
        <v>2.9608056703686492E-2</v>
      </c>
      <c r="M162" s="60">
        <v>6204</v>
      </c>
      <c r="N162" s="61">
        <v>0.15724678231673206</v>
      </c>
    </row>
    <row r="163" spans="2:14" hidden="1" outlineLevel="1" x14ac:dyDescent="0.25">
      <c r="B163" s="62" t="s">
        <v>88</v>
      </c>
      <c r="C163" s="63">
        <v>304777</v>
      </c>
      <c r="D163" s="53">
        <v>3.9360922127304132E-2</v>
      </c>
      <c r="E163" s="63">
        <v>142982</v>
      </c>
      <c r="F163" s="53">
        <v>-5.7083316846700649E-2</v>
      </c>
      <c r="G163" s="63">
        <v>59096</v>
      </c>
      <c r="H163" s="53">
        <v>0.17160983346550363</v>
      </c>
      <c r="I163" s="63">
        <v>30900</v>
      </c>
      <c r="J163" s="53">
        <v>1.4278680452978865E-2</v>
      </c>
      <c r="K163" s="63">
        <v>70949</v>
      </c>
      <c r="L163" s="53">
        <v>0.18487282686751616</v>
      </c>
      <c r="M163" s="63">
        <v>850</v>
      </c>
      <c r="N163" s="53">
        <v>4.5510455104551095E-2</v>
      </c>
    </row>
    <row r="164" spans="2:14" hidden="1" outlineLevel="1" x14ac:dyDescent="0.25">
      <c r="B164" s="62" t="s">
        <v>87</v>
      </c>
      <c r="C164" s="63">
        <v>316880</v>
      </c>
      <c r="D164" s="53">
        <v>6.5902424584914243E-2</v>
      </c>
      <c r="E164" s="63">
        <v>158041</v>
      </c>
      <c r="F164" s="53">
        <v>0.14640427106152698</v>
      </c>
      <c r="G164" s="63">
        <v>53691</v>
      </c>
      <c r="H164" s="53">
        <v>1.6894259360972663E-2</v>
      </c>
      <c r="I164" s="63">
        <v>31239</v>
      </c>
      <c r="J164" s="53">
        <v>-8.3577798638817202E-2</v>
      </c>
      <c r="K164" s="63">
        <v>72691</v>
      </c>
      <c r="L164" s="53">
        <v>1.1521923660298139E-2</v>
      </c>
      <c r="M164" s="63">
        <v>1218</v>
      </c>
      <c r="N164" s="53">
        <v>0.79117647058823537</v>
      </c>
    </row>
    <row r="165" spans="2:14" hidden="1" outlineLevel="1" x14ac:dyDescent="0.25">
      <c r="B165" s="62" t="s">
        <v>86</v>
      </c>
      <c r="C165" s="63">
        <v>355783</v>
      </c>
      <c r="D165" s="53">
        <v>2.9095463433258972E-2</v>
      </c>
      <c r="E165" s="63">
        <v>166230</v>
      </c>
      <c r="F165" s="53">
        <v>5.5569314003771852E-2</v>
      </c>
      <c r="G165" s="63">
        <v>75589</v>
      </c>
      <c r="H165" s="53">
        <v>-0.12550181056723397</v>
      </c>
      <c r="I165" s="63">
        <v>40608</v>
      </c>
      <c r="J165" s="53">
        <v>0.24134136276098195</v>
      </c>
      <c r="K165" s="63">
        <v>73356</v>
      </c>
      <c r="L165" s="53">
        <v>6.1668716983862781E-2</v>
      </c>
      <c r="M165" s="63">
        <v>0</v>
      </c>
      <c r="N165" s="53" t="s">
        <v>135</v>
      </c>
    </row>
    <row r="166" spans="2:14" hidden="1" outlineLevel="1" x14ac:dyDescent="0.25">
      <c r="B166" s="62" t="s">
        <v>85</v>
      </c>
      <c r="C166" s="63">
        <v>346109</v>
      </c>
      <c r="D166" s="53">
        <v>-1.3206326035450688E-2</v>
      </c>
      <c r="E166" s="63">
        <v>157909</v>
      </c>
      <c r="F166" s="53">
        <v>-5.9735264170154956E-2</v>
      </c>
      <c r="G166" s="63">
        <v>83062</v>
      </c>
      <c r="H166" s="53">
        <v>4.4501414854765109E-3</v>
      </c>
      <c r="I166" s="63">
        <v>36001</v>
      </c>
      <c r="J166" s="53">
        <v>9.8529232271451272E-2</v>
      </c>
      <c r="K166" s="63">
        <v>69137</v>
      </c>
      <c r="L166" s="53">
        <v>2.6776962604330601E-2</v>
      </c>
      <c r="M166" s="63">
        <v>0</v>
      </c>
      <c r="N166" s="53" t="s">
        <v>135</v>
      </c>
    </row>
    <row r="167" spans="2:14" hidden="1" outlineLevel="1" x14ac:dyDescent="0.25">
      <c r="B167" s="62" t="s">
        <v>84</v>
      </c>
      <c r="C167" s="63">
        <v>370254</v>
      </c>
      <c r="D167" s="53">
        <v>4.5894572706189463E-2</v>
      </c>
      <c r="E167" s="63">
        <v>165924</v>
      </c>
      <c r="F167" s="53">
        <v>8.6217054872540055E-2</v>
      </c>
      <c r="G167" s="63">
        <v>82449</v>
      </c>
      <c r="H167" s="53">
        <v>-2.5287274790750436E-2</v>
      </c>
      <c r="I167" s="63">
        <v>40261</v>
      </c>
      <c r="J167" s="53">
        <v>5.4670718289935527E-2</v>
      </c>
      <c r="K167" s="63">
        <v>81620</v>
      </c>
      <c r="L167" s="53">
        <v>3.9864443057165744E-2</v>
      </c>
      <c r="M167" s="63">
        <v>0</v>
      </c>
      <c r="N167" s="53" t="s">
        <v>135</v>
      </c>
    </row>
    <row r="168" spans="2:14" hidden="1" outlineLevel="1" x14ac:dyDescent="0.25">
      <c r="B168" s="62" t="s">
        <v>83</v>
      </c>
      <c r="C168" s="63">
        <v>357933</v>
      </c>
      <c r="D168" s="53">
        <v>3.9698953716021945E-2</v>
      </c>
      <c r="E168" s="63">
        <v>159149</v>
      </c>
      <c r="F168" s="53">
        <v>7.944464038633714E-2</v>
      </c>
      <c r="G168" s="63">
        <v>90950</v>
      </c>
      <c r="H168" s="53">
        <v>-5.0447892088283819E-2</v>
      </c>
      <c r="I168" s="63">
        <v>36287</v>
      </c>
      <c r="J168" s="53">
        <v>0.10197698077682293</v>
      </c>
      <c r="K168" s="63">
        <v>71547</v>
      </c>
      <c r="L168" s="53">
        <v>5.032369823397298E-2</v>
      </c>
      <c r="M168" s="63">
        <v>0</v>
      </c>
      <c r="N168" s="53" t="s">
        <v>135</v>
      </c>
    </row>
    <row r="169" spans="2:14" hidden="1" outlineLevel="1" x14ac:dyDescent="0.25">
      <c r="B169" s="62" t="s">
        <v>82</v>
      </c>
      <c r="C169" s="63">
        <v>329157</v>
      </c>
      <c r="D169" s="53">
        <v>1.8220232810648884E-2</v>
      </c>
      <c r="E169" s="63">
        <v>157643</v>
      </c>
      <c r="F169" s="53">
        <v>0.10769695606959151</v>
      </c>
      <c r="G169" s="63">
        <v>73686</v>
      </c>
      <c r="H169" s="53">
        <v>-5.7820171849427116E-2</v>
      </c>
      <c r="I169" s="63">
        <v>33418</v>
      </c>
      <c r="J169" s="53">
        <v>6.8213783403656914E-2</v>
      </c>
      <c r="K169" s="63">
        <v>64410</v>
      </c>
      <c r="L169" s="53">
        <v>-9.8643977665514471E-2</v>
      </c>
      <c r="M169" s="63">
        <v>0</v>
      </c>
      <c r="N169" s="53" t="s">
        <v>135</v>
      </c>
    </row>
    <row r="170" spans="2:14" hidden="1" outlineLevel="1" x14ac:dyDescent="0.25">
      <c r="B170" s="62" t="s">
        <v>81</v>
      </c>
      <c r="C170" s="63">
        <v>327629</v>
      </c>
      <c r="D170" s="53">
        <v>9.654131412659317E-2</v>
      </c>
      <c r="E170" s="63">
        <v>141938</v>
      </c>
      <c r="F170" s="53">
        <v>0.11598760869907054</v>
      </c>
      <c r="G170" s="63">
        <v>70543</v>
      </c>
      <c r="H170" s="53">
        <v>-6.2439361518321079E-2</v>
      </c>
      <c r="I170" s="63">
        <v>38855</v>
      </c>
      <c r="J170" s="53">
        <v>6.8648752715971373E-2</v>
      </c>
      <c r="K170" s="63">
        <v>76293</v>
      </c>
      <c r="L170" s="53">
        <v>0.27159238641288042</v>
      </c>
      <c r="M170" s="63">
        <v>0</v>
      </c>
      <c r="N170" s="53" t="s">
        <v>135</v>
      </c>
    </row>
    <row r="171" spans="2:14" hidden="1" outlineLevel="1" x14ac:dyDescent="0.25">
      <c r="B171" s="62" t="s">
        <v>80</v>
      </c>
      <c r="C171" s="63">
        <v>315598</v>
      </c>
      <c r="D171" s="53">
        <v>0.11466342672878116</v>
      </c>
      <c r="E171" s="63">
        <v>148475</v>
      </c>
      <c r="F171" s="53">
        <v>0.1032307440816751</v>
      </c>
      <c r="G171" s="63">
        <v>65121</v>
      </c>
      <c r="H171" s="53">
        <v>0.15900475198889419</v>
      </c>
      <c r="I171" s="63">
        <v>31540</v>
      </c>
      <c r="J171" s="53">
        <v>5.2736982643524666E-2</v>
      </c>
      <c r="K171" s="63">
        <v>69850</v>
      </c>
      <c r="L171" s="53">
        <v>0.11931927440548673</v>
      </c>
      <c r="M171" s="63">
        <v>612</v>
      </c>
      <c r="N171" s="53" t="s">
        <v>135</v>
      </c>
    </row>
    <row r="172" spans="2:14" hidden="1" outlineLevel="1" x14ac:dyDescent="0.25">
      <c r="B172" s="62" t="s">
        <v>79</v>
      </c>
      <c r="C172" s="63">
        <v>335474</v>
      </c>
      <c r="D172" s="53">
        <v>0.11390984433937201</v>
      </c>
      <c r="E172" s="63">
        <v>166929</v>
      </c>
      <c r="F172" s="53">
        <v>0.13690942401601891</v>
      </c>
      <c r="G172" s="63">
        <v>57294</v>
      </c>
      <c r="H172" s="53">
        <v>0.10925248301097756</v>
      </c>
      <c r="I172" s="63">
        <v>34826</v>
      </c>
      <c r="J172" s="53">
        <v>2.0273041542157477E-2</v>
      </c>
      <c r="K172" s="63">
        <v>75268</v>
      </c>
      <c r="L172" s="53">
        <v>9.7905362039792276E-2</v>
      </c>
      <c r="M172" s="63">
        <v>1157</v>
      </c>
      <c r="N172" s="53" t="s">
        <v>135</v>
      </c>
    </row>
    <row r="173" spans="2:14" hidden="1" outlineLevel="1" x14ac:dyDescent="0.25">
      <c r="B173" s="62" t="s">
        <v>78</v>
      </c>
      <c r="C173" s="63">
        <v>291489</v>
      </c>
      <c r="D173" s="53">
        <v>6.9786475039820273E-2</v>
      </c>
      <c r="E173" s="63">
        <v>141286</v>
      </c>
      <c r="F173" s="53">
        <v>3.5836302585081858E-2</v>
      </c>
      <c r="G173" s="63">
        <v>55277</v>
      </c>
      <c r="H173" s="53">
        <v>9.7223049286409013E-2</v>
      </c>
      <c r="I173" s="63">
        <v>31443</v>
      </c>
      <c r="J173" s="53">
        <v>9.089962876869162E-2</v>
      </c>
      <c r="K173" s="63">
        <v>62678</v>
      </c>
      <c r="L173" s="53">
        <v>0.10205014593663186</v>
      </c>
      <c r="M173" s="63">
        <v>805</v>
      </c>
      <c r="N173" s="53" t="s">
        <v>135</v>
      </c>
    </row>
    <row r="174" spans="2:14" hidden="1" outlineLevel="1" x14ac:dyDescent="0.25">
      <c r="B174" s="62" t="s">
        <v>77</v>
      </c>
      <c r="C174" s="63">
        <v>292223</v>
      </c>
      <c r="D174" s="53">
        <v>0.16939249998999562</v>
      </c>
      <c r="E174" s="63">
        <v>132579</v>
      </c>
      <c r="F174" s="53">
        <v>0.18917731056257181</v>
      </c>
      <c r="G174" s="63">
        <v>60696</v>
      </c>
      <c r="H174" s="53">
        <v>3.3404842169782345E-2</v>
      </c>
      <c r="I174" s="63">
        <v>35854</v>
      </c>
      <c r="J174" s="53">
        <v>0.38678734431809381</v>
      </c>
      <c r="K174" s="63">
        <v>62375</v>
      </c>
      <c r="L174" s="53">
        <v>0.15902038389356532</v>
      </c>
      <c r="M174" s="63">
        <v>719</v>
      </c>
      <c r="N174" s="53" t="s">
        <v>135</v>
      </c>
    </row>
    <row r="175" spans="2:14" collapsed="1" x14ac:dyDescent="0.25">
      <c r="B175" s="59">
        <v>2001</v>
      </c>
      <c r="C175" s="60">
        <v>3943306</v>
      </c>
      <c r="D175" s="61">
        <v>6.1746697612803603E-2</v>
      </c>
      <c r="E175" s="60">
        <v>1839085</v>
      </c>
      <c r="F175" s="61">
        <v>7.3039139321186886E-2</v>
      </c>
      <c r="G175" s="60">
        <v>827454</v>
      </c>
      <c r="H175" s="61">
        <v>5.2409067716305824E-3</v>
      </c>
      <c r="I175" s="60">
        <v>421232</v>
      </c>
      <c r="J175" s="61">
        <v>8.6896053463379364E-2</v>
      </c>
      <c r="K175" s="60">
        <v>850174</v>
      </c>
      <c r="L175" s="61">
        <v>7.9053013812859341E-2</v>
      </c>
      <c r="M175" s="60">
        <v>5361</v>
      </c>
      <c r="N175" s="61">
        <v>2.5907568653717346</v>
      </c>
    </row>
    <row r="176" spans="2:14" hidden="1" outlineLevel="1" x14ac:dyDescent="0.25">
      <c r="B176" s="62" t="s">
        <v>88</v>
      </c>
      <c r="C176" s="63">
        <v>293235</v>
      </c>
      <c r="D176" s="53">
        <v>0.12953860850673715</v>
      </c>
      <c r="E176" s="63">
        <v>151638</v>
      </c>
      <c r="F176" s="53">
        <v>0.26529488334835283</v>
      </c>
      <c r="G176" s="63">
        <v>50440</v>
      </c>
      <c r="H176" s="53">
        <v>9.6950980818581112E-2</v>
      </c>
      <c r="I176" s="63">
        <v>30465</v>
      </c>
      <c r="J176" s="53">
        <v>-1.0820381664371492E-3</v>
      </c>
      <c r="K176" s="63">
        <v>59879</v>
      </c>
      <c r="L176" s="53">
        <v>-5.3775165133845282E-2</v>
      </c>
      <c r="M176" s="63">
        <v>813</v>
      </c>
      <c r="N176" s="53" t="s">
        <v>135</v>
      </c>
    </row>
    <row r="177" spans="2:14" hidden="1" outlineLevel="1" x14ac:dyDescent="0.25">
      <c r="B177" s="62" t="s">
        <v>87</v>
      </c>
      <c r="C177" s="63">
        <v>297288</v>
      </c>
      <c r="D177" s="53">
        <v>3.2034992709852217E-2</v>
      </c>
      <c r="E177" s="63">
        <v>137858</v>
      </c>
      <c r="F177" s="53">
        <v>-2.4963278655311116E-3</v>
      </c>
      <c r="G177" s="63">
        <v>52799</v>
      </c>
      <c r="H177" s="53">
        <v>-0.11785541242711306</v>
      </c>
      <c r="I177" s="63">
        <v>34088</v>
      </c>
      <c r="J177" s="53">
        <v>0.12076278152227515</v>
      </c>
      <c r="K177" s="63">
        <v>71863</v>
      </c>
      <c r="L177" s="53">
        <v>0.20597761331789433</v>
      </c>
      <c r="M177" s="63">
        <v>680</v>
      </c>
      <c r="N177" s="53" t="s">
        <v>135</v>
      </c>
    </row>
    <row r="178" spans="2:14" hidden="1" outlineLevel="1" x14ac:dyDescent="0.25">
      <c r="B178" s="62" t="s">
        <v>86</v>
      </c>
      <c r="C178" s="63">
        <v>345724</v>
      </c>
      <c r="D178" s="53">
        <v>6.7606251408913964E-2</v>
      </c>
      <c r="E178" s="63">
        <v>157479</v>
      </c>
      <c r="F178" s="53">
        <v>-1.1487109956123009E-2</v>
      </c>
      <c r="G178" s="63">
        <v>86437</v>
      </c>
      <c r="H178" s="53">
        <v>0.15395500967892661</v>
      </c>
      <c r="I178" s="63">
        <v>32713</v>
      </c>
      <c r="J178" s="53">
        <v>0.20681004906481726</v>
      </c>
      <c r="K178" s="63">
        <v>69095</v>
      </c>
      <c r="L178" s="53">
        <v>0.10534314509678455</v>
      </c>
      <c r="M178" s="63">
        <v>0</v>
      </c>
      <c r="N178" s="53" t="s">
        <v>135</v>
      </c>
    </row>
    <row r="179" spans="2:14" hidden="1" outlineLevel="1" x14ac:dyDescent="0.25">
      <c r="B179" s="62" t="s">
        <v>85</v>
      </c>
      <c r="C179" s="63">
        <v>350741</v>
      </c>
      <c r="D179" s="53">
        <v>9.3570916347083255E-2</v>
      </c>
      <c r="E179" s="63">
        <v>167941</v>
      </c>
      <c r="F179" s="53">
        <v>0.23142859237859192</v>
      </c>
      <c r="G179" s="63">
        <v>82694</v>
      </c>
      <c r="H179" s="53">
        <v>8.5864129771924258E-3</v>
      </c>
      <c r="I179" s="63">
        <v>32772</v>
      </c>
      <c r="J179" s="53">
        <v>3.639986085196556E-2</v>
      </c>
      <c r="K179" s="63">
        <v>67334</v>
      </c>
      <c r="L179" s="53">
        <v>-4.8148148148148162E-2</v>
      </c>
      <c r="M179" s="63">
        <v>0</v>
      </c>
      <c r="N179" s="53" t="s">
        <v>135</v>
      </c>
    </row>
    <row r="180" spans="2:14" hidden="1" outlineLevel="1" x14ac:dyDescent="0.25">
      <c r="B180" s="62" t="s">
        <v>84</v>
      </c>
      <c r="C180" s="63">
        <v>354007</v>
      </c>
      <c r="D180" s="53">
        <v>9.2988647345232378E-2</v>
      </c>
      <c r="E180" s="63">
        <v>152754</v>
      </c>
      <c r="F180" s="53">
        <v>9.8009617665451909E-2</v>
      </c>
      <c r="G180" s="63">
        <v>84588</v>
      </c>
      <c r="H180" s="53">
        <v>-0.10131316136160806</v>
      </c>
      <c r="I180" s="63">
        <v>38174</v>
      </c>
      <c r="J180" s="53">
        <v>0.31643561624939642</v>
      </c>
      <c r="K180" s="63">
        <v>78491</v>
      </c>
      <c r="L180" s="53">
        <v>0.2732124318712692</v>
      </c>
      <c r="M180" s="63">
        <v>0</v>
      </c>
      <c r="N180" s="53" t="s">
        <v>135</v>
      </c>
    </row>
    <row r="181" spans="2:14" hidden="1" outlineLevel="1" x14ac:dyDescent="0.25">
      <c r="B181" s="62" t="s">
        <v>83</v>
      </c>
      <c r="C181" s="63">
        <v>344266</v>
      </c>
      <c r="D181" s="53">
        <v>5.741894266091685E-2</v>
      </c>
      <c r="E181" s="63">
        <v>147436</v>
      </c>
      <c r="F181" s="53">
        <v>1.0174941154916795E-4</v>
      </c>
      <c r="G181" s="63">
        <v>95782</v>
      </c>
      <c r="H181" s="53">
        <v>0.18787593169049899</v>
      </c>
      <c r="I181" s="63">
        <v>32929</v>
      </c>
      <c r="J181" s="53">
        <v>0.19602644195844832</v>
      </c>
      <c r="K181" s="63">
        <v>68119</v>
      </c>
      <c r="L181" s="53">
        <v>-2.6676763924213365E-2</v>
      </c>
      <c r="M181" s="63">
        <v>0</v>
      </c>
      <c r="N181" s="53" t="s">
        <v>135</v>
      </c>
    </row>
    <row r="182" spans="2:14" hidden="1" outlineLevel="1" x14ac:dyDescent="0.25">
      <c r="B182" s="62" t="s">
        <v>82</v>
      </c>
      <c r="C182" s="63">
        <v>323267</v>
      </c>
      <c r="D182" s="53">
        <v>0.10338695529000574</v>
      </c>
      <c r="E182" s="63">
        <v>142316</v>
      </c>
      <c r="F182" s="53">
        <v>0.12890073453587814</v>
      </c>
      <c r="G182" s="63">
        <v>78208</v>
      </c>
      <c r="H182" s="53">
        <v>4.163447963559852E-2</v>
      </c>
      <c r="I182" s="63">
        <v>31284</v>
      </c>
      <c r="J182" s="53">
        <v>-5.2861035422343328E-2</v>
      </c>
      <c r="K182" s="63">
        <v>71459</v>
      </c>
      <c r="L182" s="53">
        <v>0.21530978418000313</v>
      </c>
      <c r="M182" s="63">
        <v>0</v>
      </c>
      <c r="N182" s="53" t="s">
        <v>135</v>
      </c>
    </row>
    <row r="183" spans="2:14" hidden="1" outlineLevel="1" x14ac:dyDescent="0.25">
      <c r="B183" s="62" t="s">
        <v>81</v>
      </c>
      <c r="C183" s="63">
        <v>298784</v>
      </c>
      <c r="D183" s="53">
        <v>5.8196860656202221E-2</v>
      </c>
      <c r="E183" s="63">
        <v>127186</v>
      </c>
      <c r="F183" s="53">
        <v>9.5137639167534926E-2</v>
      </c>
      <c r="G183" s="63">
        <v>75241</v>
      </c>
      <c r="H183" s="53">
        <v>-8.3321150097465879E-2</v>
      </c>
      <c r="I183" s="63">
        <v>36359</v>
      </c>
      <c r="J183" s="53">
        <v>0.35693226348199292</v>
      </c>
      <c r="K183" s="63">
        <v>59998</v>
      </c>
      <c r="L183" s="53">
        <v>4.6355074991279999E-2</v>
      </c>
      <c r="M183" s="63">
        <v>0</v>
      </c>
      <c r="N183" s="53" t="s">
        <v>135</v>
      </c>
    </row>
    <row r="184" spans="2:14" hidden="1" outlineLevel="1" x14ac:dyDescent="0.25">
      <c r="B184" s="62" t="s">
        <v>80</v>
      </c>
      <c r="C184" s="63">
        <v>283133</v>
      </c>
      <c r="D184" s="53">
        <v>2.068530434939353E-2</v>
      </c>
      <c r="E184" s="63">
        <v>134582</v>
      </c>
      <c r="F184" s="53">
        <v>1.4832409606756469E-2</v>
      </c>
      <c r="G184" s="63">
        <v>56187</v>
      </c>
      <c r="H184" s="53">
        <v>0.11473295770176972</v>
      </c>
      <c r="I184" s="63">
        <v>29960</v>
      </c>
      <c r="J184" s="53">
        <v>0.13390356521080915</v>
      </c>
      <c r="K184" s="63">
        <v>62404</v>
      </c>
      <c r="L184" s="53">
        <v>-8.1672896371074555E-2</v>
      </c>
      <c r="M184" s="63">
        <v>0</v>
      </c>
      <c r="N184" s="53" t="s">
        <v>135</v>
      </c>
    </row>
    <row r="185" spans="2:14" hidden="1" outlineLevel="1" x14ac:dyDescent="0.25">
      <c r="B185" s="62" t="s">
        <v>79</v>
      </c>
      <c r="C185" s="63">
        <v>301168</v>
      </c>
      <c r="D185" s="53">
        <v>2.0676659877248316E-2</v>
      </c>
      <c r="E185" s="63">
        <v>146827</v>
      </c>
      <c r="F185" s="53">
        <v>7.7510732763365509E-2</v>
      </c>
      <c r="G185" s="63">
        <v>51651</v>
      </c>
      <c r="H185" s="53">
        <v>-0.16935769193657324</v>
      </c>
      <c r="I185" s="63">
        <v>34134</v>
      </c>
      <c r="J185" s="53">
        <v>-1.8122195374525418E-2</v>
      </c>
      <c r="K185" s="63">
        <v>68556</v>
      </c>
      <c r="L185" s="53">
        <v>0.10831608898085876</v>
      </c>
      <c r="M185" s="63">
        <v>0</v>
      </c>
      <c r="N185" s="53" t="s">
        <v>135</v>
      </c>
    </row>
    <row r="186" spans="2:14" hidden="1" outlineLevel="1" x14ac:dyDescent="0.25">
      <c r="B186" s="62" t="s">
        <v>78</v>
      </c>
      <c r="C186" s="63">
        <v>272474</v>
      </c>
      <c r="D186" s="53">
        <v>3.1867878012110884E-2</v>
      </c>
      <c r="E186" s="63">
        <v>136398</v>
      </c>
      <c r="F186" s="53">
        <v>8.6550946763002568E-2</v>
      </c>
      <c r="G186" s="63">
        <v>50379</v>
      </c>
      <c r="H186" s="53">
        <v>-3.5291639538891695E-2</v>
      </c>
      <c r="I186" s="63">
        <v>28823</v>
      </c>
      <c r="J186" s="53">
        <v>1.0694999649344172E-2</v>
      </c>
      <c r="K186" s="63">
        <v>56874</v>
      </c>
      <c r="L186" s="53">
        <v>-1.5782369432042365E-2</v>
      </c>
      <c r="M186" s="63">
        <v>0</v>
      </c>
      <c r="N186" s="53" t="s">
        <v>135</v>
      </c>
    </row>
    <row r="187" spans="2:14" hidden="1" outlineLevel="1" x14ac:dyDescent="0.25">
      <c r="B187" s="62" t="s">
        <v>77</v>
      </c>
      <c r="C187" s="63">
        <v>249893</v>
      </c>
      <c r="D187" s="53">
        <v>-6.0086208193539603E-2</v>
      </c>
      <c r="E187" s="63">
        <v>111488</v>
      </c>
      <c r="F187" s="53">
        <v>-0.16000753437558868</v>
      </c>
      <c r="G187" s="63">
        <v>58734</v>
      </c>
      <c r="H187" s="53">
        <v>0.12670490513917398</v>
      </c>
      <c r="I187" s="63">
        <v>25854</v>
      </c>
      <c r="J187" s="53">
        <v>-5.3937353629976537E-2</v>
      </c>
      <c r="K187" s="63">
        <v>53817</v>
      </c>
      <c r="L187" s="53">
        <v>2.4401147412733692E-3</v>
      </c>
      <c r="M187" s="63">
        <v>0</v>
      </c>
      <c r="N187" s="53" t="s">
        <v>135</v>
      </c>
    </row>
    <row r="188" spans="2:14" collapsed="1" x14ac:dyDescent="0.25">
      <c r="B188" s="59">
        <v>2000</v>
      </c>
      <c r="C188" s="60">
        <v>3713980</v>
      </c>
      <c r="D188" s="61">
        <v>5.5286034063702694E-2</v>
      </c>
      <c r="E188" s="60">
        <v>1713903</v>
      </c>
      <c r="F188" s="61">
        <v>6.4789987177065855E-2</v>
      </c>
      <c r="G188" s="60">
        <v>823140</v>
      </c>
      <c r="H188" s="61">
        <v>1.4236322459973527E-2</v>
      </c>
      <c r="I188" s="60">
        <v>387555</v>
      </c>
      <c r="J188" s="61">
        <v>9.7802440599612517E-2</v>
      </c>
      <c r="K188" s="60">
        <v>787889</v>
      </c>
      <c r="L188" s="61">
        <v>5.7319344691723728E-2</v>
      </c>
      <c r="M188" s="60">
        <v>1493</v>
      </c>
      <c r="N188" s="61" t="s">
        <v>135</v>
      </c>
    </row>
    <row r="189" spans="2:14" hidden="1" outlineLevel="1" x14ac:dyDescent="0.25">
      <c r="B189" s="62" t="s">
        <v>88</v>
      </c>
      <c r="C189" s="63">
        <v>259606</v>
      </c>
      <c r="D189" s="53">
        <v>-4.8950792766917717E-2</v>
      </c>
      <c r="E189" s="63">
        <v>119844</v>
      </c>
      <c r="F189" s="53">
        <v>-1.1506198500482512E-2</v>
      </c>
      <c r="G189" s="63">
        <v>45982</v>
      </c>
      <c r="H189" s="53">
        <v>-0.12793961462600512</v>
      </c>
      <c r="I189" s="63">
        <v>30498</v>
      </c>
      <c r="J189" s="53">
        <v>-5.8471227463571251E-2</v>
      </c>
      <c r="K189" s="63">
        <v>63282</v>
      </c>
      <c r="L189" s="53">
        <v>-4.9948205197495876E-2</v>
      </c>
      <c r="M189" s="63">
        <v>0</v>
      </c>
      <c r="N189" s="53" t="s">
        <v>135</v>
      </c>
    </row>
    <row r="190" spans="2:14" hidden="1" outlineLevel="1" x14ac:dyDescent="0.25">
      <c r="B190" s="62" t="s">
        <v>87</v>
      </c>
      <c r="C190" s="63">
        <v>288060</v>
      </c>
      <c r="D190" s="53">
        <v>4.7353800956965619E-2</v>
      </c>
      <c r="E190" s="63">
        <v>138203</v>
      </c>
      <c r="F190" s="53">
        <v>0.1102336902820511</v>
      </c>
      <c r="G190" s="63">
        <v>59853</v>
      </c>
      <c r="H190" s="53">
        <v>-6.5001405942450075E-2</v>
      </c>
      <c r="I190" s="63">
        <v>30415</v>
      </c>
      <c r="J190" s="53">
        <v>0.10841836734693877</v>
      </c>
      <c r="K190" s="63">
        <v>59589</v>
      </c>
      <c r="L190" s="53">
        <v>8.2570514881303847E-3</v>
      </c>
      <c r="M190" s="63">
        <v>0</v>
      </c>
      <c r="N190" s="53" t="s">
        <v>135</v>
      </c>
    </row>
    <row r="191" spans="2:14" hidden="1" outlineLevel="1" x14ac:dyDescent="0.25">
      <c r="B191" s="62" t="s">
        <v>86</v>
      </c>
      <c r="C191" s="63">
        <v>323831</v>
      </c>
      <c r="D191" s="53">
        <v>6.2360984443380119E-2</v>
      </c>
      <c r="E191" s="63">
        <v>159309</v>
      </c>
      <c r="F191" s="53">
        <v>0.10552174486304944</v>
      </c>
      <c r="G191" s="63">
        <v>74905</v>
      </c>
      <c r="H191" s="53">
        <v>8.345989730237946E-2</v>
      </c>
      <c r="I191" s="63">
        <v>27107</v>
      </c>
      <c r="J191" s="53">
        <v>0.20288440204126923</v>
      </c>
      <c r="K191" s="63">
        <v>62510</v>
      </c>
      <c r="L191" s="53">
        <v>-9.470086460339755E-2</v>
      </c>
      <c r="M191" s="63">
        <v>0</v>
      </c>
      <c r="N191" s="53" t="s">
        <v>135</v>
      </c>
    </row>
    <row r="192" spans="2:14" hidden="1" outlineLevel="1" x14ac:dyDescent="0.25">
      <c r="B192" s="62" t="s">
        <v>85</v>
      </c>
      <c r="C192" s="63">
        <v>320730</v>
      </c>
      <c r="D192" s="53">
        <v>9.2881092574419455E-2</v>
      </c>
      <c r="E192" s="63">
        <v>136379</v>
      </c>
      <c r="F192" s="53">
        <v>4.8649770860886399E-2</v>
      </c>
      <c r="G192" s="63">
        <v>81990</v>
      </c>
      <c r="H192" s="53">
        <v>9.0249059213063365E-2</v>
      </c>
      <c r="I192" s="63">
        <v>31621</v>
      </c>
      <c r="J192" s="53">
        <v>8.5811414051232715E-2</v>
      </c>
      <c r="K192" s="63">
        <v>70740</v>
      </c>
      <c r="L192" s="53">
        <v>0.19705558845926041</v>
      </c>
      <c r="M192" s="63">
        <v>0</v>
      </c>
      <c r="N192" s="53" t="s">
        <v>135</v>
      </c>
    </row>
    <row r="193" spans="2:14" hidden="1" outlineLevel="1" x14ac:dyDescent="0.25">
      <c r="B193" s="62" t="s">
        <v>84</v>
      </c>
      <c r="C193" s="63">
        <v>323889</v>
      </c>
      <c r="D193" s="53">
        <v>8.4909894821464382E-2</v>
      </c>
      <c r="E193" s="63">
        <v>139119</v>
      </c>
      <c r="F193" s="53">
        <v>8.606112650767006E-2</v>
      </c>
      <c r="G193" s="63">
        <v>94124</v>
      </c>
      <c r="H193" s="53">
        <v>8.5916679165176424E-2</v>
      </c>
      <c r="I193" s="63">
        <v>28998</v>
      </c>
      <c r="J193" s="53">
        <v>0.23369495851946387</v>
      </c>
      <c r="K193" s="63">
        <v>61648</v>
      </c>
      <c r="L193" s="53">
        <v>2.2982592967492499E-2</v>
      </c>
      <c r="M193" s="63">
        <v>0</v>
      </c>
      <c r="N193" s="53" t="s">
        <v>135</v>
      </c>
    </row>
    <row r="194" spans="2:14" hidden="1" outlineLevel="1" x14ac:dyDescent="0.25">
      <c r="B194" s="62" t="s">
        <v>83</v>
      </c>
      <c r="C194" s="63">
        <v>325572</v>
      </c>
      <c r="D194" s="53">
        <v>6.6257069964400506E-2</v>
      </c>
      <c r="E194" s="63">
        <v>147421</v>
      </c>
      <c r="F194" s="53">
        <v>0.1127204933314212</v>
      </c>
      <c r="G194" s="63">
        <v>80633</v>
      </c>
      <c r="H194" s="53">
        <v>7.0354293603068996E-2</v>
      </c>
      <c r="I194" s="63">
        <v>27532</v>
      </c>
      <c r="J194" s="53">
        <v>2.2696036551391074E-2</v>
      </c>
      <c r="K194" s="63">
        <v>69986</v>
      </c>
      <c r="L194" s="53">
        <v>-8.696883852691184E-3</v>
      </c>
      <c r="M194" s="63">
        <v>0</v>
      </c>
      <c r="N194" s="53" t="s">
        <v>135</v>
      </c>
    </row>
    <row r="195" spans="2:14" hidden="1" outlineLevel="1" x14ac:dyDescent="0.25">
      <c r="B195" s="62" t="s">
        <v>82</v>
      </c>
      <c r="C195" s="63">
        <v>292977</v>
      </c>
      <c r="D195" s="53">
        <v>7.0302082686413359E-2</v>
      </c>
      <c r="E195" s="63">
        <v>126066</v>
      </c>
      <c r="F195" s="53">
        <v>8.3450788958025379E-2</v>
      </c>
      <c r="G195" s="63">
        <v>75082</v>
      </c>
      <c r="H195" s="53">
        <v>-4.8305933352768893E-2</v>
      </c>
      <c r="I195" s="63">
        <v>33030</v>
      </c>
      <c r="J195" s="53">
        <v>0.39886498390648817</v>
      </c>
      <c r="K195" s="63">
        <v>58799</v>
      </c>
      <c r="L195" s="53">
        <v>7.1566554891383527E-2</v>
      </c>
      <c r="M195" s="63">
        <v>0</v>
      </c>
      <c r="N195" s="53" t="s">
        <v>135</v>
      </c>
    </row>
    <row r="196" spans="2:14" hidden="1" outlineLevel="1" x14ac:dyDescent="0.25">
      <c r="B196" s="62" t="s">
        <v>81</v>
      </c>
      <c r="C196" s="63">
        <v>282352</v>
      </c>
      <c r="D196" s="53">
        <v>3.6435582506809228E-2</v>
      </c>
      <c r="E196" s="63">
        <v>116137</v>
      </c>
      <c r="F196" s="53">
        <v>-6.7996147981702948E-2</v>
      </c>
      <c r="G196" s="63">
        <v>82080</v>
      </c>
      <c r="H196" s="53">
        <v>0.15431673393618062</v>
      </c>
      <c r="I196" s="63">
        <v>26795</v>
      </c>
      <c r="J196" s="53">
        <v>0.21607515657620047</v>
      </c>
      <c r="K196" s="63">
        <v>57340</v>
      </c>
      <c r="L196" s="53">
        <v>4.874256973022395E-2</v>
      </c>
      <c r="M196" s="63">
        <v>0</v>
      </c>
      <c r="N196" s="53" t="s">
        <v>135</v>
      </c>
    </row>
    <row r="197" spans="2:14" hidden="1" outlineLevel="1" x14ac:dyDescent="0.25">
      <c r="B197" s="62" t="s">
        <v>80</v>
      </c>
      <c r="C197" s="63">
        <v>277395</v>
      </c>
      <c r="D197" s="53">
        <v>9.1547633101168646E-2</v>
      </c>
      <c r="E197" s="63">
        <v>132615</v>
      </c>
      <c r="F197" s="53">
        <v>0.13073617434900497</v>
      </c>
      <c r="G197" s="63">
        <v>50404</v>
      </c>
      <c r="H197" s="53">
        <v>8.6831834745671355E-2</v>
      </c>
      <c r="I197" s="63">
        <v>26422</v>
      </c>
      <c r="J197" s="53">
        <v>3.3279887372414052E-2</v>
      </c>
      <c r="K197" s="63">
        <v>67954</v>
      </c>
      <c r="L197" s="53">
        <v>4.705701078582436E-2</v>
      </c>
      <c r="M197" s="63">
        <v>0</v>
      </c>
      <c r="N197" s="53" t="s">
        <v>135</v>
      </c>
    </row>
    <row r="198" spans="2:14" hidden="1" outlineLevel="1" x14ac:dyDescent="0.25">
      <c r="B198" s="62" t="s">
        <v>79</v>
      </c>
      <c r="C198" s="63">
        <v>295067</v>
      </c>
      <c r="D198" s="53">
        <v>0.12576305588621306</v>
      </c>
      <c r="E198" s="63">
        <v>136265</v>
      </c>
      <c r="F198" s="53">
        <v>8.5206186388034899E-2</v>
      </c>
      <c r="G198" s="63">
        <v>62182</v>
      </c>
      <c r="H198" s="53">
        <v>0.16629154475204433</v>
      </c>
      <c r="I198" s="63">
        <v>34764</v>
      </c>
      <c r="J198" s="53">
        <v>0.42510453390177916</v>
      </c>
      <c r="K198" s="63">
        <v>61856</v>
      </c>
      <c r="L198" s="53">
        <v>5.1472088121302884E-2</v>
      </c>
      <c r="M198" s="63">
        <v>0</v>
      </c>
      <c r="N198" s="53" t="s">
        <v>135</v>
      </c>
    </row>
    <row r="199" spans="2:14" hidden="1" outlineLevel="1" x14ac:dyDescent="0.25">
      <c r="B199" s="62" t="s">
        <v>78</v>
      </c>
      <c r="C199" s="63">
        <v>264059</v>
      </c>
      <c r="D199" s="53">
        <v>0.10843439240724173</v>
      </c>
      <c r="E199" s="63">
        <v>125533</v>
      </c>
      <c r="F199" s="53">
        <v>8.0429992770337799E-2</v>
      </c>
      <c r="G199" s="63">
        <v>52222</v>
      </c>
      <c r="H199" s="53">
        <v>0.2025514668631696</v>
      </c>
      <c r="I199" s="63">
        <v>28518</v>
      </c>
      <c r="J199" s="53">
        <v>0.2530427523177643</v>
      </c>
      <c r="K199" s="63">
        <v>57786</v>
      </c>
      <c r="L199" s="53">
        <v>3.4590181544741583E-2</v>
      </c>
      <c r="M199" s="63">
        <v>0</v>
      </c>
      <c r="N199" s="53" t="s">
        <v>135</v>
      </c>
    </row>
    <row r="200" spans="2:14" hidden="1" outlineLevel="1" x14ac:dyDescent="0.25">
      <c r="B200" s="62" t="s">
        <v>77</v>
      </c>
      <c r="C200" s="63">
        <v>265868</v>
      </c>
      <c r="D200" s="53">
        <v>8.3932306212058716E-2</v>
      </c>
      <c r="E200" s="63">
        <v>132725</v>
      </c>
      <c r="F200" s="53">
        <v>9.0412421952021038E-2</v>
      </c>
      <c r="G200" s="63">
        <v>52129</v>
      </c>
      <c r="H200" s="53">
        <v>0.17542672890031352</v>
      </c>
      <c r="I200" s="63">
        <v>27328</v>
      </c>
      <c r="J200" s="53">
        <v>0.27036072889550011</v>
      </c>
      <c r="K200" s="63">
        <v>53686</v>
      </c>
      <c r="L200" s="53">
        <v>-6.9566724436741723E-2</v>
      </c>
      <c r="M200" s="63">
        <v>0</v>
      </c>
      <c r="N200" s="53" t="s">
        <v>135</v>
      </c>
    </row>
    <row r="201" spans="2:14" collapsed="1" x14ac:dyDescent="0.25">
      <c r="B201" s="59">
        <v>1999</v>
      </c>
      <c r="C201" s="60">
        <v>3519406</v>
      </c>
      <c r="D201" s="61">
        <v>6.775503021771323E-2</v>
      </c>
      <c r="E201" s="60">
        <v>1609616</v>
      </c>
      <c r="F201" s="61">
        <v>7.1520770826912106E-2</v>
      </c>
      <c r="G201" s="60">
        <v>811586</v>
      </c>
      <c r="H201" s="61">
        <v>6.7092844990125577E-2</v>
      </c>
      <c r="I201" s="60">
        <v>353028</v>
      </c>
      <c r="J201" s="61">
        <v>0.16975317846101845</v>
      </c>
      <c r="K201" s="60">
        <v>745176</v>
      </c>
      <c r="L201" s="61">
        <v>1.8631774351852037E-2</v>
      </c>
      <c r="M201" s="60">
        <v>0</v>
      </c>
      <c r="N201" s="61" t="s">
        <v>135</v>
      </c>
    </row>
    <row r="202" spans="2:14" hidden="1" outlineLevel="1" x14ac:dyDescent="0.25">
      <c r="B202" s="62" t="s">
        <v>88</v>
      </c>
      <c r="C202" s="63">
        <v>272968</v>
      </c>
      <c r="D202" s="53">
        <v>0.15170539888275703</v>
      </c>
      <c r="E202" s="63">
        <v>121239</v>
      </c>
      <c r="F202" s="53">
        <v>2.8224677935052789E-2</v>
      </c>
      <c r="G202" s="63">
        <v>52728</v>
      </c>
      <c r="H202" s="53">
        <v>9.8728901854552964E-2</v>
      </c>
      <c r="I202" s="63">
        <v>32392</v>
      </c>
      <c r="J202" s="53">
        <v>0.313384422008677</v>
      </c>
      <c r="K202" s="63">
        <v>66609</v>
      </c>
      <c r="L202" s="53">
        <v>0.43405528763348267</v>
      </c>
      <c r="M202" s="63">
        <v>0</v>
      </c>
      <c r="N202" s="53" t="s">
        <v>135</v>
      </c>
    </row>
    <row r="203" spans="2:14" hidden="1" outlineLevel="1" x14ac:dyDescent="0.25">
      <c r="B203" s="62" t="s">
        <v>87</v>
      </c>
      <c r="C203" s="63">
        <v>275036</v>
      </c>
      <c r="D203" s="53">
        <v>0.14666655548931229</v>
      </c>
      <c r="E203" s="63">
        <v>124481</v>
      </c>
      <c r="F203" s="53">
        <v>3.1197448535807526E-2</v>
      </c>
      <c r="G203" s="63">
        <v>64014</v>
      </c>
      <c r="H203" s="53">
        <v>0.41021743440618597</v>
      </c>
      <c r="I203" s="63">
        <v>27440</v>
      </c>
      <c r="J203" s="53">
        <v>0.26931260986215189</v>
      </c>
      <c r="K203" s="63">
        <v>59101</v>
      </c>
      <c r="L203" s="53">
        <v>0.13370163626249254</v>
      </c>
      <c r="M203" s="63">
        <v>0</v>
      </c>
      <c r="N203" s="53" t="s">
        <v>135</v>
      </c>
    </row>
    <row r="204" spans="2:14" hidden="1" outlineLevel="1" x14ac:dyDescent="0.25">
      <c r="B204" s="62" t="s">
        <v>86</v>
      </c>
      <c r="C204" s="63">
        <v>304822</v>
      </c>
      <c r="D204" s="53">
        <v>0.20020001889942352</v>
      </c>
      <c r="E204" s="63">
        <v>144103</v>
      </c>
      <c r="F204" s="53">
        <v>0.17895916680984048</v>
      </c>
      <c r="G204" s="63">
        <v>69135</v>
      </c>
      <c r="H204" s="53">
        <v>0.28044376122830728</v>
      </c>
      <c r="I204" s="63">
        <v>22535</v>
      </c>
      <c r="J204" s="53">
        <v>0.19106765327695552</v>
      </c>
      <c r="K204" s="63">
        <v>69049</v>
      </c>
      <c r="L204" s="53">
        <v>0.17362409491110586</v>
      </c>
      <c r="M204" s="63">
        <v>0</v>
      </c>
      <c r="N204" s="53" t="s">
        <v>135</v>
      </c>
    </row>
    <row r="205" spans="2:14" hidden="1" outlineLevel="1" x14ac:dyDescent="0.25">
      <c r="B205" s="62" t="s">
        <v>85</v>
      </c>
      <c r="C205" s="63">
        <v>293472</v>
      </c>
      <c r="D205" s="53">
        <v>0.14259017006167074</v>
      </c>
      <c r="E205" s="63">
        <v>130052</v>
      </c>
      <c r="F205" s="53">
        <v>0.11573239992450368</v>
      </c>
      <c r="G205" s="63">
        <v>75203</v>
      </c>
      <c r="H205" s="53">
        <v>6.7420833747320996E-2</v>
      </c>
      <c r="I205" s="63">
        <v>29122</v>
      </c>
      <c r="J205" s="53">
        <v>0.53168884447483311</v>
      </c>
      <c r="K205" s="63">
        <v>59095</v>
      </c>
      <c r="L205" s="53">
        <v>0.16282959464777647</v>
      </c>
      <c r="M205" s="63">
        <v>0</v>
      </c>
      <c r="N205" s="53" t="s">
        <v>135</v>
      </c>
    </row>
    <row r="206" spans="2:14" hidden="1" outlineLevel="1" x14ac:dyDescent="0.25">
      <c r="B206" s="62" t="s">
        <v>84</v>
      </c>
      <c r="C206" s="63">
        <v>298540</v>
      </c>
      <c r="D206" s="53">
        <v>0.16575748464413032</v>
      </c>
      <c r="E206" s="63">
        <v>128095</v>
      </c>
      <c r="F206" s="53">
        <v>5.0243098543048426E-2</v>
      </c>
      <c r="G206" s="63">
        <v>86677</v>
      </c>
      <c r="H206" s="53">
        <v>0.29837622457233581</v>
      </c>
      <c r="I206" s="63">
        <v>23505</v>
      </c>
      <c r="J206" s="53">
        <v>0.30416689785274365</v>
      </c>
      <c r="K206" s="63">
        <v>60263</v>
      </c>
      <c r="L206" s="53">
        <v>0.22130798694850329</v>
      </c>
      <c r="M206" s="63">
        <v>0</v>
      </c>
      <c r="N206" s="53" t="s">
        <v>135</v>
      </c>
    </row>
    <row r="207" spans="2:14" hidden="1" outlineLevel="1" x14ac:dyDescent="0.25">
      <c r="B207" s="62" t="s">
        <v>83</v>
      </c>
      <c r="C207" s="63">
        <v>305341</v>
      </c>
      <c r="D207" s="53">
        <v>0.21866344181294251</v>
      </c>
      <c r="E207" s="63">
        <v>132487</v>
      </c>
      <c r="F207" s="53">
        <v>0.21977425057081823</v>
      </c>
      <c r="G207" s="63">
        <v>75333</v>
      </c>
      <c r="H207" s="53">
        <v>0.19606566747110388</v>
      </c>
      <c r="I207" s="63">
        <v>26921</v>
      </c>
      <c r="J207" s="53">
        <v>0.29222867565881061</v>
      </c>
      <c r="K207" s="63">
        <v>70600</v>
      </c>
      <c r="L207" s="53">
        <v>0.21470724867087632</v>
      </c>
      <c r="M207" s="63">
        <v>0</v>
      </c>
      <c r="N207" s="53" t="s">
        <v>135</v>
      </c>
    </row>
    <row r="208" spans="2:14" hidden="1" outlineLevel="1" x14ac:dyDescent="0.25">
      <c r="B208" s="62" t="s">
        <v>82</v>
      </c>
      <c r="C208" s="63">
        <v>273733</v>
      </c>
      <c r="D208" s="53">
        <v>0.1876494144904397</v>
      </c>
      <c r="E208" s="63">
        <v>116356</v>
      </c>
      <c r="F208" s="53">
        <v>0.20869258097355248</v>
      </c>
      <c r="G208" s="63">
        <v>78893</v>
      </c>
      <c r="H208" s="53">
        <v>9.5325364099573706E-2</v>
      </c>
      <c r="I208" s="63">
        <v>23612</v>
      </c>
      <c r="J208" s="53">
        <v>0.4643100775193798</v>
      </c>
      <c r="K208" s="63">
        <v>54872</v>
      </c>
      <c r="L208" s="53">
        <v>0.1911863670899816</v>
      </c>
      <c r="M208" s="63">
        <v>0</v>
      </c>
      <c r="N208" s="53" t="s">
        <v>135</v>
      </c>
    </row>
    <row r="209" spans="2:14" hidden="1" outlineLevel="1" x14ac:dyDescent="0.25">
      <c r="B209" s="62" t="s">
        <v>81</v>
      </c>
      <c r="C209" s="63">
        <v>272426</v>
      </c>
      <c r="D209" s="53">
        <v>0.15726022276407559</v>
      </c>
      <c r="E209" s="63">
        <v>124610</v>
      </c>
      <c r="F209" s="53">
        <v>0.16315538919640438</v>
      </c>
      <c r="G209" s="63">
        <v>71107</v>
      </c>
      <c r="H209" s="53">
        <v>0.2181070663811564</v>
      </c>
      <c r="I209" s="63">
        <v>22034</v>
      </c>
      <c r="J209" s="53">
        <v>0.25693097547062171</v>
      </c>
      <c r="K209" s="63">
        <v>54675</v>
      </c>
      <c r="L209" s="53">
        <v>4.4013748329196023E-2</v>
      </c>
      <c r="M209" s="63">
        <v>0</v>
      </c>
      <c r="N209" s="53" t="s">
        <v>135</v>
      </c>
    </row>
    <row r="210" spans="2:14" hidden="1" outlineLevel="1" x14ac:dyDescent="0.25">
      <c r="B210" s="62" t="s">
        <v>80</v>
      </c>
      <c r="C210" s="63">
        <v>254130</v>
      </c>
      <c r="D210" s="53">
        <v>0.22929646685499794</v>
      </c>
      <c r="E210" s="63">
        <v>117282</v>
      </c>
      <c r="F210" s="53">
        <v>0.10131182331233046</v>
      </c>
      <c r="G210" s="63">
        <v>46377</v>
      </c>
      <c r="H210" s="53">
        <v>0.25737447131547553</v>
      </c>
      <c r="I210" s="63">
        <v>25571</v>
      </c>
      <c r="J210" s="53">
        <v>0.36385940583497778</v>
      </c>
      <c r="K210" s="63">
        <v>64900</v>
      </c>
      <c r="L210" s="53">
        <v>0.45509169992377019</v>
      </c>
      <c r="M210" s="63">
        <v>0</v>
      </c>
      <c r="N210" s="53" t="s">
        <v>135</v>
      </c>
    </row>
    <row r="211" spans="2:14" hidden="1" outlineLevel="1" x14ac:dyDescent="0.25">
      <c r="B211" s="62" t="s">
        <v>79</v>
      </c>
      <c r="C211" s="63">
        <v>262104</v>
      </c>
      <c r="D211" s="53">
        <v>0.17644629768439768</v>
      </c>
      <c r="E211" s="63">
        <v>125566</v>
      </c>
      <c r="F211" s="53">
        <v>0.10977948649962443</v>
      </c>
      <c r="G211" s="63">
        <v>53316</v>
      </c>
      <c r="H211" s="53">
        <v>0.24540995094604057</v>
      </c>
      <c r="I211" s="63">
        <v>24394</v>
      </c>
      <c r="J211" s="53">
        <v>0.432749911899448</v>
      </c>
      <c r="K211" s="63">
        <v>58828</v>
      </c>
      <c r="L211" s="53">
        <v>0.18100056211354687</v>
      </c>
      <c r="M211" s="63">
        <v>0</v>
      </c>
      <c r="N211" s="53" t="s">
        <v>135</v>
      </c>
    </row>
    <row r="212" spans="2:14" hidden="1" outlineLevel="1" x14ac:dyDescent="0.25">
      <c r="B212" s="62" t="s">
        <v>78</v>
      </c>
      <c r="C212" s="63">
        <v>238227</v>
      </c>
      <c r="D212" s="53">
        <v>0.20979610491836587</v>
      </c>
      <c r="E212" s="63">
        <v>116188</v>
      </c>
      <c r="F212" s="53">
        <v>0.1180631068428295</v>
      </c>
      <c r="G212" s="63">
        <v>43426</v>
      </c>
      <c r="H212" s="53">
        <v>0.2870395068314513</v>
      </c>
      <c r="I212" s="63">
        <v>22759</v>
      </c>
      <c r="J212" s="53">
        <v>0.40418311944718655</v>
      </c>
      <c r="K212" s="63">
        <v>55854</v>
      </c>
      <c r="L212" s="53">
        <v>0.29751202174367553</v>
      </c>
      <c r="M212" s="63">
        <v>0</v>
      </c>
      <c r="N212" s="53" t="s">
        <v>135</v>
      </c>
    </row>
    <row r="213" spans="2:14" hidden="1" outlineLevel="1" x14ac:dyDescent="0.25">
      <c r="B213" s="62" t="s">
        <v>77</v>
      </c>
      <c r="C213" s="63">
        <v>245281</v>
      </c>
      <c r="D213" s="53">
        <v>0.18148494248665736</v>
      </c>
      <c r="E213" s="63">
        <v>121720</v>
      </c>
      <c r="F213" s="53">
        <v>0.12945281110523443</v>
      </c>
      <c r="G213" s="63">
        <v>44349</v>
      </c>
      <c r="H213" s="53">
        <v>0.31105330061784975</v>
      </c>
      <c r="I213" s="63">
        <v>21512</v>
      </c>
      <c r="J213" s="53">
        <v>0.18217288564049028</v>
      </c>
      <c r="K213" s="63">
        <v>57700</v>
      </c>
      <c r="L213" s="53">
        <v>0.20683524711886392</v>
      </c>
      <c r="M213" s="63">
        <v>0</v>
      </c>
      <c r="N213" s="53" t="s">
        <v>135</v>
      </c>
    </row>
    <row r="214" spans="2:14" collapsed="1" x14ac:dyDescent="0.25">
      <c r="B214" s="59">
        <v>1998</v>
      </c>
      <c r="C214" s="60">
        <v>3296080</v>
      </c>
      <c r="D214" s="61">
        <v>0.17958663220085991</v>
      </c>
      <c r="E214" s="60">
        <v>1502179</v>
      </c>
      <c r="F214" s="61">
        <v>0.11875569272292208</v>
      </c>
      <c r="G214" s="60">
        <v>760558</v>
      </c>
      <c r="H214" s="61">
        <v>0.21643542028197404</v>
      </c>
      <c r="I214" s="60">
        <v>301797</v>
      </c>
      <c r="J214" s="61">
        <v>0.33005883519534618</v>
      </c>
      <c r="K214" s="60">
        <v>731546</v>
      </c>
      <c r="L214" s="61">
        <v>0.22045565261493083</v>
      </c>
      <c r="M214" s="60">
        <v>0</v>
      </c>
      <c r="N214" s="61" t="s">
        <v>135</v>
      </c>
    </row>
    <row r="215" spans="2:14" hidden="1" outlineLevel="1" x14ac:dyDescent="0.25">
      <c r="B215" s="62" t="s">
        <v>88</v>
      </c>
      <c r="C215" s="63">
        <v>237012</v>
      </c>
      <c r="D215" s="53">
        <v>0.14305832195959467</v>
      </c>
      <c r="E215" s="63">
        <v>117911</v>
      </c>
      <c r="F215" s="53">
        <v>7.9721624467744112E-2</v>
      </c>
      <c r="G215" s="63">
        <v>47990</v>
      </c>
      <c r="H215" s="53">
        <v>0.19149887032301316</v>
      </c>
      <c r="I215" s="63">
        <v>24663</v>
      </c>
      <c r="J215" s="53">
        <v>0.74592949171740064</v>
      </c>
      <c r="K215" s="63">
        <v>46448</v>
      </c>
      <c r="L215" s="53">
        <v>6.1887016757733004E-2</v>
      </c>
      <c r="M215" s="63">
        <v>0</v>
      </c>
      <c r="N215" s="53" t="s">
        <v>135</v>
      </c>
    </row>
    <row r="216" spans="2:14" hidden="1" outlineLevel="1" x14ac:dyDescent="0.25">
      <c r="B216" s="62" t="s">
        <v>87</v>
      </c>
      <c r="C216" s="63">
        <v>239857</v>
      </c>
      <c r="D216" s="53">
        <v>8.4388605323001409E-2</v>
      </c>
      <c r="E216" s="63">
        <v>120715</v>
      </c>
      <c r="F216" s="53">
        <v>-2.7809097351974787E-2</v>
      </c>
      <c r="G216" s="63">
        <v>45393</v>
      </c>
      <c r="H216" s="53">
        <v>0.22547987365351907</v>
      </c>
      <c r="I216" s="63">
        <v>21618</v>
      </c>
      <c r="J216" s="53">
        <v>0.25642217830989189</v>
      </c>
      <c r="K216" s="63">
        <v>52131</v>
      </c>
      <c r="L216" s="53">
        <v>0.2186974004114457</v>
      </c>
      <c r="M216" s="63">
        <v>0</v>
      </c>
      <c r="N216" s="53" t="s">
        <v>135</v>
      </c>
    </row>
    <row r="217" spans="2:14" hidden="1" outlineLevel="1" x14ac:dyDescent="0.25">
      <c r="B217" s="62" t="s">
        <v>86</v>
      </c>
      <c r="C217" s="63">
        <v>253976</v>
      </c>
      <c r="D217" s="53">
        <v>0.11094780676429927</v>
      </c>
      <c r="E217" s="63">
        <v>122229</v>
      </c>
      <c r="F217" s="53">
        <v>0.1122546477027655</v>
      </c>
      <c r="G217" s="63">
        <v>53993</v>
      </c>
      <c r="H217" s="53">
        <v>0.13762878995385686</v>
      </c>
      <c r="I217" s="63">
        <v>18920</v>
      </c>
      <c r="J217" s="53">
        <v>3.4473614425882815E-3</v>
      </c>
      <c r="K217" s="63">
        <v>58834</v>
      </c>
      <c r="L217" s="53">
        <v>0.12272198156594083</v>
      </c>
      <c r="M217" s="63">
        <v>0</v>
      </c>
      <c r="N217" s="53" t="s">
        <v>135</v>
      </c>
    </row>
    <row r="218" spans="2:14" hidden="1" outlineLevel="1" x14ac:dyDescent="0.25">
      <c r="B218" s="62" t="s">
        <v>85</v>
      </c>
      <c r="C218" s="63">
        <v>256848</v>
      </c>
      <c r="D218" s="53">
        <v>0.1493520441039593</v>
      </c>
      <c r="E218" s="63">
        <v>116562</v>
      </c>
      <c r="F218" s="53">
        <v>0.19442964298889209</v>
      </c>
      <c r="G218" s="63">
        <v>70453</v>
      </c>
      <c r="H218" s="53">
        <v>0.11823058853406132</v>
      </c>
      <c r="I218" s="63">
        <v>19013</v>
      </c>
      <c r="J218" s="53">
        <v>0.16544072575701851</v>
      </c>
      <c r="K218" s="63">
        <v>50820</v>
      </c>
      <c r="L218" s="53">
        <v>9.1354206932096282E-2</v>
      </c>
      <c r="M218" s="63">
        <v>0</v>
      </c>
      <c r="N218" s="53" t="s">
        <v>135</v>
      </c>
    </row>
    <row r="219" spans="2:14" hidden="1" outlineLevel="1" x14ac:dyDescent="0.25">
      <c r="B219" s="62" t="s">
        <v>84</v>
      </c>
      <c r="C219" s="63">
        <v>256091</v>
      </c>
      <c r="D219" s="53">
        <v>0.12455264417482326</v>
      </c>
      <c r="E219" s="63">
        <v>121967</v>
      </c>
      <c r="F219" s="53">
        <v>0.15820410798902262</v>
      </c>
      <c r="G219" s="63">
        <v>66758</v>
      </c>
      <c r="H219" s="53">
        <v>0.24509017662308596</v>
      </c>
      <c r="I219" s="63">
        <v>18023</v>
      </c>
      <c r="J219" s="53">
        <v>0.10529866306880908</v>
      </c>
      <c r="K219" s="63">
        <v>49343</v>
      </c>
      <c r="L219" s="53">
        <v>-6.0079623597538934E-2</v>
      </c>
      <c r="M219" s="63">
        <v>0</v>
      </c>
      <c r="N219" s="53" t="s">
        <v>135</v>
      </c>
    </row>
    <row r="220" spans="2:14" hidden="1" outlineLevel="1" x14ac:dyDescent="0.25">
      <c r="B220" s="62" t="s">
        <v>83</v>
      </c>
      <c r="C220" s="63">
        <v>250554</v>
      </c>
      <c r="D220" s="53">
        <v>0.18014950048750156</v>
      </c>
      <c r="E220" s="63">
        <v>108616</v>
      </c>
      <c r="F220" s="53">
        <v>0.12428448695256145</v>
      </c>
      <c r="G220" s="63">
        <v>62984</v>
      </c>
      <c r="H220" s="53">
        <v>0.13998190045248871</v>
      </c>
      <c r="I220" s="63">
        <v>20833</v>
      </c>
      <c r="J220" s="53">
        <v>0.1406592203241348</v>
      </c>
      <c r="K220" s="63">
        <v>58121</v>
      </c>
      <c r="L220" s="53">
        <v>0.37779726910677036</v>
      </c>
      <c r="M220" s="63">
        <v>0</v>
      </c>
      <c r="N220" s="53" t="s">
        <v>135</v>
      </c>
    </row>
    <row r="221" spans="2:14" hidden="1" outlineLevel="1" x14ac:dyDescent="0.25">
      <c r="B221" s="62" t="s">
        <v>82</v>
      </c>
      <c r="C221" s="63">
        <v>230483</v>
      </c>
      <c r="D221" s="53">
        <v>0.21153805719091667</v>
      </c>
      <c r="E221" s="63">
        <v>96266</v>
      </c>
      <c r="F221" s="53">
        <v>9.5462976660559695E-2</v>
      </c>
      <c r="G221" s="63">
        <v>72027</v>
      </c>
      <c r="H221" s="53">
        <v>0.51342662632375191</v>
      </c>
      <c r="I221" s="63">
        <v>16125</v>
      </c>
      <c r="J221" s="53">
        <v>5.9391629984889338E-2</v>
      </c>
      <c r="K221" s="63">
        <v>46065</v>
      </c>
      <c r="L221" s="53">
        <v>0.16472819216182044</v>
      </c>
      <c r="M221" s="63">
        <v>0</v>
      </c>
      <c r="N221" s="53" t="s">
        <v>135</v>
      </c>
    </row>
    <row r="222" spans="2:14" hidden="1" outlineLevel="1" x14ac:dyDescent="0.25">
      <c r="B222" s="62" t="s">
        <v>81</v>
      </c>
      <c r="C222" s="63">
        <v>235406</v>
      </c>
      <c r="D222" s="53">
        <v>0.19837912409576597</v>
      </c>
      <c r="E222" s="63">
        <v>107131</v>
      </c>
      <c r="F222" s="53">
        <v>0.20713706224365613</v>
      </c>
      <c r="G222" s="63">
        <v>58375</v>
      </c>
      <c r="H222" s="53">
        <v>0.28271330945527251</v>
      </c>
      <c r="I222" s="63">
        <v>17530</v>
      </c>
      <c r="J222" s="53">
        <v>6.0367771594483477E-2</v>
      </c>
      <c r="K222" s="63">
        <v>52370</v>
      </c>
      <c r="L222" s="53">
        <v>0.14725727304591651</v>
      </c>
      <c r="M222" s="63">
        <v>0</v>
      </c>
      <c r="N222" s="53" t="s">
        <v>135</v>
      </c>
    </row>
    <row r="223" spans="2:14" hidden="1" outlineLevel="1" x14ac:dyDescent="0.25">
      <c r="B223" s="62" t="s">
        <v>80</v>
      </c>
      <c r="C223" s="63">
        <v>206728</v>
      </c>
      <c r="D223" s="53">
        <v>-1.7830588034074335E-2</v>
      </c>
      <c r="E223" s="63">
        <v>106493</v>
      </c>
      <c r="F223" s="53">
        <v>5.2958501680322456E-3</v>
      </c>
      <c r="G223" s="63">
        <v>36884</v>
      </c>
      <c r="H223" s="53">
        <v>-0.14075385547220798</v>
      </c>
      <c r="I223" s="63">
        <v>18749</v>
      </c>
      <c r="J223" s="53">
        <v>8.0384925665552664E-2</v>
      </c>
      <c r="K223" s="63">
        <v>44602</v>
      </c>
      <c r="L223" s="53">
        <v>7.5221938602634264E-3</v>
      </c>
      <c r="M223" s="63">
        <v>0</v>
      </c>
      <c r="N223" s="53" t="s">
        <v>135</v>
      </c>
    </row>
    <row r="224" spans="2:14" hidden="1" outlineLevel="1" x14ac:dyDescent="0.25">
      <c r="B224" s="62" t="s">
        <v>79</v>
      </c>
      <c r="C224" s="63">
        <v>222793</v>
      </c>
      <c r="D224" s="53">
        <v>-4.209250031171663E-2</v>
      </c>
      <c r="E224" s="63">
        <v>113145</v>
      </c>
      <c r="F224" s="53">
        <v>-9.6516864699118465E-2</v>
      </c>
      <c r="G224" s="63">
        <v>42810</v>
      </c>
      <c r="H224" s="53">
        <v>6.0440921476343723E-2</v>
      </c>
      <c r="I224" s="63">
        <v>17026</v>
      </c>
      <c r="J224" s="53">
        <v>-9.0248463799091683E-2</v>
      </c>
      <c r="K224" s="63">
        <v>49812</v>
      </c>
      <c r="L224" s="53">
        <v>3.2030829155098806E-2</v>
      </c>
      <c r="M224" s="63">
        <v>0</v>
      </c>
      <c r="N224" s="53" t="s">
        <v>135</v>
      </c>
    </row>
    <row r="225" spans="2:14" hidden="1" outlineLevel="1" x14ac:dyDescent="0.25">
      <c r="B225" s="62" t="s">
        <v>78</v>
      </c>
      <c r="C225" s="63">
        <v>196915</v>
      </c>
      <c r="D225" s="53">
        <v>-7.1181947680726054E-2</v>
      </c>
      <c r="E225" s="63">
        <v>103919</v>
      </c>
      <c r="F225" s="53">
        <v>7.0841570725277414E-3</v>
      </c>
      <c r="G225" s="63">
        <v>33741</v>
      </c>
      <c r="H225" s="53">
        <v>-0.13453547427281587</v>
      </c>
      <c r="I225" s="63">
        <v>16208</v>
      </c>
      <c r="J225" s="53">
        <v>-6.8291561278454815E-2</v>
      </c>
      <c r="K225" s="63">
        <v>43047</v>
      </c>
      <c r="L225" s="53">
        <v>-0.17905637348386605</v>
      </c>
      <c r="M225" s="63">
        <v>0</v>
      </c>
      <c r="N225" s="53" t="s">
        <v>135</v>
      </c>
    </row>
    <row r="226" spans="2:14" hidden="1" outlineLevel="1" x14ac:dyDescent="0.25">
      <c r="B226" s="62" t="s">
        <v>77</v>
      </c>
      <c r="C226" s="63">
        <v>207604</v>
      </c>
      <c r="D226" s="53">
        <v>3.8269184604305062E-2</v>
      </c>
      <c r="E226" s="63">
        <v>107769</v>
      </c>
      <c r="F226" s="53">
        <v>7.3332270979821867E-2</v>
      </c>
      <c r="G226" s="63">
        <v>33827</v>
      </c>
      <c r="H226" s="53">
        <v>-0.1604745241108877</v>
      </c>
      <c r="I226" s="63">
        <v>18197</v>
      </c>
      <c r="J226" s="53">
        <v>-5.4946767073487446E-2</v>
      </c>
      <c r="K226" s="63">
        <v>47811</v>
      </c>
      <c r="L226" s="53">
        <v>0.19533476673833694</v>
      </c>
      <c r="M226" s="63">
        <v>0</v>
      </c>
      <c r="N226" s="53" t="s">
        <v>135</v>
      </c>
    </row>
    <row r="227" spans="2:14" collapsed="1" x14ac:dyDescent="0.25">
      <c r="B227" s="59">
        <v>1997</v>
      </c>
      <c r="C227" s="60">
        <v>2794267</v>
      </c>
      <c r="D227" s="61">
        <v>9.0506514119617298E-2</v>
      </c>
      <c r="E227" s="60">
        <v>1342723</v>
      </c>
      <c r="F227" s="61">
        <v>7.062136756839088E-2</v>
      </c>
      <c r="G227" s="60">
        <v>625235</v>
      </c>
      <c r="H227" s="61">
        <v>0.13200356311308892</v>
      </c>
      <c r="I227" s="60">
        <v>226905</v>
      </c>
      <c r="J227" s="61">
        <v>0.10392422060483408</v>
      </c>
      <c r="K227" s="60">
        <v>599404</v>
      </c>
      <c r="L227" s="61">
        <v>8.9164034931514369E-2</v>
      </c>
      <c r="M227" s="60">
        <v>0</v>
      </c>
      <c r="N227" s="61" t="s">
        <v>135</v>
      </c>
    </row>
    <row r="228" spans="2:14" hidden="1" outlineLevel="1" x14ac:dyDescent="0.25">
      <c r="B228" s="62" t="s">
        <v>88</v>
      </c>
      <c r="C228" s="63">
        <v>207349</v>
      </c>
      <c r="D228" s="53">
        <v>-2.1186100633977967E-2</v>
      </c>
      <c r="E228" s="63">
        <v>109205</v>
      </c>
      <c r="F228" s="53">
        <v>-5.0259166492729435E-2</v>
      </c>
      <c r="G228" s="63">
        <v>40277</v>
      </c>
      <c r="H228" s="53">
        <v>0.1709451405645841</v>
      </c>
      <c r="I228" s="63">
        <v>14126</v>
      </c>
      <c r="J228" s="53">
        <v>-0.23614340561293468</v>
      </c>
      <c r="K228" s="63">
        <v>43741</v>
      </c>
      <c r="L228" s="53">
        <v>-5.0497008848350289E-3</v>
      </c>
      <c r="M228" s="63">
        <v>0</v>
      </c>
      <c r="N228" s="53" t="s">
        <v>135</v>
      </c>
    </row>
    <row r="229" spans="2:14" hidden="1" outlineLevel="1" x14ac:dyDescent="0.25">
      <c r="B229" s="62" t="s">
        <v>87</v>
      </c>
      <c r="C229" s="63">
        <v>221191</v>
      </c>
      <c r="D229" s="53">
        <v>8.3626868377089991E-2</v>
      </c>
      <c r="E229" s="63">
        <v>124168</v>
      </c>
      <c r="F229" s="53">
        <v>0.23453205937621169</v>
      </c>
      <c r="G229" s="63">
        <v>37041</v>
      </c>
      <c r="H229" s="53">
        <v>-5.4787179748902681E-2</v>
      </c>
      <c r="I229" s="63">
        <v>17206</v>
      </c>
      <c r="J229" s="53">
        <v>-0.13698149169885143</v>
      </c>
      <c r="K229" s="63">
        <v>42776</v>
      </c>
      <c r="L229" s="53">
        <v>-3.6945313731229001E-2</v>
      </c>
      <c r="M229" s="63">
        <v>0</v>
      </c>
      <c r="N229" s="53" t="s">
        <v>135</v>
      </c>
    </row>
    <row r="230" spans="2:14" hidden="1" outlineLevel="1" x14ac:dyDescent="0.25">
      <c r="B230" s="62" t="s">
        <v>86</v>
      </c>
      <c r="C230" s="63">
        <v>228612</v>
      </c>
      <c r="D230" s="53">
        <v>-3.6323552348153099E-2</v>
      </c>
      <c r="E230" s="63">
        <v>109893</v>
      </c>
      <c r="F230" s="53">
        <v>-3.3610341643582675E-2</v>
      </c>
      <c r="G230" s="63">
        <v>47461</v>
      </c>
      <c r="H230" s="53">
        <v>-0.205673640167364</v>
      </c>
      <c r="I230" s="63">
        <v>18855</v>
      </c>
      <c r="J230" s="53">
        <v>1.9519844273818476E-2</v>
      </c>
      <c r="K230" s="63">
        <v>52403</v>
      </c>
      <c r="L230" s="53">
        <v>0.15756571681024956</v>
      </c>
      <c r="M230" s="63">
        <v>0</v>
      </c>
      <c r="N230" s="53" t="s">
        <v>135</v>
      </c>
    </row>
    <row r="231" spans="2:14" hidden="1" outlineLevel="1" x14ac:dyDescent="0.25">
      <c r="B231" s="62" t="s">
        <v>85</v>
      </c>
      <c r="C231" s="63">
        <v>223472</v>
      </c>
      <c r="D231" s="53">
        <v>-0.1000281905682413</v>
      </c>
      <c r="E231" s="63">
        <v>97588</v>
      </c>
      <c r="F231" s="53">
        <v>-0.20060944641950229</v>
      </c>
      <c r="G231" s="63">
        <v>63004</v>
      </c>
      <c r="H231" s="53">
        <v>7.51168902085253E-2</v>
      </c>
      <c r="I231" s="63">
        <v>16314</v>
      </c>
      <c r="J231" s="53">
        <v>-0.20997578692493946</v>
      </c>
      <c r="K231" s="63">
        <v>46566</v>
      </c>
      <c r="L231" s="53">
        <v>-8.8122605363984974E-3</v>
      </c>
      <c r="M231" s="63">
        <v>0</v>
      </c>
      <c r="N231" s="53" t="s">
        <v>135</v>
      </c>
    </row>
    <row r="232" spans="2:14" hidden="1" outlineLevel="1" x14ac:dyDescent="0.25">
      <c r="B232" s="62" t="s">
        <v>84</v>
      </c>
      <c r="C232" s="63">
        <v>227727</v>
      </c>
      <c r="D232" s="53">
        <v>-0.10537770427144266</v>
      </c>
      <c r="E232" s="63">
        <v>105307</v>
      </c>
      <c r="F232" s="53">
        <v>-9.5650307011894031E-2</v>
      </c>
      <c r="G232" s="63">
        <v>53617</v>
      </c>
      <c r="H232" s="53">
        <v>-0.10159182305630032</v>
      </c>
      <c r="I232" s="63">
        <v>16306</v>
      </c>
      <c r="J232" s="53">
        <v>-0.28710706947055475</v>
      </c>
      <c r="K232" s="63">
        <v>52497</v>
      </c>
      <c r="L232" s="53">
        <v>-5.5010530484402298E-2</v>
      </c>
      <c r="M232" s="63">
        <v>0</v>
      </c>
      <c r="N232" s="53" t="s">
        <v>135</v>
      </c>
    </row>
    <row r="233" spans="2:14" hidden="1" outlineLevel="1" x14ac:dyDescent="0.25">
      <c r="B233" s="62" t="s">
        <v>83</v>
      </c>
      <c r="C233" s="63">
        <v>212307</v>
      </c>
      <c r="D233" s="53">
        <v>-0.15535336335715078</v>
      </c>
      <c r="E233" s="63">
        <v>96609</v>
      </c>
      <c r="F233" s="53">
        <v>-0.14639770980225841</v>
      </c>
      <c r="G233" s="63">
        <v>55250</v>
      </c>
      <c r="H233" s="53">
        <v>-0.19704104173933268</v>
      </c>
      <c r="I233" s="63">
        <v>18264</v>
      </c>
      <c r="J233" s="53">
        <v>-7.7156283159011685E-2</v>
      </c>
      <c r="K233" s="63">
        <v>42184</v>
      </c>
      <c r="L233" s="53">
        <v>-0.14915589261582529</v>
      </c>
      <c r="M233" s="63">
        <v>0</v>
      </c>
      <c r="N233" s="53" t="s">
        <v>135</v>
      </c>
    </row>
    <row r="234" spans="2:14" hidden="1" outlineLevel="1" x14ac:dyDescent="0.25">
      <c r="B234" s="62" t="s">
        <v>82</v>
      </c>
      <c r="C234" s="63">
        <v>190240</v>
      </c>
      <c r="D234" s="53">
        <v>-0.19017516974224724</v>
      </c>
      <c r="E234" s="63">
        <v>87877</v>
      </c>
      <c r="F234" s="53">
        <v>-0.15412603836787342</v>
      </c>
      <c r="G234" s="63">
        <v>47592</v>
      </c>
      <c r="H234" s="53">
        <v>-0.17995726790268107</v>
      </c>
      <c r="I234" s="63">
        <v>15221</v>
      </c>
      <c r="J234" s="53">
        <v>-0.21232664044711236</v>
      </c>
      <c r="K234" s="63">
        <v>39550</v>
      </c>
      <c r="L234" s="53">
        <v>-0.26303432340774424</v>
      </c>
      <c r="M234" s="63">
        <v>0</v>
      </c>
      <c r="N234" s="53" t="s">
        <v>135</v>
      </c>
    </row>
    <row r="235" spans="2:14" hidden="1" outlineLevel="1" x14ac:dyDescent="0.25">
      <c r="B235" s="62" t="s">
        <v>81</v>
      </c>
      <c r="C235" s="63">
        <v>196437</v>
      </c>
      <c r="D235" s="53">
        <v>-0.13634325208399278</v>
      </c>
      <c r="E235" s="63">
        <v>88748</v>
      </c>
      <c r="F235" s="53">
        <v>-0.10626384692849955</v>
      </c>
      <c r="G235" s="63">
        <v>45509</v>
      </c>
      <c r="H235" s="53">
        <v>-0.21929252727647019</v>
      </c>
      <c r="I235" s="63">
        <v>16532</v>
      </c>
      <c r="J235" s="53">
        <v>-0.27424382106326006</v>
      </c>
      <c r="K235" s="63">
        <v>45648</v>
      </c>
      <c r="L235" s="53">
        <v>-3.035452556450069E-2</v>
      </c>
      <c r="M235" s="63">
        <v>0</v>
      </c>
      <c r="N235" s="53" t="s">
        <v>135</v>
      </c>
    </row>
    <row r="236" spans="2:14" hidden="1" outlineLevel="1" x14ac:dyDescent="0.25">
      <c r="B236" s="62" t="s">
        <v>80</v>
      </c>
      <c r="C236" s="63">
        <v>210481</v>
      </c>
      <c r="D236" s="53">
        <v>-5.6265973187463625E-2</v>
      </c>
      <c r="E236" s="63">
        <v>105932</v>
      </c>
      <c r="F236" s="53">
        <v>-4.1226569641677258E-2</v>
      </c>
      <c r="G236" s="63">
        <v>42926</v>
      </c>
      <c r="H236" s="53">
        <v>-2.0982529763262314E-2</v>
      </c>
      <c r="I236" s="63">
        <v>17354</v>
      </c>
      <c r="J236" s="53">
        <v>-0.20449232179692867</v>
      </c>
      <c r="K236" s="63">
        <v>44269</v>
      </c>
      <c r="L236" s="53">
        <v>-5.573567680559699E-2</v>
      </c>
      <c r="M236" s="63">
        <v>0</v>
      </c>
      <c r="N236" s="53" t="s">
        <v>135</v>
      </c>
    </row>
    <row r="237" spans="2:14" hidden="1" outlineLevel="1" x14ac:dyDescent="0.25">
      <c r="B237" s="62" t="s">
        <v>79</v>
      </c>
      <c r="C237" s="63">
        <v>232583</v>
      </c>
      <c r="D237" s="53">
        <v>-2.5487501361735609E-2</v>
      </c>
      <c r="E237" s="63">
        <v>125232</v>
      </c>
      <c r="F237" s="53">
        <v>3.119133098382787E-2</v>
      </c>
      <c r="G237" s="63">
        <v>40370</v>
      </c>
      <c r="H237" s="53">
        <v>2.4931451203412225E-2</v>
      </c>
      <c r="I237" s="63">
        <v>18715</v>
      </c>
      <c r="J237" s="53">
        <v>-0.18353546810924004</v>
      </c>
      <c r="K237" s="63">
        <v>48266</v>
      </c>
      <c r="L237" s="53">
        <v>-0.1210300116550117</v>
      </c>
      <c r="M237" s="63">
        <v>0</v>
      </c>
      <c r="N237" s="53" t="s">
        <v>135</v>
      </c>
    </row>
    <row r="238" spans="2:14" hidden="1" outlineLevel="1" x14ac:dyDescent="0.25">
      <c r="B238" s="62" t="s">
        <v>78</v>
      </c>
      <c r="C238" s="63">
        <v>212006</v>
      </c>
      <c r="D238" s="53">
        <v>6.9214553010358948E-2</v>
      </c>
      <c r="E238" s="63">
        <v>103188</v>
      </c>
      <c r="F238" s="53">
        <v>1.7442491051972597E-2</v>
      </c>
      <c r="G238" s="63">
        <v>38986</v>
      </c>
      <c r="H238" s="53">
        <v>4.2350676434415258E-2</v>
      </c>
      <c r="I238" s="63">
        <v>17396</v>
      </c>
      <c r="J238" s="53">
        <v>-4.5486968449931386E-2</v>
      </c>
      <c r="K238" s="63">
        <v>52436</v>
      </c>
      <c r="L238" s="53">
        <v>0.2716073333980018</v>
      </c>
      <c r="M238" s="63">
        <v>0</v>
      </c>
      <c r="N238" s="53" t="s">
        <v>135</v>
      </c>
    </row>
    <row r="239" spans="2:14" hidden="1" outlineLevel="1" x14ac:dyDescent="0.25">
      <c r="B239" s="62" t="s">
        <v>77</v>
      </c>
      <c r="C239" s="63">
        <v>199952</v>
      </c>
      <c r="D239" s="53">
        <v>2.1163588821702994E-2</v>
      </c>
      <c r="E239" s="63">
        <v>100406</v>
      </c>
      <c r="F239" s="53">
        <v>2.5314775291799041E-2</v>
      </c>
      <c r="G239" s="63">
        <v>40293</v>
      </c>
      <c r="H239" s="53">
        <v>-1.2523282031173366E-2</v>
      </c>
      <c r="I239" s="63">
        <v>19255</v>
      </c>
      <c r="J239" s="53">
        <v>8.1559287760489818E-2</v>
      </c>
      <c r="K239" s="63">
        <v>39998</v>
      </c>
      <c r="L239" s="53">
        <v>1.8434587767989008E-2</v>
      </c>
      <c r="M239" s="63">
        <v>0</v>
      </c>
      <c r="N239" s="53" t="s">
        <v>135</v>
      </c>
    </row>
    <row r="240" spans="2:14" collapsed="1" x14ac:dyDescent="0.25">
      <c r="B240" s="59">
        <v>1996</v>
      </c>
      <c r="C240" s="60">
        <v>2562357</v>
      </c>
      <c r="D240" s="61">
        <v>-5.9876289325505705E-2</v>
      </c>
      <c r="E240" s="60">
        <v>1254153</v>
      </c>
      <c r="F240" s="61">
        <v>-4.6594118340181456E-2</v>
      </c>
      <c r="G240" s="60">
        <v>552326</v>
      </c>
      <c r="H240" s="61">
        <v>-7.6675922319385248E-2</v>
      </c>
      <c r="I240" s="60">
        <v>205544</v>
      </c>
      <c r="J240" s="61">
        <v>-0.15450873281613786</v>
      </c>
      <c r="K240" s="60">
        <v>550334</v>
      </c>
      <c r="L240" s="61">
        <v>-3.2480147114409275E-2</v>
      </c>
      <c r="M240" s="60">
        <v>0</v>
      </c>
      <c r="N240" s="61" t="s">
        <v>135</v>
      </c>
    </row>
    <row r="241" spans="2:14" hidden="1" outlineLevel="1" x14ac:dyDescent="0.25">
      <c r="B241" s="62" t="s">
        <v>88</v>
      </c>
      <c r="C241" s="63">
        <v>211837</v>
      </c>
      <c r="D241" s="53">
        <v>5.2627083254241924E-3</v>
      </c>
      <c r="E241" s="63">
        <v>114984</v>
      </c>
      <c r="F241" s="53">
        <v>5.1109303154680763E-2</v>
      </c>
      <c r="G241" s="63">
        <v>34397</v>
      </c>
      <c r="H241" s="53">
        <v>-0.12466917752442996</v>
      </c>
      <c r="I241" s="63">
        <v>18493</v>
      </c>
      <c r="J241" s="53">
        <v>2.870334316070533E-2</v>
      </c>
      <c r="K241" s="63">
        <v>43963</v>
      </c>
      <c r="L241" s="53">
        <v>-2.2468340066270631E-3</v>
      </c>
      <c r="M241" s="63">
        <v>0</v>
      </c>
      <c r="N241" s="53" t="s">
        <v>135</v>
      </c>
    </row>
    <row r="242" spans="2:14" hidden="1" outlineLevel="1" x14ac:dyDescent="0.25">
      <c r="B242" s="62" t="s">
        <v>87</v>
      </c>
      <c r="C242" s="63">
        <v>204121</v>
      </c>
      <c r="D242" s="53">
        <v>2.3393747963199818E-2</v>
      </c>
      <c r="E242" s="63">
        <v>100579</v>
      </c>
      <c r="F242" s="53">
        <v>-2.394076431884784E-2</v>
      </c>
      <c r="G242" s="63">
        <v>39188</v>
      </c>
      <c r="H242" s="53">
        <v>8.7528445357162754E-2</v>
      </c>
      <c r="I242" s="63">
        <v>19937</v>
      </c>
      <c r="J242" s="53">
        <v>-2.8458652112470118E-2</v>
      </c>
      <c r="K242" s="63">
        <v>44417</v>
      </c>
      <c r="L242" s="53">
        <v>0.11449289908164806</v>
      </c>
      <c r="M242" s="63">
        <v>0</v>
      </c>
      <c r="N242" s="53" t="s">
        <v>135</v>
      </c>
    </row>
    <row r="243" spans="2:14" hidden="1" outlineLevel="1" x14ac:dyDescent="0.25">
      <c r="B243" s="62" t="s">
        <v>86</v>
      </c>
      <c r="C243" s="63">
        <v>237229</v>
      </c>
      <c r="D243" s="53">
        <v>-2.1957906454206255E-2</v>
      </c>
      <c r="E243" s="63">
        <v>113715</v>
      </c>
      <c r="F243" s="53">
        <v>-2.7678021752513882E-2</v>
      </c>
      <c r="G243" s="63">
        <v>59750</v>
      </c>
      <c r="H243" s="53">
        <v>-2.3022335589783838E-2</v>
      </c>
      <c r="I243" s="63">
        <v>18494</v>
      </c>
      <c r="J243" s="53">
        <v>8.0509464828230959E-2</v>
      </c>
      <c r="K243" s="63">
        <v>45270</v>
      </c>
      <c r="L243" s="53">
        <v>-4.3503982758984927E-2</v>
      </c>
      <c r="M243" s="63">
        <v>0</v>
      </c>
      <c r="N243" s="53" t="s">
        <v>135</v>
      </c>
    </row>
    <row r="244" spans="2:14" hidden="1" outlineLevel="1" x14ac:dyDescent="0.25">
      <c r="B244" s="62" t="s">
        <v>85</v>
      </c>
      <c r="C244" s="63">
        <v>248310</v>
      </c>
      <c r="D244" s="53">
        <v>-6.0300328484279686E-2</v>
      </c>
      <c r="E244" s="63">
        <v>122078</v>
      </c>
      <c r="F244" s="53">
        <v>-4.3658099035651876E-2</v>
      </c>
      <c r="G244" s="63">
        <v>58602</v>
      </c>
      <c r="H244" s="53">
        <v>-7.8497971506745867E-2</v>
      </c>
      <c r="I244" s="63">
        <v>20650</v>
      </c>
      <c r="J244" s="53">
        <v>0.13899613899613894</v>
      </c>
      <c r="K244" s="63">
        <v>46980</v>
      </c>
      <c r="L244" s="53">
        <v>-0.14377881864076258</v>
      </c>
      <c r="M244" s="63">
        <v>0</v>
      </c>
      <c r="N244" s="53" t="s">
        <v>135</v>
      </c>
    </row>
    <row r="245" spans="2:14" hidden="1" outlineLevel="1" x14ac:dyDescent="0.25">
      <c r="B245" s="62" t="s">
        <v>84</v>
      </c>
      <c r="C245" s="63">
        <v>254551</v>
      </c>
      <c r="D245" s="53">
        <v>-3.9785286950486221E-2</v>
      </c>
      <c r="E245" s="63">
        <v>116445</v>
      </c>
      <c r="F245" s="53">
        <v>-7.6624797792368415E-2</v>
      </c>
      <c r="G245" s="63">
        <v>59680</v>
      </c>
      <c r="H245" s="53">
        <v>-0.15299460686914557</v>
      </c>
      <c r="I245" s="63">
        <v>22873</v>
      </c>
      <c r="J245" s="53">
        <v>8.0801398667485813E-2</v>
      </c>
      <c r="K245" s="63">
        <v>55553</v>
      </c>
      <c r="L245" s="53">
        <v>0.17282074017776083</v>
      </c>
      <c r="M245" s="63">
        <v>0</v>
      </c>
      <c r="N245" s="53" t="s">
        <v>135</v>
      </c>
    </row>
    <row r="246" spans="2:14" hidden="1" outlineLevel="1" x14ac:dyDescent="0.25">
      <c r="B246" s="62" t="s">
        <v>83</v>
      </c>
      <c r="C246" s="63">
        <v>251356</v>
      </c>
      <c r="D246" s="53">
        <v>-5.8143761264721427E-2</v>
      </c>
      <c r="E246" s="63">
        <v>113178</v>
      </c>
      <c r="F246" s="53">
        <v>-0.14878158844765343</v>
      </c>
      <c r="G246" s="63">
        <v>68808</v>
      </c>
      <c r="H246" s="53">
        <v>3.9882724538681247E-2</v>
      </c>
      <c r="I246" s="63">
        <v>19791</v>
      </c>
      <c r="J246" s="53">
        <v>8.1534510082518219E-2</v>
      </c>
      <c r="K246" s="63">
        <v>49579</v>
      </c>
      <c r="L246" s="53">
        <v>2.7100819091920858E-3</v>
      </c>
      <c r="M246" s="63">
        <v>0</v>
      </c>
      <c r="N246" s="53" t="s">
        <v>135</v>
      </c>
    </row>
    <row r="247" spans="2:14" hidden="1" outlineLevel="1" x14ac:dyDescent="0.25">
      <c r="B247" s="62" t="s">
        <v>82</v>
      </c>
      <c r="C247" s="63">
        <v>234915</v>
      </c>
      <c r="D247" s="53">
        <v>2.0220707985355579E-2</v>
      </c>
      <c r="E247" s="63">
        <v>103889</v>
      </c>
      <c r="F247" s="53">
        <v>4.3018444762383812E-3</v>
      </c>
      <c r="G247" s="63">
        <v>58036</v>
      </c>
      <c r="H247" s="53">
        <v>1.0815988853087211E-2</v>
      </c>
      <c r="I247" s="63">
        <v>19324</v>
      </c>
      <c r="J247" s="53">
        <v>4.7711993060073787E-2</v>
      </c>
      <c r="K247" s="63">
        <v>53666</v>
      </c>
      <c r="L247" s="53">
        <v>5.3183138393908536E-2</v>
      </c>
      <c r="M247" s="63">
        <v>0</v>
      </c>
      <c r="N247" s="53" t="s">
        <v>135</v>
      </c>
    </row>
    <row r="248" spans="2:14" hidden="1" outlineLevel="1" x14ac:dyDescent="0.25">
      <c r="B248" s="62" t="s">
        <v>81</v>
      </c>
      <c r="C248" s="63">
        <v>227448</v>
      </c>
      <c r="D248" s="53">
        <v>9.7259568625207571E-4</v>
      </c>
      <c r="E248" s="63">
        <v>99300</v>
      </c>
      <c r="F248" s="53">
        <v>-6.2871595477624109E-2</v>
      </c>
      <c r="G248" s="63">
        <v>58292</v>
      </c>
      <c r="H248" s="53">
        <v>-3.3620689655172398E-2</v>
      </c>
      <c r="I248" s="63">
        <v>22779</v>
      </c>
      <c r="J248" s="53">
        <v>0.31427417493653365</v>
      </c>
      <c r="K248" s="63">
        <v>47077</v>
      </c>
      <c r="L248" s="53">
        <v>7.9425859262146625E-2</v>
      </c>
      <c r="M248" s="63">
        <v>0</v>
      </c>
      <c r="N248" s="53" t="s">
        <v>135</v>
      </c>
    </row>
    <row r="249" spans="2:14" hidden="1" outlineLevel="1" x14ac:dyDescent="0.25">
      <c r="B249" s="62" t="s">
        <v>80</v>
      </c>
      <c r="C249" s="63">
        <v>223030</v>
      </c>
      <c r="D249" s="53">
        <v>4.5224482144530898E-2</v>
      </c>
      <c r="E249" s="63">
        <v>110487</v>
      </c>
      <c r="F249" s="53">
        <v>-7.3468737421172658E-2</v>
      </c>
      <c r="G249" s="63">
        <v>43846</v>
      </c>
      <c r="H249" s="53">
        <v>9.4098565190268157E-2</v>
      </c>
      <c r="I249" s="63">
        <v>21815</v>
      </c>
      <c r="J249" s="53">
        <v>0.41665043184622386</v>
      </c>
      <c r="K249" s="63">
        <v>46882</v>
      </c>
      <c r="L249" s="53">
        <v>0.21273733767913505</v>
      </c>
      <c r="M249" s="63">
        <v>0</v>
      </c>
      <c r="N249" s="53" t="s">
        <v>135</v>
      </c>
    </row>
    <row r="250" spans="2:14" hidden="1" outlineLevel="1" x14ac:dyDescent="0.25">
      <c r="B250" s="62" t="s">
        <v>79</v>
      </c>
      <c r="C250" s="63">
        <v>238666</v>
      </c>
      <c r="D250" s="53">
        <v>4.398301044131725E-2</v>
      </c>
      <c r="E250" s="63">
        <v>121444</v>
      </c>
      <c r="F250" s="53">
        <v>3.2134145823240923E-2</v>
      </c>
      <c r="G250" s="63">
        <v>39388</v>
      </c>
      <c r="H250" s="53">
        <v>-2.7600849256900206E-2</v>
      </c>
      <c r="I250" s="63">
        <v>22922</v>
      </c>
      <c r="J250" s="53">
        <v>0.22061877629266724</v>
      </c>
      <c r="K250" s="63">
        <v>54912</v>
      </c>
      <c r="L250" s="53">
        <v>6.288833401080085E-2</v>
      </c>
      <c r="M250" s="63">
        <v>0</v>
      </c>
      <c r="N250" s="53" t="s">
        <v>135</v>
      </c>
    </row>
    <row r="251" spans="2:14" hidden="1" outlineLevel="1" x14ac:dyDescent="0.25">
      <c r="B251" s="62" t="s">
        <v>78</v>
      </c>
      <c r="C251" s="63">
        <v>198282</v>
      </c>
      <c r="D251" s="53">
        <v>4.1425272454724826E-3</v>
      </c>
      <c r="E251" s="63">
        <v>101419</v>
      </c>
      <c r="F251" s="53">
        <v>-3.7870810446727576E-2</v>
      </c>
      <c r="G251" s="63">
        <v>37402</v>
      </c>
      <c r="H251" s="53">
        <v>-4.7100774368663556E-3</v>
      </c>
      <c r="I251" s="63">
        <v>18225</v>
      </c>
      <c r="J251" s="53">
        <v>0.20471972501322044</v>
      </c>
      <c r="K251" s="63">
        <v>41236</v>
      </c>
      <c r="L251" s="53">
        <v>4.8035378437452314E-2</v>
      </c>
      <c r="M251" s="63">
        <v>0</v>
      </c>
      <c r="N251" s="53" t="s">
        <v>135</v>
      </c>
    </row>
    <row r="252" spans="2:14" hidden="1" outlineLevel="1" x14ac:dyDescent="0.25">
      <c r="B252" s="62" t="s">
        <v>77</v>
      </c>
      <c r="C252" s="63">
        <v>195808</v>
      </c>
      <c r="D252" s="53">
        <v>2.7361970271730929E-2</v>
      </c>
      <c r="E252" s="63">
        <v>97927</v>
      </c>
      <c r="F252" s="53">
        <v>-1.368773039502047E-2</v>
      </c>
      <c r="G252" s="63">
        <v>40804</v>
      </c>
      <c r="H252" s="53">
        <v>-1.9016708739031163E-2</v>
      </c>
      <c r="I252" s="63">
        <v>17803</v>
      </c>
      <c r="J252" s="53">
        <v>0.21796538277348287</v>
      </c>
      <c r="K252" s="63">
        <v>39274</v>
      </c>
      <c r="L252" s="53">
        <v>0.11907679156575002</v>
      </c>
      <c r="M252" s="63">
        <v>0</v>
      </c>
      <c r="N252" s="53" t="s">
        <v>135</v>
      </c>
    </row>
    <row r="253" spans="2:14" collapsed="1" x14ac:dyDescent="0.25">
      <c r="B253" s="59">
        <v>1995</v>
      </c>
      <c r="C253" s="60">
        <v>2725553</v>
      </c>
      <c r="D253" s="61">
        <v>-3.9956338181033058E-3</v>
      </c>
      <c r="E253" s="60">
        <v>1315445</v>
      </c>
      <c r="F253" s="61">
        <v>-3.7801252849046563E-2</v>
      </c>
      <c r="G253" s="60">
        <v>598193</v>
      </c>
      <c r="H253" s="61">
        <v>-2.6063129171069455E-2</v>
      </c>
      <c r="I253" s="60">
        <v>243106</v>
      </c>
      <c r="J253" s="61">
        <v>0.14185199971818419</v>
      </c>
      <c r="K253" s="60">
        <v>568809</v>
      </c>
      <c r="L253" s="61">
        <v>4.8965711830368353E-2</v>
      </c>
      <c r="M253" s="60">
        <v>0</v>
      </c>
      <c r="N253" s="61" t="s">
        <v>135</v>
      </c>
    </row>
    <row r="254" spans="2:14" hidden="1" outlineLevel="1" x14ac:dyDescent="0.25">
      <c r="B254" s="62" t="s">
        <v>88</v>
      </c>
      <c r="C254" s="63">
        <v>210728</v>
      </c>
      <c r="D254" s="53">
        <v>3.9369457350576509E-2</v>
      </c>
      <c r="E254" s="63">
        <v>109393</v>
      </c>
      <c r="F254" s="53">
        <v>-1.1913794349302731E-2</v>
      </c>
      <c r="G254" s="63">
        <v>39296</v>
      </c>
      <c r="H254" s="53">
        <v>0.16487816446315295</v>
      </c>
      <c r="I254" s="63">
        <v>17977</v>
      </c>
      <c r="J254" s="53">
        <v>0.16642875681287306</v>
      </c>
      <c r="K254" s="63">
        <v>44062</v>
      </c>
      <c r="L254" s="53">
        <v>2.7373624323820289E-2</v>
      </c>
      <c r="M254" s="63">
        <v>0</v>
      </c>
      <c r="N254" s="53" t="s">
        <v>135</v>
      </c>
    </row>
    <row r="255" spans="2:14" hidden="1" outlineLevel="1" x14ac:dyDescent="0.25">
      <c r="B255" s="62" t="s">
        <v>87</v>
      </c>
      <c r="C255" s="63">
        <v>199455</v>
      </c>
      <c r="D255" s="53">
        <v>-1.46867034204754E-2</v>
      </c>
      <c r="E255" s="63">
        <v>103046</v>
      </c>
      <c r="F255" s="53">
        <v>-4.5003799744212314E-2</v>
      </c>
      <c r="G255" s="63">
        <v>36034</v>
      </c>
      <c r="H255" s="53">
        <v>-0.12585512590364367</v>
      </c>
      <c r="I255" s="63">
        <v>20521</v>
      </c>
      <c r="J255" s="53">
        <v>0.32976931052358727</v>
      </c>
      <c r="K255" s="63">
        <v>39854</v>
      </c>
      <c r="L255" s="53">
        <v>5.2334178284748623E-2</v>
      </c>
      <c r="M255" s="63">
        <v>0</v>
      </c>
      <c r="N255" s="53" t="s">
        <v>135</v>
      </c>
    </row>
    <row r="256" spans="2:14" hidden="1" outlineLevel="1" x14ac:dyDescent="0.25">
      <c r="B256" s="62" t="s">
        <v>86</v>
      </c>
      <c r="C256" s="63">
        <v>242555</v>
      </c>
      <c r="D256" s="53">
        <v>0.11779588375715466</v>
      </c>
      <c r="E256" s="63">
        <v>116952</v>
      </c>
      <c r="F256" s="53">
        <v>-2.7199680590906827E-2</v>
      </c>
      <c r="G256" s="63">
        <v>61158</v>
      </c>
      <c r="H256" s="53">
        <v>0.30526091132216404</v>
      </c>
      <c r="I256" s="63">
        <v>17116</v>
      </c>
      <c r="J256" s="53">
        <v>0.49956194147538113</v>
      </c>
      <c r="K256" s="63">
        <v>47329</v>
      </c>
      <c r="L256" s="53">
        <v>0.22922889125522694</v>
      </c>
      <c r="M256" s="63">
        <v>0</v>
      </c>
      <c r="N256" s="53" t="s">
        <v>135</v>
      </c>
    </row>
    <row r="257" spans="2:14" hidden="1" outlineLevel="1" x14ac:dyDescent="0.25">
      <c r="B257" s="62" t="s">
        <v>85</v>
      </c>
      <c r="C257" s="63">
        <v>264244</v>
      </c>
      <c r="D257" s="53">
        <v>0.23722480779855593</v>
      </c>
      <c r="E257" s="63">
        <v>127651</v>
      </c>
      <c r="F257" s="53">
        <v>0.18555427594917906</v>
      </c>
      <c r="G257" s="63">
        <v>63594</v>
      </c>
      <c r="H257" s="53">
        <v>0.27945436986962813</v>
      </c>
      <c r="I257" s="63">
        <v>18130</v>
      </c>
      <c r="J257" s="53">
        <v>0.33269626580417522</v>
      </c>
      <c r="K257" s="63">
        <v>54869</v>
      </c>
      <c r="L257" s="53">
        <v>0.28806516737875021</v>
      </c>
      <c r="M257" s="63">
        <v>0</v>
      </c>
      <c r="N257" s="53" t="s">
        <v>135</v>
      </c>
    </row>
    <row r="258" spans="2:14" hidden="1" outlineLevel="1" x14ac:dyDescent="0.25">
      <c r="B258" s="62" t="s">
        <v>84</v>
      </c>
      <c r="C258" s="63">
        <v>265098</v>
      </c>
      <c r="D258" s="53">
        <v>0.22971944928934573</v>
      </c>
      <c r="E258" s="63">
        <v>126108</v>
      </c>
      <c r="F258" s="53">
        <v>0.14289339411460844</v>
      </c>
      <c r="G258" s="63">
        <v>70460</v>
      </c>
      <c r="H258" s="53">
        <v>0.25213249928916692</v>
      </c>
      <c r="I258" s="63">
        <v>21163</v>
      </c>
      <c r="J258" s="53">
        <v>0.71360323886639687</v>
      </c>
      <c r="K258" s="63">
        <v>47367</v>
      </c>
      <c r="L258" s="53">
        <v>0.29372080954852109</v>
      </c>
      <c r="M258" s="63">
        <v>0</v>
      </c>
      <c r="N258" s="53" t="s">
        <v>135</v>
      </c>
    </row>
    <row r="259" spans="2:14" hidden="1" outlineLevel="1" x14ac:dyDescent="0.25">
      <c r="B259" s="62" t="s">
        <v>83</v>
      </c>
      <c r="C259" s="63">
        <v>266873</v>
      </c>
      <c r="D259" s="53">
        <v>0.29287659021984513</v>
      </c>
      <c r="E259" s="63">
        <v>132960</v>
      </c>
      <c r="F259" s="53">
        <v>0.23012018096533349</v>
      </c>
      <c r="G259" s="63">
        <v>66169</v>
      </c>
      <c r="H259" s="53">
        <v>0.40378903598099125</v>
      </c>
      <c r="I259" s="63">
        <v>18299</v>
      </c>
      <c r="J259" s="53">
        <v>0.59900384480950719</v>
      </c>
      <c r="K259" s="63">
        <v>49445</v>
      </c>
      <c r="L259" s="53">
        <v>0.24386807879047079</v>
      </c>
      <c r="M259" s="63">
        <v>0</v>
      </c>
      <c r="N259" s="53" t="s">
        <v>135</v>
      </c>
    </row>
    <row r="260" spans="2:14" hidden="1" outlineLevel="1" x14ac:dyDescent="0.25">
      <c r="B260" s="62" t="s">
        <v>82</v>
      </c>
      <c r="C260" s="63">
        <v>230259</v>
      </c>
      <c r="D260" s="53">
        <v>0.4080363476261526</v>
      </c>
      <c r="E260" s="63">
        <v>103444</v>
      </c>
      <c r="F260" s="53">
        <v>0.22379831296508801</v>
      </c>
      <c r="G260" s="63">
        <v>57415</v>
      </c>
      <c r="H260" s="53">
        <v>0.54208745165449068</v>
      </c>
      <c r="I260" s="63">
        <v>18444</v>
      </c>
      <c r="J260" s="53">
        <v>0.42303834580665067</v>
      </c>
      <c r="K260" s="63">
        <v>50956</v>
      </c>
      <c r="L260" s="53">
        <v>0.76856865195057611</v>
      </c>
      <c r="M260" s="63">
        <v>0</v>
      </c>
      <c r="N260" s="53" t="s">
        <v>135</v>
      </c>
    </row>
    <row r="261" spans="2:14" hidden="1" outlineLevel="1" x14ac:dyDescent="0.25">
      <c r="B261" s="62" t="s">
        <v>81</v>
      </c>
      <c r="C261" s="63">
        <v>227227</v>
      </c>
      <c r="D261" s="53">
        <v>0.37058773855767613</v>
      </c>
      <c r="E261" s="63">
        <v>105962</v>
      </c>
      <c r="F261" s="53">
        <v>0.22700849950207269</v>
      </c>
      <c r="G261" s="63">
        <v>60320</v>
      </c>
      <c r="H261" s="53">
        <v>0.51851572137049073</v>
      </c>
      <c r="I261" s="63">
        <v>17332</v>
      </c>
      <c r="J261" s="53">
        <v>0.59683066150727848</v>
      </c>
      <c r="K261" s="63">
        <v>43613</v>
      </c>
      <c r="L261" s="53">
        <v>0.51155859009461757</v>
      </c>
      <c r="M261" s="63">
        <v>0</v>
      </c>
      <c r="N261" s="53" t="s">
        <v>135</v>
      </c>
    </row>
    <row r="262" spans="2:14" hidden="1" outlineLevel="1" x14ac:dyDescent="0.25">
      <c r="B262" s="62" t="s">
        <v>80</v>
      </c>
      <c r="C262" s="63">
        <v>213380</v>
      </c>
      <c r="D262" s="53">
        <v>0.16983366410456036</v>
      </c>
      <c r="E262" s="63">
        <v>119248</v>
      </c>
      <c r="F262" s="53">
        <v>0.15706232231396933</v>
      </c>
      <c r="G262" s="63">
        <v>40075</v>
      </c>
      <c r="H262" s="53">
        <v>0.27270706300813008</v>
      </c>
      <c r="I262" s="63">
        <v>15399</v>
      </c>
      <c r="J262" s="53">
        <v>0.42781641168289286</v>
      </c>
      <c r="K262" s="63">
        <v>38658</v>
      </c>
      <c r="L262" s="53">
        <v>5.186112320417946E-2</v>
      </c>
      <c r="M262" s="63">
        <v>0</v>
      </c>
      <c r="N262" s="53">
        <v>-1</v>
      </c>
    </row>
    <row r="263" spans="2:14" hidden="1" outlineLevel="1" x14ac:dyDescent="0.25">
      <c r="B263" s="62" t="s">
        <v>79</v>
      </c>
      <c r="C263" s="63">
        <v>228611</v>
      </c>
      <c r="D263" s="53">
        <v>0.25006014873140847</v>
      </c>
      <c r="E263" s="63">
        <v>117663</v>
      </c>
      <c r="F263" s="53">
        <v>0.14568504688367212</v>
      </c>
      <c r="G263" s="63">
        <v>40506</v>
      </c>
      <c r="H263" s="53">
        <v>0.19177356714134408</v>
      </c>
      <c r="I263" s="63">
        <v>18779</v>
      </c>
      <c r="J263" s="53">
        <v>0.49264764327160004</v>
      </c>
      <c r="K263" s="63">
        <v>51663</v>
      </c>
      <c r="L263" s="53">
        <v>0.56270417422867514</v>
      </c>
      <c r="M263" s="63">
        <v>0</v>
      </c>
      <c r="N263" s="53">
        <v>-1</v>
      </c>
    </row>
    <row r="264" spans="2:14" hidden="1" outlineLevel="1" x14ac:dyDescent="0.25">
      <c r="B264" s="62" t="s">
        <v>78</v>
      </c>
      <c r="C264" s="63">
        <v>197464</v>
      </c>
      <c r="D264" s="53">
        <v>0.20118497971300142</v>
      </c>
      <c r="E264" s="63">
        <v>105411</v>
      </c>
      <c r="F264" s="53">
        <v>0.11947621626788152</v>
      </c>
      <c r="G264" s="63">
        <v>37579</v>
      </c>
      <c r="H264" s="53">
        <v>0.27145080525104892</v>
      </c>
      <c r="I264" s="63">
        <v>15128</v>
      </c>
      <c r="J264" s="53">
        <v>0.49856364536899456</v>
      </c>
      <c r="K264" s="63">
        <v>39346</v>
      </c>
      <c r="L264" s="53">
        <v>0.30848021283671434</v>
      </c>
      <c r="M264" s="63">
        <v>0</v>
      </c>
      <c r="N264" s="53">
        <v>-1</v>
      </c>
    </row>
    <row r="265" spans="2:14" hidden="1" outlineLevel="1" x14ac:dyDescent="0.25">
      <c r="B265" s="62" t="s">
        <v>77</v>
      </c>
      <c r="C265" s="63">
        <v>190593</v>
      </c>
      <c r="D265" s="53">
        <v>0.22698829618756999</v>
      </c>
      <c r="E265" s="63">
        <v>99286</v>
      </c>
      <c r="F265" s="53">
        <v>8.7839244431296537E-2</v>
      </c>
      <c r="G265" s="63">
        <v>41595</v>
      </c>
      <c r="H265" s="53">
        <v>0.44477249044807232</v>
      </c>
      <c r="I265" s="63">
        <v>14617</v>
      </c>
      <c r="J265" s="53">
        <v>0.40534563984232275</v>
      </c>
      <c r="K265" s="63">
        <v>35095</v>
      </c>
      <c r="L265" s="53">
        <v>0.43649461749416729</v>
      </c>
      <c r="M265" s="63">
        <v>0</v>
      </c>
      <c r="N265" s="53">
        <v>-1</v>
      </c>
    </row>
    <row r="266" spans="2:14" collapsed="1" x14ac:dyDescent="0.25">
      <c r="B266" s="59">
        <v>1994</v>
      </c>
      <c r="C266" s="60">
        <v>2736487</v>
      </c>
      <c r="D266" s="61">
        <v>0.2044041835033914</v>
      </c>
      <c r="E266" s="60">
        <v>1367124</v>
      </c>
      <c r="F266" s="61">
        <v>0.11418868422746953</v>
      </c>
      <c r="G266" s="60">
        <v>614201</v>
      </c>
      <c r="H266" s="61">
        <v>0.29115198654614249</v>
      </c>
      <c r="I266" s="60">
        <v>212905</v>
      </c>
      <c r="J266" s="61">
        <v>0.44505983045210518</v>
      </c>
      <c r="K266" s="60">
        <v>542257</v>
      </c>
      <c r="L266" s="61">
        <v>0.29046437079221232</v>
      </c>
      <c r="M266" s="60">
        <v>0</v>
      </c>
      <c r="N266" s="61">
        <v>-1</v>
      </c>
    </row>
    <row r="267" spans="2:14" hidden="1" outlineLevel="1" x14ac:dyDescent="0.25">
      <c r="B267" s="62" t="s">
        <v>88</v>
      </c>
      <c r="C267" s="63">
        <v>202746</v>
      </c>
      <c r="D267" s="64"/>
      <c r="E267" s="63">
        <v>110712</v>
      </c>
      <c r="F267" s="64"/>
      <c r="G267" s="63">
        <v>33734</v>
      </c>
      <c r="H267" s="64"/>
      <c r="I267" s="63">
        <v>15412</v>
      </c>
      <c r="J267" s="64"/>
      <c r="K267" s="63">
        <v>42888</v>
      </c>
      <c r="L267" s="64"/>
      <c r="M267" s="63">
        <v>0</v>
      </c>
      <c r="N267" s="64"/>
    </row>
    <row r="268" spans="2:14" hidden="1" outlineLevel="1" x14ac:dyDescent="0.25">
      <c r="B268" s="62" t="s">
        <v>87</v>
      </c>
      <c r="C268" s="63">
        <v>202428</v>
      </c>
      <c r="D268" s="64"/>
      <c r="E268" s="63">
        <v>107902</v>
      </c>
      <c r="F268" s="64"/>
      <c r="G268" s="63">
        <v>41222</v>
      </c>
      <c r="H268" s="64"/>
      <c r="I268" s="63">
        <v>15432</v>
      </c>
      <c r="J268" s="64"/>
      <c r="K268" s="63">
        <v>37872</v>
      </c>
      <c r="L268" s="64"/>
      <c r="M268" s="63">
        <v>0</v>
      </c>
      <c r="N268" s="64"/>
    </row>
    <row r="269" spans="2:14" hidden="1" outlineLevel="1" x14ac:dyDescent="0.25">
      <c r="B269" s="62" t="s">
        <v>86</v>
      </c>
      <c r="C269" s="63">
        <v>216994</v>
      </c>
      <c r="D269" s="64"/>
      <c r="E269" s="63">
        <v>120222</v>
      </c>
      <c r="F269" s="64"/>
      <c r="G269" s="63">
        <v>46855</v>
      </c>
      <c r="H269" s="64"/>
      <c r="I269" s="63">
        <v>11414</v>
      </c>
      <c r="J269" s="64"/>
      <c r="K269" s="63">
        <v>38503</v>
      </c>
      <c r="L269" s="64"/>
      <c r="M269" s="63">
        <v>0</v>
      </c>
      <c r="N269" s="64"/>
    </row>
    <row r="270" spans="2:14" hidden="1" outlineLevel="1" x14ac:dyDescent="0.25">
      <c r="B270" s="62" t="s">
        <v>85</v>
      </c>
      <c r="C270" s="63">
        <v>213578</v>
      </c>
      <c r="D270" s="64"/>
      <c r="E270" s="63">
        <v>107672</v>
      </c>
      <c r="F270" s="64"/>
      <c r="G270" s="63">
        <v>49704</v>
      </c>
      <c r="H270" s="64"/>
      <c r="I270" s="63">
        <v>13604</v>
      </c>
      <c r="J270" s="64"/>
      <c r="K270" s="63">
        <v>42598</v>
      </c>
      <c r="L270" s="64"/>
      <c r="M270" s="63">
        <v>0</v>
      </c>
      <c r="N270" s="64"/>
    </row>
    <row r="271" spans="2:14" hidden="1" outlineLevel="1" x14ac:dyDescent="0.25">
      <c r="B271" s="62" t="s">
        <v>84</v>
      </c>
      <c r="C271" s="63">
        <v>215576</v>
      </c>
      <c r="D271" s="64"/>
      <c r="E271" s="63">
        <v>110341</v>
      </c>
      <c r="F271" s="64"/>
      <c r="G271" s="63">
        <v>56272</v>
      </c>
      <c r="H271" s="64"/>
      <c r="I271" s="63">
        <v>12350</v>
      </c>
      <c r="J271" s="64"/>
      <c r="K271" s="63">
        <v>36613</v>
      </c>
      <c r="L271" s="64"/>
      <c r="M271" s="63">
        <v>0</v>
      </c>
      <c r="N271" s="64"/>
    </row>
    <row r="272" spans="2:14" hidden="1" outlineLevel="1" x14ac:dyDescent="0.25">
      <c r="B272" s="62" t="s">
        <v>83</v>
      </c>
      <c r="C272" s="63">
        <v>206418</v>
      </c>
      <c r="D272" s="64"/>
      <c r="E272" s="63">
        <v>108087</v>
      </c>
      <c r="F272" s="64"/>
      <c r="G272" s="63">
        <v>47136</v>
      </c>
      <c r="H272" s="64"/>
      <c r="I272" s="63">
        <v>11444</v>
      </c>
      <c r="J272" s="64"/>
      <c r="K272" s="63">
        <v>39751</v>
      </c>
      <c r="L272" s="64"/>
      <c r="M272" s="63">
        <v>0</v>
      </c>
      <c r="N272" s="64"/>
    </row>
    <row r="273" spans="2:14" hidden="1" outlineLevel="1" x14ac:dyDescent="0.25">
      <c r="B273" s="62" t="s">
        <v>82</v>
      </c>
      <c r="C273" s="63">
        <v>163532</v>
      </c>
      <c r="D273" s="64"/>
      <c r="E273" s="63">
        <v>84527</v>
      </c>
      <c r="F273" s="64"/>
      <c r="G273" s="63">
        <v>37232</v>
      </c>
      <c r="H273" s="64"/>
      <c r="I273" s="63">
        <v>12961</v>
      </c>
      <c r="J273" s="64"/>
      <c r="K273" s="63">
        <v>28812</v>
      </c>
      <c r="L273" s="64"/>
      <c r="M273" s="63">
        <v>0</v>
      </c>
      <c r="N273" s="64"/>
    </row>
    <row r="274" spans="2:14" hidden="1" outlineLevel="1" x14ac:dyDescent="0.25">
      <c r="B274" s="62" t="s">
        <v>81</v>
      </c>
      <c r="C274" s="63">
        <v>165788</v>
      </c>
      <c r="D274" s="64"/>
      <c r="E274" s="63">
        <v>86358</v>
      </c>
      <c r="F274" s="64"/>
      <c r="G274" s="63">
        <v>39723</v>
      </c>
      <c r="H274" s="64"/>
      <c r="I274" s="63">
        <v>10854</v>
      </c>
      <c r="J274" s="64"/>
      <c r="K274" s="63">
        <v>28853</v>
      </c>
      <c r="L274" s="64"/>
      <c r="M274" s="63">
        <v>0</v>
      </c>
      <c r="N274" s="64"/>
    </row>
    <row r="275" spans="2:14" hidden="1" outlineLevel="1" x14ac:dyDescent="0.25">
      <c r="B275" s="62" t="s">
        <v>80</v>
      </c>
      <c r="C275" s="63">
        <v>182402</v>
      </c>
      <c r="D275" s="64"/>
      <c r="E275" s="63">
        <v>103061</v>
      </c>
      <c r="F275" s="64"/>
      <c r="G275" s="63">
        <v>31488</v>
      </c>
      <c r="H275" s="64"/>
      <c r="I275" s="63">
        <v>10785</v>
      </c>
      <c r="J275" s="64"/>
      <c r="K275" s="63">
        <v>36752</v>
      </c>
      <c r="L275" s="64"/>
      <c r="M275" s="63">
        <v>316</v>
      </c>
      <c r="N275" s="64"/>
    </row>
    <row r="276" spans="2:14" hidden="1" outlineLevel="1" x14ac:dyDescent="0.25">
      <c r="B276" s="62" t="s">
        <v>79</v>
      </c>
      <c r="C276" s="63">
        <v>182880</v>
      </c>
      <c r="D276" s="64"/>
      <c r="E276" s="63">
        <v>102701</v>
      </c>
      <c r="F276" s="64"/>
      <c r="G276" s="63">
        <v>33988</v>
      </c>
      <c r="H276" s="64"/>
      <c r="I276" s="63">
        <v>12581</v>
      </c>
      <c r="J276" s="64"/>
      <c r="K276" s="63">
        <v>33060</v>
      </c>
      <c r="L276" s="64"/>
      <c r="M276" s="63">
        <v>550</v>
      </c>
      <c r="N276" s="64"/>
    </row>
    <row r="277" spans="2:14" hidden="1" outlineLevel="1" x14ac:dyDescent="0.25">
      <c r="B277" s="62" t="s">
        <v>78</v>
      </c>
      <c r="C277" s="63">
        <v>164391</v>
      </c>
      <c r="D277" s="64"/>
      <c r="E277" s="63">
        <v>94161</v>
      </c>
      <c r="F277" s="64"/>
      <c r="G277" s="63">
        <v>29556</v>
      </c>
      <c r="H277" s="64"/>
      <c r="I277" s="63">
        <v>10095</v>
      </c>
      <c r="J277" s="64"/>
      <c r="K277" s="63">
        <v>30070</v>
      </c>
      <c r="L277" s="64"/>
      <c r="M277" s="63">
        <v>509</v>
      </c>
      <c r="N277" s="64"/>
    </row>
    <row r="278" spans="2:14" hidden="1" outlineLevel="1" x14ac:dyDescent="0.25">
      <c r="B278" s="62" t="s">
        <v>77</v>
      </c>
      <c r="C278" s="63">
        <v>155334</v>
      </c>
      <c r="D278" s="64"/>
      <c r="E278" s="63">
        <v>91269</v>
      </c>
      <c r="F278" s="64"/>
      <c r="G278" s="63">
        <v>28790</v>
      </c>
      <c r="H278" s="64"/>
      <c r="I278" s="63">
        <v>10401</v>
      </c>
      <c r="J278" s="64"/>
      <c r="K278" s="63">
        <v>24431</v>
      </c>
      <c r="L278" s="64"/>
      <c r="M278" s="63">
        <v>443</v>
      </c>
      <c r="N278" s="64"/>
    </row>
    <row r="279" spans="2:14" collapsed="1" x14ac:dyDescent="0.25">
      <c r="B279" s="59">
        <v>1993</v>
      </c>
      <c r="C279" s="60">
        <v>2272067</v>
      </c>
      <c r="D279" s="61"/>
      <c r="E279" s="60">
        <v>1227013</v>
      </c>
      <c r="F279" s="61"/>
      <c r="G279" s="60">
        <v>475700</v>
      </c>
      <c r="H279" s="61"/>
      <c r="I279" s="60">
        <v>147333</v>
      </c>
      <c r="J279" s="61"/>
      <c r="K279" s="60">
        <v>420203</v>
      </c>
      <c r="L279" s="61"/>
      <c r="M279" s="60">
        <v>1818</v>
      </c>
      <c r="N279" s="61"/>
    </row>
    <row r="280" spans="2:14" x14ac:dyDescent="0.25">
      <c r="B280" s="37" t="s">
        <v>69</v>
      </c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65"/>
    </row>
  </sheetData>
  <mergeCells count="2">
    <mergeCell ref="B5:M5"/>
    <mergeCell ref="B280:M280"/>
  </mergeCells>
  <hyperlinks>
    <hyperlink ref="P64" location="'grafica evolucion pas x isl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fitToHeight="20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fitToPage="1"/>
  </sheetPr>
  <dimension ref="L25:L26"/>
  <sheetViews>
    <sheetView showGridLines="0" showRowColHeaders="0" zoomScaleNormal="100" workbookViewId="0"/>
  </sheetViews>
  <sheetFormatPr baseColWidth="10" defaultRowHeight="15" x14ac:dyDescent="0.25"/>
  <sheetData>
    <row r="25" spans="12:12" ht="15.75" thickBot="1" x14ac:dyDescent="0.3"/>
    <row r="26" spans="12:12" ht="30" customHeight="1" thickBot="1" x14ac:dyDescent="0.3">
      <c r="L26" s="44" t="s">
        <v>91</v>
      </c>
    </row>
  </sheetData>
  <hyperlinks>
    <hyperlink ref="L26" location="'tablas pasajeros ANUAL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B1:J267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54" customHeight="1" x14ac:dyDescent="0.25">
      <c r="B5" s="46" t="s">
        <v>94</v>
      </c>
      <c r="C5" s="46"/>
      <c r="D5" s="46"/>
      <c r="E5" s="46"/>
      <c r="F5" s="46"/>
      <c r="G5" s="46"/>
      <c r="H5" s="46"/>
    </row>
    <row r="6" spans="2:10" ht="15" customHeight="1" x14ac:dyDescent="0.25">
      <c r="B6" s="66"/>
      <c r="C6" s="67" t="s">
        <v>48</v>
      </c>
      <c r="D6" s="67" t="s">
        <v>76</v>
      </c>
      <c r="E6" s="67" t="s">
        <v>51</v>
      </c>
      <c r="F6" s="67" t="s">
        <v>52</v>
      </c>
      <c r="G6" s="67" t="s">
        <v>50</v>
      </c>
      <c r="H6" s="67" t="s">
        <v>53</v>
      </c>
    </row>
    <row r="7" spans="2:10" ht="15" customHeight="1" x14ac:dyDescent="0.25">
      <c r="B7" s="62" t="s">
        <v>88</v>
      </c>
      <c r="C7" s="68">
        <v>9.9059102211367378E-2</v>
      </c>
      <c r="D7" s="68">
        <v>9.4265904830732383E-2</v>
      </c>
      <c r="E7" s="68">
        <v>7.701752427726305E-2</v>
      </c>
      <c r="F7" s="68">
        <v>1.8740070680543397E-2</v>
      </c>
      <c r="G7" s="68">
        <v>0.15573931876353608</v>
      </c>
      <c r="H7" s="68">
        <v>-2.4077046548957037E-3</v>
      </c>
    </row>
    <row r="8" spans="2:10" ht="15" customHeight="1" x14ac:dyDescent="0.25">
      <c r="B8" s="62" t="s">
        <v>87</v>
      </c>
      <c r="C8" s="68">
        <v>0.12876085622361488</v>
      </c>
      <c r="D8" s="68">
        <v>6.8693718327317743E-2</v>
      </c>
      <c r="E8" s="68">
        <v>0.12855811062771916</v>
      </c>
      <c r="F8" s="68">
        <v>0.29059321145174266</v>
      </c>
      <c r="G8" s="68">
        <v>0.18509101415775797</v>
      </c>
      <c r="H8" s="68">
        <v>-3.8167938931297662E-2</v>
      </c>
    </row>
    <row r="9" spans="2:10" ht="15" customHeight="1" x14ac:dyDescent="0.25">
      <c r="B9" s="62" t="s">
        <v>86</v>
      </c>
      <c r="C9" s="68">
        <v>6.9871810032875237E-2</v>
      </c>
      <c r="D9" s="68">
        <v>2.1064512369420196E-2</v>
      </c>
      <c r="E9" s="68">
        <v>2.2780029114372269E-2</v>
      </c>
      <c r="F9" s="68">
        <v>0.11468712634515743</v>
      </c>
      <c r="G9" s="68">
        <v>0.17597063936642843</v>
      </c>
      <c r="H9" s="68">
        <v>-9.7526501766784457E-2</v>
      </c>
    </row>
    <row r="10" spans="2:10" ht="15" customHeight="1" x14ac:dyDescent="0.25">
      <c r="B10" s="62" t="s">
        <v>85</v>
      </c>
      <c r="C10" s="68">
        <v>4.0206968729724624E-2</v>
      </c>
      <c r="D10" s="68">
        <v>3.6846761782264981E-2</v>
      </c>
      <c r="E10" s="68">
        <v>9.4919530563094989E-2</v>
      </c>
      <c r="F10" s="68">
        <v>-6.7037611684768073E-2</v>
      </c>
      <c r="G10" s="68">
        <v>7.0188651291421822E-2</v>
      </c>
      <c r="H10" s="68">
        <v>-0.50792602377807139</v>
      </c>
    </row>
    <row r="11" spans="2:10" ht="15" customHeight="1" x14ac:dyDescent="0.25">
      <c r="B11" s="62" t="s">
        <v>84</v>
      </c>
      <c r="C11" s="68">
        <v>7.4567695074752915E-2</v>
      </c>
      <c r="D11" s="68">
        <v>6.3263166841374563E-2</v>
      </c>
      <c r="E11" s="68">
        <v>8.0918854640517957E-2</v>
      </c>
      <c r="F11" s="68">
        <v>1.594780717651334E-2</v>
      </c>
      <c r="G11" s="68">
        <v>0.1294615201334286</v>
      </c>
      <c r="H11" s="68">
        <v>-0.51135135135135135</v>
      </c>
    </row>
    <row r="12" spans="2:10" ht="15" customHeight="1" x14ac:dyDescent="0.25">
      <c r="B12" s="62" t="s">
        <v>83</v>
      </c>
      <c r="C12" s="68">
        <v>5.2839454474508107E-2</v>
      </c>
      <c r="D12" s="68">
        <v>4.4217397474102471E-2</v>
      </c>
      <c r="E12" s="68">
        <v>6.4103037918545436E-2</v>
      </c>
      <c r="F12" s="68">
        <v>0.11656945466900726</v>
      </c>
      <c r="G12" s="68">
        <v>4.2580753499418256E-2</v>
      </c>
      <c r="H12" s="68">
        <v>-0.48303934871099052</v>
      </c>
    </row>
    <row r="13" spans="2:10" ht="15" customHeight="1" x14ac:dyDescent="0.25">
      <c r="B13" s="62" t="s">
        <v>82</v>
      </c>
      <c r="C13" s="68">
        <v>2.9549566266177996E-2</v>
      </c>
      <c r="D13" s="68">
        <v>6.1899367851792064E-3</v>
      </c>
      <c r="E13" s="68">
        <v>6.8462179207488871E-2</v>
      </c>
      <c r="F13" s="68">
        <v>-3.4911717495987205E-2</v>
      </c>
      <c r="G13" s="68">
        <v>9.258251602542833E-2</v>
      </c>
      <c r="H13" s="68">
        <v>-0.58057395143487867</v>
      </c>
    </row>
    <row r="14" spans="2:10" ht="15" customHeight="1" x14ac:dyDescent="0.25">
      <c r="B14" s="62" t="s">
        <v>81</v>
      </c>
      <c r="C14" s="68">
        <v>0.11597037452533931</v>
      </c>
      <c r="D14" s="68">
        <v>0.13045632100830784</v>
      </c>
      <c r="E14" s="68">
        <v>0.13259695157244833</v>
      </c>
      <c r="F14" s="68">
        <v>0.11687294375685409</v>
      </c>
      <c r="G14" s="68">
        <v>8.7682672233820425E-2</v>
      </c>
      <c r="H14" s="68">
        <v>-0.24745762711864405</v>
      </c>
    </row>
    <row r="15" spans="2:10" ht="15" customHeight="1" x14ac:dyDescent="0.25">
      <c r="B15" s="62" t="s">
        <v>80</v>
      </c>
      <c r="C15" s="68">
        <v>2.7868617912766291E-2</v>
      </c>
      <c r="D15" s="68">
        <v>8.2428966776301404E-2</v>
      </c>
      <c r="E15" s="68">
        <v>7.6671633898957037E-3</v>
      </c>
      <c r="F15" s="68">
        <v>-4.0713566393324685E-2</v>
      </c>
      <c r="G15" s="68">
        <v>-2.5279239953781008E-2</v>
      </c>
      <c r="H15" s="68">
        <v>-0.10385523210070813</v>
      </c>
    </row>
    <row r="16" spans="2:10" ht="15" customHeight="1" x14ac:dyDescent="0.25">
      <c r="B16" s="62" t="s">
        <v>79</v>
      </c>
      <c r="C16" s="68">
        <v>-8.9191241655200981E-3</v>
      </c>
      <c r="D16" s="68">
        <v>2.8828262179940722E-3</v>
      </c>
      <c r="E16" s="68">
        <v>-6.7843701851430849E-2</v>
      </c>
      <c r="F16" s="68">
        <v>-9.1373299945991082E-2</v>
      </c>
      <c r="G16" s="68">
        <v>3.8481734303503101E-2</v>
      </c>
      <c r="H16" s="68">
        <v>4.6681664791901056E-2</v>
      </c>
      <c r="J16" s="69"/>
    </row>
    <row r="17" spans="2:10" ht="15" customHeight="1" x14ac:dyDescent="0.25">
      <c r="B17" s="62" t="s">
        <v>78</v>
      </c>
      <c r="C17" s="68">
        <v>-7.8811091133334288E-2</v>
      </c>
      <c r="D17" s="68">
        <v>-1.6899257755004005E-2</v>
      </c>
      <c r="E17" s="68">
        <v>-0.17565407588121473</v>
      </c>
      <c r="F17" s="68">
        <v>-0.25855021472551354</v>
      </c>
      <c r="G17" s="68">
        <v>-4.3372840770470322E-2</v>
      </c>
      <c r="H17" s="68">
        <v>4.912280701754379E-2</v>
      </c>
    </row>
    <row r="18" spans="2:10" ht="15" customHeight="1" x14ac:dyDescent="0.25">
      <c r="B18" s="62" t="s">
        <v>77</v>
      </c>
      <c r="C18" s="68">
        <v>-1.1520527409910497E-2</v>
      </c>
      <c r="D18" s="68">
        <v>1.6342308047056386E-2</v>
      </c>
      <c r="E18" s="68">
        <v>-0.17308369526939782</v>
      </c>
      <c r="F18" s="68">
        <v>4.4362225654657195E-2</v>
      </c>
      <c r="G18" s="68">
        <v>-2.6638162136481958E-3</v>
      </c>
      <c r="H18" s="68">
        <v>6.5058479532163815E-2</v>
      </c>
    </row>
    <row r="19" spans="2:10" ht="30" customHeight="1" x14ac:dyDescent="0.25">
      <c r="B19" s="54">
        <v>2013</v>
      </c>
      <c r="C19" s="23">
        <v>4.5468086500095373E-2</v>
      </c>
      <c r="D19" s="23">
        <v>4.49586961565136E-2</v>
      </c>
      <c r="E19" s="23">
        <v>2.9166178900482231E-2</v>
      </c>
      <c r="F19" s="23">
        <v>1.0068759370625457E-2</v>
      </c>
      <c r="G19" s="23">
        <v>7.7534329071996977E-2</v>
      </c>
      <c r="H19" s="23">
        <v>-0.21440452428476375</v>
      </c>
    </row>
    <row r="20" spans="2:10" ht="15" customHeight="1" outlineLevel="1" x14ac:dyDescent="0.25">
      <c r="B20" s="62" t="s">
        <v>88</v>
      </c>
      <c r="C20" s="68">
        <v>-2.1568338125897535E-2</v>
      </c>
      <c r="D20" s="68">
        <v>-4.3863500586622139E-2</v>
      </c>
      <c r="E20" s="68">
        <v>-5.6475606224164698E-2</v>
      </c>
      <c r="F20" s="68">
        <v>-3.6397150712321968E-2</v>
      </c>
      <c r="G20" s="68">
        <v>5.38281412099475E-2</v>
      </c>
      <c r="H20" s="68">
        <v>-0.15064758009543289</v>
      </c>
    </row>
    <row r="21" spans="2:10" ht="15" customHeight="1" outlineLevel="1" x14ac:dyDescent="0.25">
      <c r="B21" s="62" t="s">
        <v>87</v>
      </c>
      <c r="C21" s="68">
        <v>-8.77833325959676E-3</v>
      </c>
      <c r="D21" s="68">
        <v>2.6588219442635452E-2</v>
      </c>
      <c r="E21" s="68">
        <v>-0.12277832297459379</v>
      </c>
      <c r="F21" s="68">
        <v>-0.19796456207244584</v>
      </c>
      <c r="G21" s="68">
        <v>8.2899203704572821E-2</v>
      </c>
      <c r="H21" s="68">
        <v>0.24306569343065698</v>
      </c>
    </row>
    <row r="22" spans="2:10" ht="15" customHeight="1" outlineLevel="1" x14ac:dyDescent="0.25">
      <c r="B22" s="62" t="s">
        <v>86</v>
      </c>
      <c r="C22" s="68">
        <v>-4.2484770251602244E-2</v>
      </c>
      <c r="D22" s="68">
        <v>-2.0741728537446824E-2</v>
      </c>
      <c r="E22" s="68">
        <v>-8.6006825938566012E-3</v>
      </c>
      <c r="F22" s="68">
        <v>-0.18899371704478873</v>
      </c>
      <c r="G22" s="68">
        <v>-2.9467936775750769E-2</v>
      </c>
      <c r="H22" s="68">
        <v>1.1471927162367224</v>
      </c>
    </row>
    <row r="23" spans="2:10" ht="15" customHeight="1" outlineLevel="1" x14ac:dyDescent="0.25">
      <c r="B23" s="62" t="s">
        <v>85</v>
      </c>
      <c r="C23" s="68">
        <v>-4.886346016683718E-2</v>
      </c>
      <c r="D23" s="68">
        <v>-8.5703992223559067E-2</v>
      </c>
      <c r="E23" s="68">
        <v>0.1067439499069216</v>
      </c>
      <c r="F23" s="68">
        <v>-9.8816325546635775E-2</v>
      </c>
      <c r="G23" s="68">
        <v>-5.8547301616821423E-2</v>
      </c>
      <c r="H23" s="68">
        <v>1.6422338568935428</v>
      </c>
    </row>
    <row r="24" spans="2:10" ht="15" customHeight="1" outlineLevel="1" x14ac:dyDescent="0.25">
      <c r="B24" s="62" t="s">
        <v>84</v>
      </c>
      <c r="C24" s="68">
        <v>-3.6745319529775999E-2</v>
      </c>
      <c r="D24" s="68">
        <v>-5.4149834864106183E-2</v>
      </c>
      <c r="E24" s="68">
        <v>-1.4087390203960104E-2</v>
      </c>
      <c r="F24" s="68">
        <v>-0.16489741205975827</v>
      </c>
      <c r="G24" s="68">
        <v>3.9736411831739593E-2</v>
      </c>
      <c r="H24" s="68">
        <v>1.486559139784946</v>
      </c>
    </row>
    <row r="25" spans="2:10" ht="15" customHeight="1" outlineLevel="1" x14ac:dyDescent="0.25">
      <c r="B25" s="62" t="s">
        <v>83</v>
      </c>
      <c r="C25" s="68">
        <v>-5.6411346328847145E-2</v>
      </c>
      <c r="D25" s="68">
        <v>-7.9930018800919211E-2</v>
      </c>
      <c r="E25" s="68">
        <v>4.2918537647671062E-2</v>
      </c>
      <c r="F25" s="68">
        <v>-0.22093792738342088</v>
      </c>
      <c r="G25" s="68">
        <v>3.7926218455017757E-3</v>
      </c>
      <c r="H25" s="68">
        <v>1.4525790349417638</v>
      </c>
    </row>
    <row r="26" spans="2:10" ht="15" customHeight="1" outlineLevel="1" x14ac:dyDescent="0.25">
      <c r="B26" s="62" t="s">
        <v>82</v>
      </c>
      <c r="C26" s="68">
        <v>4.2544959617523803E-2</v>
      </c>
      <c r="D26" s="68">
        <v>9.500412121988111E-2</v>
      </c>
      <c r="E26" s="68">
        <v>0.13262051305090083</v>
      </c>
      <c r="F26" s="68">
        <v>-0.10066403618516029</v>
      </c>
      <c r="G26" s="68">
        <v>-3.2225333299082948E-2</v>
      </c>
      <c r="H26" s="68">
        <v>2.1295336787564767</v>
      </c>
    </row>
    <row r="27" spans="2:10" ht="15" customHeight="1" outlineLevel="1" x14ac:dyDescent="0.25">
      <c r="B27" s="62" t="s">
        <v>81</v>
      </c>
      <c r="C27" s="68">
        <v>-1.0174777611065E-3</v>
      </c>
      <c r="D27" s="68">
        <v>-5.339343123475393E-3</v>
      </c>
      <c r="E27" s="68">
        <v>-5.1340715658460656E-2</v>
      </c>
      <c r="F27" s="68">
        <v>-0.11087895250034818</v>
      </c>
      <c r="G27" s="68">
        <v>9.0596586258724132E-2</v>
      </c>
      <c r="H27" s="68">
        <v>0.79059180576631261</v>
      </c>
    </row>
    <row r="28" spans="2:10" ht="15" customHeight="1" outlineLevel="1" x14ac:dyDescent="0.25">
      <c r="B28" s="62" t="s">
        <v>80</v>
      </c>
      <c r="C28" s="68">
        <v>-0.145327712302604</v>
      </c>
      <c r="D28" s="68">
        <v>-0.15208884902913511</v>
      </c>
      <c r="E28" s="68">
        <v>-9.272100833006236E-2</v>
      </c>
      <c r="F28" s="68">
        <v>-0.27823811600523329</v>
      </c>
      <c r="G28" s="68">
        <v>-9.0027571381840255E-2</v>
      </c>
      <c r="H28" s="68">
        <v>0.18563432835820892</v>
      </c>
    </row>
    <row r="29" spans="2:10" ht="15" customHeight="1" outlineLevel="1" x14ac:dyDescent="0.25">
      <c r="B29" s="62" t="s">
        <v>79</v>
      </c>
      <c r="C29" s="68">
        <v>1.4211732252253473E-2</v>
      </c>
      <c r="D29" s="68">
        <v>8.8411894744348629E-2</v>
      </c>
      <c r="E29" s="68">
        <v>-0.11189124924291705</v>
      </c>
      <c r="F29" s="68">
        <v>-4.2949109534326402E-2</v>
      </c>
      <c r="G29" s="68">
        <v>-1.9971574201137043E-2</v>
      </c>
      <c r="H29" s="68">
        <v>0.34696969696969693</v>
      </c>
      <c r="J29" s="69"/>
    </row>
    <row r="30" spans="2:10" ht="15" customHeight="1" outlineLevel="1" x14ac:dyDescent="0.25">
      <c r="B30" s="62" t="s">
        <v>78</v>
      </c>
      <c r="C30" s="68">
        <v>-1.7787880888700758E-2</v>
      </c>
      <c r="D30" s="68">
        <v>1.7230473597822149E-2</v>
      </c>
      <c r="E30" s="68">
        <v>-0.15669118168704332</v>
      </c>
      <c r="F30" s="68">
        <v>3.8611387269258612E-2</v>
      </c>
      <c r="G30" s="68">
        <v>-2.401705004776955E-2</v>
      </c>
      <c r="H30" s="68">
        <v>-0.12523020257826889</v>
      </c>
    </row>
    <row r="31" spans="2:10" ht="15" customHeight="1" outlineLevel="1" x14ac:dyDescent="0.25">
      <c r="B31" s="62" t="s">
        <v>77</v>
      </c>
      <c r="C31" s="68">
        <v>-2.4724964055507948E-2</v>
      </c>
      <c r="D31" s="68">
        <v>3.6998069665930444E-2</v>
      </c>
      <c r="E31" s="68">
        <v>-0.14291463353287392</v>
      </c>
      <c r="F31" s="68">
        <v>-0.1324711748208165</v>
      </c>
      <c r="G31" s="68">
        <v>-4.7114848776533824E-3</v>
      </c>
      <c r="H31" s="68">
        <v>-0.10763209393346385</v>
      </c>
    </row>
    <row r="32" spans="2:10" x14ac:dyDescent="0.25">
      <c r="B32" s="56">
        <v>2012</v>
      </c>
      <c r="C32" s="58">
        <v>-3.1606730633982449E-2</v>
      </c>
      <c r="D32" s="58">
        <v>-2.0040458241060377E-2</v>
      </c>
      <c r="E32" s="58">
        <v>-3.4217720486706349E-2</v>
      </c>
      <c r="F32" s="58">
        <v>-0.13435262566533535</v>
      </c>
      <c r="G32" s="58">
        <v>-3.054904401799341E-3</v>
      </c>
      <c r="H32" s="58">
        <v>0.47763395051613955</v>
      </c>
    </row>
    <row r="33" spans="2:10" ht="15" hidden="1" customHeight="1" outlineLevel="1" x14ac:dyDescent="0.25">
      <c r="B33" s="62" t="s">
        <v>88</v>
      </c>
      <c r="C33" s="68">
        <v>7.1143304318327161E-2</v>
      </c>
      <c r="D33" s="68">
        <v>0.113309453406095</v>
      </c>
      <c r="E33" s="68">
        <v>-2.0350786690740308E-2</v>
      </c>
      <c r="F33" s="68">
        <v>-8.1154011769771772E-2</v>
      </c>
      <c r="G33" s="68">
        <v>0.12574870280461159</v>
      </c>
      <c r="H33" s="68">
        <v>0.36719478098788438</v>
      </c>
    </row>
    <row r="34" spans="2:10" ht="15" hidden="1" customHeight="1" outlineLevel="1" x14ac:dyDescent="0.25">
      <c r="B34" s="62" t="s">
        <v>87</v>
      </c>
      <c r="C34" s="68">
        <v>1.7801660087357174E-2</v>
      </c>
      <c r="D34" s="68">
        <v>6.1146193256284898E-2</v>
      </c>
      <c r="E34" s="68">
        <v>-0.15146188008882311</v>
      </c>
      <c r="F34" s="68">
        <v>3.1194888548382371E-2</v>
      </c>
      <c r="G34" s="68">
        <v>4.2076948157808935E-2</v>
      </c>
      <c r="H34" s="68">
        <v>-4.5961002785515293E-2</v>
      </c>
    </row>
    <row r="35" spans="2:10" ht="15" hidden="1" customHeight="1" outlineLevel="1" x14ac:dyDescent="0.25">
      <c r="B35" s="62" t="s">
        <v>86</v>
      </c>
      <c r="C35" s="68">
        <v>7.776889610270743E-2</v>
      </c>
      <c r="D35" s="68">
        <v>5.4493168559538452E-2</v>
      </c>
      <c r="E35" s="68">
        <v>7.4204428801877054E-2</v>
      </c>
      <c r="F35" s="68">
        <v>0.16096725771648379</v>
      </c>
      <c r="G35" s="68">
        <v>8.82210435048707E-2</v>
      </c>
      <c r="H35" s="68">
        <v>-0.39872262773722633</v>
      </c>
    </row>
    <row r="36" spans="2:10" ht="15" hidden="1" customHeight="1" outlineLevel="1" x14ac:dyDescent="0.25">
      <c r="B36" s="62" t="s">
        <v>85</v>
      </c>
      <c r="C36" s="68">
        <v>0.16978517481299837</v>
      </c>
      <c r="D36" s="68">
        <v>0.29095695669343158</v>
      </c>
      <c r="E36" s="68">
        <v>8.8263732216032009E-2</v>
      </c>
      <c r="F36" s="68">
        <v>4.0980726761694397E-2</v>
      </c>
      <c r="G36" s="68">
        <v>0.11324905216029824</v>
      </c>
      <c r="H36" s="68">
        <v>-0.49912587412587417</v>
      </c>
    </row>
    <row r="37" spans="2:10" ht="15" hidden="1" customHeight="1" outlineLevel="1" x14ac:dyDescent="0.25">
      <c r="B37" s="62" t="s">
        <v>84</v>
      </c>
      <c r="C37" s="68">
        <v>0.1522296544035675</v>
      </c>
      <c r="D37" s="68">
        <v>0.2254010212290869</v>
      </c>
      <c r="E37" s="68">
        <v>6.6148168723463296E-2</v>
      </c>
      <c r="F37" s="68">
        <v>0.24822561057886916</v>
      </c>
      <c r="G37" s="68">
        <v>5.7615217334346491E-2</v>
      </c>
      <c r="H37" s="68">
        <v>-0.48153310104529612</v>
      </c>
    </row>
    <row r="38" spans="2:10" ht="15" hidden="1" customHeight="1" outlineLevel="1" x14ac:dyDescent="0.25">
      <c r="B38" s="62" t="s">
        <v>83</v>
      </c>
      <c r="C38" s="68">
        <v>0.12719702261047949</v>
      </c>
      <c r="D38" s="68">
        <v>0.19563842989720492</v>
      </c>
      <c r="E38" s="68">
        <v>0.10985391311787485</v>
      </c>
      <c r="F38" s="68">
        <v>0.15639109251842975</v>
      </c>
      <c r="G38" s="68">
        <v>2.3891121575975838E-2</v>
      </c>
      <c r="H38" s="68">
        <v>-0.48807495741056217</v>
      </c>
    </row>
    <row r="39" spans="2:10" ht="15" hidden="1" customHeight="1" outlineLevel="1" x14ac:dyDescent="0.25">
      <c r="B39" s="62" t="s">
        <v>82</v>
      </c>
      <c r="C39" s="68">
        <v>0.15098068061182701</v>
      </c>
      <c r="D39" s="68">
        <v>0.14709149156867607</v>
      </c>
      <c r="E39" s="68">
        <v>0.10187614474530959</v>
      </c>
      <c r="F39" s="68">
        <v>0.1308701093758502</v>
      </c>
      <c r="G39" s="68">
        <v>0.21134517845474066</v>
      </c>
      <c r="H39" s="68">
        <v>-0.49210526315789471</v>
      </c>
    </row>
    <row r="40" spans="2:10" ht="15" hidden="1" customHeight="1" outlineLevel="1" x14ac:dyDescent="0.25">
      <c r="B40" s="62" t="s">
        <v>81</v>
      </c>
      <c r="C40" s="68">
        <v>0.17157307350108408</v>
      </c>
      <c r="D40" s="68">
        <v>0.28795255930087382</v>
      </c>
      <c r="E40" s="68">
        <v>1.1689003078489968E-2</v>
      </c>
      <c r="F40" s="68">
        <v>0.1743056237118461</v>
      </c>
      <c r="G40" s="68">
        <v>0.11052535902563165</v>
      </c>
      <c r="H40" s="68">
        <v>-0.4183583406884378</v>
      </c>
    </row>
    <row r="41" spans="2:10" ht="15" hidden="1" customHeight="1" outlineLevel="1" x14ac:dyDescent="0.25">
      <c r="B41" s="62" t="s">
        <v>80</v>
      </c>
      <c r="C41" s="68">
        <v>0.49809179449826191</v>
      </c>
      <c r="D41" s="68">
        <v>0.54933236892446202</v>
      </c>
      <c r="E41" s="68">
        <v>0.33911519929916767</v>
      </c>
      <c r="F41" s="68">
        <v>0.76120112651329497</v>
      </c>
      <c r="G41" s="68">
        <v>0.39033541785105164</v>
      </c>
      <c r="H41" s="68">
        <v>2.1925643469971501E-2</v>
      </c>
    </row>
    <row r="42" spans="2:10" ht="15" hidden="1" customHeight="1" outlineLevel="1" x14ac:dyDescent="0.25">
      <c r="B42" s="62" t="s">
        <v>79</v>
      </c>
      <c r="C42" s="68">
        <v>5.1955888684355855E-2</v>
      </c>
      <c r="D42" s="68">
        <v>7.5226769105728453E-2</v>
      </c>
      <c r="E42" s="68">
        <v>-0.12425349677824926</v>
      </c>
      <c r="F42" s="68">
        <v>0.14623505332327902</v>
      </c>
      <c r="G42" s="68">
        <v>9.3037271156704904E-2</v>
      </c>
      <c r="H42" s="68">
        <v>-0.28917609046849757</v>
      </c>
      <c r="J42" s="69"/>
    </row>
    <row r="43" spans="2:10" ht="15" hidden="1" customHeight="1" outlineLevel="1" x14ac:dyDescent="0.25">
      <c r="B43" s="62" t="s">
        <v>78</v>
      </c>
      <c r="C43" s="68">
        <v>0.10264291835478434</v>
      </c>
      <c r="D43" s="68">
        <v>7.7479855755128835E-2</v>
      </c>
      <c r="E43" s="68">
        <v>7.7293455277303691E-2</v>
      </c>
      <c r="F43" s="68">
        <v>0.33112772273686475</v>
      </c>
      <c r="G43" s="68">
        <v>5.47734953954917E-2</v>
      </c>
      <c r="H43" s="68">
        <v>0.76489707475622959</v>
      </c>
    </row>
    <row r="44" spans="2:10" ht="15" hidden="1" customHeight="1" outlineLevel="1" x14ac:dyDescent="0.25">
      <c r="B44" s="62" t="s">
        <v>77</v>
      </c>
      <c r="C44" s="68">
        <v>0.10730784539083849</v>
      </c>
      <c r="D44" s="68">
        <v>2.6153819329415295E-3</v>
      </c>
      <c r="E44" s="68">
        <v>0.16319485078993567</v>
      </c>
      <c r="F44" s="68">
        <v>0.59723259170772991</v>
      </c>
      <c r="G44" s="68">
        <v>0.11274592705338526</v>
      </c>
      <c r="H44" s="68">
        <v>8.3392226148409909E-2</v>
      </c>
    </row>
    <row r="45" spans="2:10" ht="15" customHeight="1" collapsed="1" x14ac:dyDescent="0.25">
      <c r="B45" s="59">
        <v>2011</v>
      </c>
      <c r="C45" s="61">
        <v>0.13583635581045517</v>
      </c>
      <c r="D45" s="61">
        <v>0.16391663168511328</v>
      </c>
      <c r="E45" s="61">
        <v>5.2739919807225144E-2</v>
      </c>
      <c r="F45" s="61">
        <v>0.19537266243474427</v>
      </c>
      <c r="G45" s="61">
        <v>0.11425324898914879</v>
      </c>
      <c r="H45" s="61">
        <v>-0.17942857142857138</v>
      </c>
    </row>
    <row r="46" spans="2:10" ht="15" hidden="1" customHeight="1" outlineLevel="1" x14ac:dyDescent="0.25">
      <c r="B46" s="62" t="s">
        <v>88</v>
      </c>
      <c r="C46" s="68">
        <v>2.4151695835474829E-3</v>
      </c>
      <c r="D46" s="68">
        <v>1.5179987797437455E-2</v>
      </c>
      <c r="E46" s="68">
        <v>-4.8939040843861137E-2</v>
      </c>
      <c r="F46" s="68">
        <v>0.26751082487355826</v>
      </c>
      <c r="G46" s="68">
        <v>-9.8854342073610768E-2</v>
      </c>
      <c r="H46" s="68">
        <v>-2.0985401459854058E-2</v>
      </c>
    </row>
    <row r="47" spans="2:10" ht="15" hidden="1" customHeight="1" outlineLevel="1" x14ac:dyDescent="0.25">
      <c r="B47" s="62" t="s">
        <v>87</v>
      </c>
      <c r="C47" s="68">
        <v>5.1325143402687345E-2</v>
      </c>
      <c r="D47" s="68">
        <v>8.3042273876911876E-2</v>
      </c>
      <c r="E47" s="68">
        <v>-7.0559401470524974E-2</v>
      </c>
      <c r="F47" s="68">
        <v>0.3651037966690347</v>
      </c>
      <c r="G47" s="68">
        <v>-3.7849199253368493E-2</v>
      </c>
      <c r="H47" s="68">
        <v>-0.12171253822629968</v>
      </c>
    </row>
    <row r="48" spans="2:10" ht="15" hidden="1" customHeight="1" outlineLevel="1" x14ac:dyDescent="0.25">
      <c r="B48" s="62" t="s">
        <v>86</v>
      </c>
      <c r="C48" s="68">
        <v>0.19108807988894627</v>
      </c>
      <c r="D48" s="68">
        <v>0.17816550869782621</v>
      </c>
      <c r="E48" s="68">
        <v>0.12275956155619316</v>
      </c>
      <c r="F48" s="68">
        <v>0.47452879128480019</v>
      </c>
      <c r="G48" s="68">
        <v>0.13295966716745644</v>
      </c>
      <c r="H48" s="68">
        <v>1.0679245283018868</v>
      </c>
    </row>
    <row r="49" spans="2:10" ht="15" hidden="1" customHeight="1" outlineLevel="1" x14ac:dyDescent="0.25">
      <c r="B49" s="62" t="s">
        <v>85</v>
      </c>
      <c r="C49" s="68">
        <v>0.28745498956178173</v>
      </c>
      <c r="D49" s="68">
        <v>0.12260981784866365</v>
      </c>
      <c r="E49" s="68">
        <v>0.31846051113944029</v>
      </c>
      <c r="F49" s="68">
        <v>0.47546932276817122</v>
      </c>
      <c r="G49" s="68">
        <v>0.4820973093224401</v>
      </c>
      <c r="H49" s="68">
        <v>1.234375</v>
      </c>
    </row>
    <row r="50" spans="2:10" ht="15" hidden="1" customHeight="1" outlineLevel="1" x14ac:dyDescent="0.25">
      <c r="B50" s="62" t="s">
        <v>84</v>
      </c>
      <c r="C50" s="68">
        <v>0.30386198250252106</v>
      </c>
      <c r="D50" s="68">
        <v>0.23206230403560224</v>
      </c>
      <c r="E50" s="68">
        <v>0.28021336042672096</v>
      </c>
      <c r="F50" s="68">
        <v>0.44616165164110377</v>
      </c>
      <c r="G50" s="68">
        <v>0.3863029620616385</v>
      </c>
      <c r="H50" s="68">
        <v>0.17622950819672134</v>
      </c>
    </row>
    <row r="51" spans="2:10" ht="15" hidden="1" customHeight="1" outlineLevel="1" x14ac:dyDescent="0.25">
      <c r="B51" s="62" t="s">
        <v>83</v>
      </c>
      <c r="C51" s="68">
        <v>0.28533882684592871</v>
      </c>
      <c r="D51" s="68">
        <v>0.18558446846313292</v>
      </c>
      <c r="E51" s="68">
        <v>0.38396187318690433</v>
      </c>
      <c r="F51" s="68">
        <v>0.43943455112906182</v>
      </c>
      <c r="G51" s="68">
        <v>0.34410366025417982</v>
      </c>
      <c r="H51" s="68">
        <v>2.7121609798775204E-2</v>
      </c>
    </row>
    <row r="52" spans="2:10" ht="15" hidden="1" customHeight="1" outlineLevel="1" x14ac:dyDescent="0.25">
      <c r="B52" s="62" t="s">
        <v>82</v>
      </c>
      <c r="C52" s="68">
        <v>0.25184908665571659</v>
      </c>
      <c r="D52" s="68">
        <v>0.1526716749550312</v>
      </c>
      <c r="E52" s="68">
        <v>0.15240023959610949</v>
      </c>
      <c r="F52" s="68">
        <v>0.71355307939764101</v>
      </c>
      <c r="G52" s="68">
        <v>0.31922579585804889</v>
      </c>
      <c r="H52" s="68">
        <v>-2.6473099914602893E-2</v>
      </c>
    </row>
    <row r="53" spans="2:10" ht="15" hidden="1" customHeight="1" outlineLevel="1" x14ac:dyDescent="0.25">
      <c r="B53" s="62" t="s">
        <v>81</v>
      </c>
      <c r="C53" s="68">
        <v>0.15283960206733793</v>
      </c>
      <c r="D53" s="68">
        <v>-8.4179252290170758E-3</v>
      </c>
      <c r="E53" s="68">
        <v>0.39270171819090294</v>
      </c>
      <c r="F53" s="68">
        <v>0.28996455097906826</v>
      </c>
      <c r="G53" s="68">
        <v>0.25666638976574174</v>
      </c>
      <c r="H53" s="68">
        <v>9.6805421103581812E-2</v>
      </c>
    </row>
    <row r="54" spans="2:10" ht="15" hidden="1" customHeight="1" outlineLevel="1" x14ac:dyDescent="0.25">
      <c r="B54" s="62" t="s">
        <v>80</v>
      </c>
      <c r="C54" s="68">
        <v>-7.9324731856385E-2</v>
      </c>
      <c r="D54" s="68">
        <v>-7.6557336708148793E-2</v>
      </c>
      <c r="E54" s="68">
        <v>-0.10113391779096015</v>
      </c>
      <c r="F54" s="68">
        <v>-0.12120725122139364</v>
      </c>
      <c r="G54" s="68">
        <v>-4.8836634428205072E-2</v>
      </c>
      <c r="H54" s="68">
        <v>-0.19739862280030607</v>
      </c>
    </row>
    <row r="55" spans="2:10" ht="15" hidden="1" customHeight="1" outlineLevel="1" x14ac:dyDescent="0.25">
      <c r="B55" s="62" t="s">
        <v>79</v>
      </c>
      <c r="C55" s="68">
        <v>0.10885941764214979</v>
      </c>
      <c r="D55" s="68">
        <v>3.4496708177996327E-2</v>
      </c>
      <c r="E55" s="68">
        <v>0.12165348258158337</v>
      </c>
      <c r="F55" s="68">
        <v>0.39909570459683508</v>
      </c>
      <c r="G55" s="68">
        <v>0.12726641404610572</v>
      </c>
      <c r="H55" s="68">
        <v>3.7430167597765296E-2</v>
      </c>
      <c r="J55" s="69"/>
    </row>
    <row r="56" spans="2:10" ht="15" hidden="1" customHeight="1" outlineLevel="1" x14ac:dyDescent="0.25">
      <c r="B56" s="62" t="s">
        <v>78</v>
      </c>
      <c r="C56" s="68">
        <v>6.3237911091338361E-2</v>
      </c>
      <c r="D56" s="68">
        <v>2.7324051014348871E-2</v>
      </c>
      <c r="E56" s="68">
        <v>9.1264332356419953E-3</v>
      </c>
      <c r="F56" s="68">
        <v>0.2448352626892254</v>
      </c>
      <c r="G56" s="68">
        <v>0.10851034577576124</v>
      </c>
      <c r="H56" s="68">
        <v>-0.33644859813084116</v>
      </c>
    </row>
    <row r="57" spans="2:10" ht="15" hidden="1" customHeight="1" outlineLevel="1" x14ac:dyDescent="0.25">
      <c r="B57" s="62" t="s">
        <v>77</v>
      </c>
      <c r="C57" s="68">
        <v>-2.5766480919123591E-2</v>
      </c>
      <c r="D57" s="68">
        <v>2.3411430916650211E-2</v>
      </c>
      <c r="E57" s="68">
        <v>1.6142937836311155E-2</v>
      </c>
      <c r="F57" s="68">
        <v>-0.26035415822994512</v>
      </c>
      <c r="G57" s="68">
        <v>-3.7336517067346864E-2</v>
      </c>
      <c r="H57" s="68">
        <v>4.0441176470588314E-2</v>
      </c>
    </row>
    <row r="58" spans="2:10" ht="15" customHeight="1" collapsed="1" x14ac:dyDescent="0.25">
      <c r="B58" s="59">
        <v>2010</v>
      </c>
      <c r="C58" s="61">
        <v>0.12703950153422694</v>
      </c>
      <c r="D58" s="61">
        <v>7.9080774572402035E-2</v>
      </c>
      <c r="E58" s="61">
        <v>0.11906014799546716</v>
      </c>
      <c r="F58" s="61">
        <v>0.29930800806315494</v>
      </c>
      <c r="G58" s="61">
        <v>0.14798130310734892</v>
      </c>
      <c r="H58" s="61">
        <v>4.8421201014942294E-2</v>
      </c>
    </row>
    <row r="59" spans="2:10" ht="15" hidden="1" customHeight="1" outlineLevel="1" x14ac:dyDescent="0.25">
      <c r="B59" s="62" t="s">
        <v>88</v>
      </c>
      <c r="C59" s="68">
        <v>-2.1984293154143297E-2</v>
      </c>
      <c r="D59" s="68">
        <v>-4.801548886737661E-2</v>
      </c>
      <c r="E59" s="68">
        <v>-9.4795043744726248E-2</v>
      </c>
      <c r="F59" s="68">
        <v>-0.18816648450654294</v>
      </c>
      <c r="G59" s="68">
        <v>0.20878162256469901</v>
      </c>
      <c r="H59" s="68">
        <v>-0.29833546734955185</v>
      </c>
    </row>
    <row r="60" spans="2:10" ht="15" hidden="1" customHeight="1" outlineLevel="1" x14ac:dyDescent="0.25">
      <c r="B60" s="62" t="s">
        <v>87</v>
      </c>
      <c r="C60" s="68">
        <v>-3.5713470536767211E-2</v>
      </c>
      <c r="D60" s="68">
        <v>-6.3184023468351613E-2</v>
      </c>
      <c r="E60" s="68">
        <v>6.9754605459856123E-2</v>
      </c>
      <c r="F60" s="68">
        <v>-0.25977212971078001</v>
      </c>
      <c r="G60" s="68">
        <v>6.9663260683545669E-2</v>
      </c>
      <c r="H60" s="68">
        <v>0.10772357723577231</v>
      </c>
    </row>
    <row r="61" spans="2:10" ht="15" hidden="1" customHeight="1" outlineLevel="1" x14ac:dyDescent="0.25">
      <c r="B61" s="62" t="s">
        <v>86</v>
      </c>
      <c r="C61" s="68">
        <v>-6.1840100095117645E-2</v>
      </c>
      <c r="D61" s="68">
        <v>-5.8905136023383875E-3</v>
      </c>
      <c r="E61" s="68">
        <v>-0.10009948563808391</v>
      </c>
      <c r="F61" s="68">
        <v>-0.14920849761666566</v>
      </c>
      <c r="G61" s="68">
        <v>-8.9768707840791051E-2</v>
      </c>
      <c r="H61" s="68">
        <v>-0.57532051282051277</v>
      </c>
    </row>
    <row r="62" spans="2:10" ht="15" hidden="1" customHeight="1" outlineLevel="1" x14ac:dyDescent="0.25">
      <c r="B62" s="62" t="s">
        <v>85</v>
      </c>
      <c r="C62" s="68">
        <v>-0.14816936597165031</v>
      </c>
      <c r="D62" s="68">
        <v>-6.6352105810178141E-2</v>
      </c>
      <c r="E62" s="68">
        <v>-0.35657370517928288</v>
      </c>
      <c r="F62" s="68">
        <v>-7.6494323621939531E-2</v>
      </c>
      <c r="G62" s="68">
        <v>-0.13961124678239056</v>
      </c>
      <c r="H62" s="68">
        <v>-0.67717528373266078</v>
      </c>
    </row>
    <row r="63" spans="2:10" ht="15" hidden="1" customHeight="1" outlineLevel="1" x14ac:dyDescent="0.25">
      <c r="B63" s="62" t="s">
        <v>84</v>
      </c>
      <c r="C63" s="68">
        <v>-0.21208997691523057</v>
      </c>
      <c r="D63" s="68">
        <v>-0.19724267840179277</v>
      </c>
      <c r="E63" s="68">
        <v>-0.26525203889293247</v>
      </c>
      <c r="F63" s="68">
        <v>-0.24887872658517285</v>
      </c>
      <c r="G63" s="68">
        <v>-0.18170604844702032</v>
      </c>
      <c r="H63" s="68">
        <v>-2.8662420382165599E-2</v>
      </c>
    </row>
    <row r="64" spans="2:10" ht="15" hidden="1" customHeight="1" outlineLevel="1" x14ac:dyDescent="0.25">
      <c r="B64" s="62" t="s">
        <v>83</v>
      </c>
      <c r="C64" s="68">
        <v>-0.19598927404535171</v>
      </c>
      <c r="D64" s="68">
        <v>-9.7156893051389859E-2</v>
      </c>
      <c r="E64" s="68">
        <v>-0.34089046708549575</v>
      </c>
      <c r="F64" s="68">
        <v>-0.26011953273566968</v>
      </c>
      <c r="G64" s="68">
        <v>-0.22374141434929129</v>
      </c>
      <c r="H64" s="68">
        <v>-0.10563380281690138</v>
      </c>
    </row>
    <row r="65" spans="2:8" ht="15" hidden="1" customHeight="1" outlineLevel="1" x14ac:dyDescent="0.25">
      <c r="B65" s="62" t="s">
        <v>82</v>
      </c>
      <c r="C65" s="68">
        <v>-0.22265599306654493</v>
      </c>
      <c r="D65" s="68">
        <v>-9.673041450430564E-2</v>
      </c>
      <c r="E65" s="68">
        <v>-0.35883321141185076</v>
      </c>
      <c r="F65" s="68">
        <v>-0.30619440401099784</v>
      </c>
      <c r="G65" s="68">
        <v>-0.26913383936875579</v>
      </c>
      <c r="H65" s="68">
        <v>-0.25366475462077753</v>
      </c>
    </row>
    <row r="66" spans="2:8" ht="15" hidden="1" customHeight="1" outlineLevel="1" x14ac:dyDescent="0.25">
      <c r="B66" s="62" t="s">
        <v>81</v>
      </c>
      <c r="C66" s="68">
        <v>-0.22768576449641797</v>
      </c>
      <c r="D66" s="68">
        <v>-0.12695439152676702</v>
      </c>
      <c r="E66" s="68">
        <v>-0.35286632176234978</v>
      </c>
      <c r="F66" s="68">
        <v>-0.23853594267167966</v>
      </c>
      <c r="G66" s="68">
        <v>-0.29879132080966941</v>
      </c>
      <c r="H66" s="68">
        <v>-0.19922480620155036</v>
      </c>
    </row>
    <row r="67" spans="2:8" ht="15" hidden="1" customHeight="1" outlineLevel="1" x14ac:dyDescent="0.25">
      <c r="B67" s="62" t="s">
        <v>80</v>
      </c>
      <c r="C67" s="68">
        <v>-0.1287705451415857</v>
      </c>
      <c r="D67" s="68">
        <v>-0.15363215757449533</v>
      </c>
      <c r="E67" s="68">
        <v>-0.21390694315485403</v>
      </c>
      <c r="F67" s="68">
        <v>-5.2359050897018089E-2</v>
      </c>
      <c r="G67" s="68">
        <v>-5.8695209563421669E-2</v>
      </c>
      <c r="H67" s="68">
        <v>-2.3168908819133027E-2</v>
      </c>
    </row>
    <row r="68" spans="2:8" ht="15" hidden="1" customHeight="1" outlineLevel="1" x14ac:dyDescent="0.25">
      <c r="B68" s="62" t="s">
        <v>79</v>
      </c>
      <c r="C68" s="68">
        <v>-0.20655581239281184</v>
      </c>
      <c r="D68" s="68">
        <v>-0.17060847483273356</v>
      </c>
      <c r="E68" s="68">
        <v>-0.30364266863070033</v>
      </c>
      <c r="F68" s="68">
        <v>-0.19852630307422847</v>
      </c>
      <c r="G68" s="68">
        <v>-0.20136243067277548</v>
      </c>
      <c r="H68" s="68">
        <v>-0.12512218963831867</v>
      </c>
    </row>
    <row r="69" spans="2:8" ht="15" hidden="1" customHeight="1" outlineLevel="1" x14ac:dyDescent="0.25">
      <c r="B69" s="62" t="s">
        <v>78</v>
      </c>
      <c r="C69" s="68">
        <v>-0.24313858805627053</v>
      </c>
      <c r="D69" s="68">
        <v>-0.26592498617481541</v>
      </c>
      <c r="E69" s="68">
        <v>-0.23021511547366957</v>
      </c>
      <c r="F69" s="68">
        <v>-0.25208125208125209</v>
      </c>
      <c r="G69" s="68">
        <v>-0.20204056444645579</v>
      </c>
      <c r="H69" s="68">
        <v>-0.17103694874851016</v>
      </c>
    </row>
    <row r="70" spans="2:8" ht="15" hidden="1" customHeight="1" outlineLevel="1" x14ac:dyDescent="0.25">
      <c r="B70" s="62" t="s">
        <v>77</v>
      </c>
      <c r="C70" s="68">
        <v>-0.15029560826444444</v>
      </c>
      <c r="D70" s="68">
        <v>-0.13822850991849911</v>
      </c>
      <c r="E70" s="68">
        <v>-0.21676058305779355</v>
      </c>
      <c r="F70" s="68">
        <v>-5.1968448973893633E-2</v>
      </c>
      <c r="G70" s="68">
        <v>-0.17318276996709547</v>
      </c>
      <c r="H70" s="68">
        <v>-0.15159076731129129</v>
      </c>
    </row>
    <row r="71" spans="2:8" ht="15" customHeight="1" collapsed="1" x14ac:dyDescent="0.25">
      <c r="B71" s="59">
        <v>2009</v>
      </c>
      <c r="C71" s="61">
        <v>-0.15626278137646399</v>
      </c>
      <c r="D71" s="61">
        <v>-0.12299730964280653</v>
      </c>
      <c r="E71" s="61">
        <v>-0.23862856154898604</v>
      </c>
      <c r="F71" s="61">
        <v>-0.1925342699995114</v>
      </c>
      <c r="G71" s="61">
        <v>-0.139440745154781</v>
      </c>
      <c r="H71" s="61">
        <v>-0.20870050195203571</v>
      </c>
    </row>
    <row r="72" spans="2:8" ht="15" hidden="1" customHeight="1" outlineLevel="1" x14ac:dyDescent="0.25">
      <c r="B72" s="62" t="s">
        <v>88</v>
      </c>
      <c r="C72" s="68">
        <v>-0.15314006260281776</v>
      </c>
      <c r="D72" s="68">
        <v>-9.4583981937257255E-2</v>
      </c>
      <c r="E72" s="68">
        <v>-0.23356819496919567</v>
      </c>
      <c r="F72" s="68">
        <v>-3.6789392818528444E-2</v>
      </c>
      <c r="G72" s="68">
        <v>-0.25810670513840384</v>
      </c>
      <c r="H72" s="68">
        <v>-0.11300397501419646</v>
      </c>
    </row>
    <row r="73" spans="2:8" ht="15" hidden="1" customHeight="1" outlineLevel="1" x14ac:dyDescent="0.25">
      <c r="B73" s="62" t="s">
        <v>87</v>
      </c>
      <c r="C73" s="68">
        <v>-0.1294542323486555</v>
      </c>
      <c r="D73" s="68">
        <v>-0.15744085612624603</v>
      </c>
      <c r="E73" s="68">
        <v>-0.1811641965311388</v>
      </c>
      <c r="F73" s="68">
        <v>0.2090706792412842</v>
      </c>
      <c r="G73" s="68">
        <v>-0.16860562437227988</v>
      </c>
      <c r="H73" s="68">
        <v>-7.2864321608040239E-2</v>
      </c>
    </row>
    <row r="74" spans="2:8" ht="15" hidden="1" customHeight="1" outlineLevel="1" x14ac:dyDescent="0.25">
      <c r="B74" s="62" t="s">
        <v>86</v>
      </c>
      <c r="C74" s="68">
        <v>-0.13114015989668037</v>
      </c>
      <c r="D74" s="68">
        <v>-0.13010396700935123</v>
      </c>
      <c r="E74" s="68">
        <v>-0.31970624235006118</v>
      </c>
      <c r="F74" s="68">
        <v>-0.13012541592014337</v>
      </c>
      <c r="G74" s="68">
        <v>2.598313659359186E-2</v>
      </c>
      <c r="H74" s="68" t="s">
        <v>135</v>
      </c>
    </row>
    <row r="75" spans="2:8" ht="15" hidden="1" customHeight="1" outlineLevel="1" x14ac:dyDescent="0.25">
      <c r="B75" s="62" t="s">
        <v>85</v>
      </c>
      <c r="C75" s="68">
        <v>-0.10009988507845813</v>
      </c>
      <c r="D75" s="68">
        <v>-5.9953137293894843E-2</v>
      </c>
      <c r="E75" s="68">
        <v>-0.19659836194182068</v>
      </c>
      <c r="F75" s="68">
        <v>-0.17504019859516484</v>
      </c>
      <c r="G75" s="68">
        <v>-6.0126238736992299E-2</v>
      </c>
      <c r="H75" s="68" t="s">
        <v>135</v>
      </c>
    </row>
    <row r="76" spans="2:8" ht="15" hidden="1" customHeight="1" outlineLevel="1" x14ac:dyDescent="0.25">
      <c r="B76" s="62" t="s">
        <v>84</v>
      </c>
      <c r="C76" s="68">
        <v>-4.9859385786232391E-2</v>
      </c>
      <c r="D76" s="68">
        <v>-1.2127531582113549E-2</v>
      </c>
      <c r="E76" s="68">
        <v>-9.0194413787248462E-2</v>
      </c>
      <c r="F76" s="68">
        <v>-7.5027114967462061E-2</v>
      </c>
      <c r="G76" s="68">
        <v>-8.5944822527405318E-2</v>
      </c>
      <c r="H76" s="68" t="s">
        <v>135</v>
      </c>
    </row>
    <row r="77" spans="2:8" ht="15" hidden="1" customHeight="1" outlineLevel="1" x14ac:dyDescent="0.25">
      <c r="B77" s="62" t="s">
        <v>83</v>
      </c>
      <c r="C77" s="68">
        <v>-1.5641625877846344E-2</v>
      </c>
      <c r="D77" s="68">
        <v>-2.5057841851605644E-4</v>
      </c>
      <c r="E77" s="68">
        <v>-0.25683297809097105</v>
      </c>
      <c r="F77" s="68">
        <v>7.2865053920139866E-2</v>
      </c>
      <c r="G77" s="68">
        <v>0.13766864701922787</v>
      </c>
      <c r="H77" s="68" t="s">
        <v>135</v>
      </c>
    </row>
    <row r="78" spans="2:8" ht="15" hidden="1" customHeight="1" outlineLevel="1" x14ac:dyDescent="0.25">
      <c r="B78" s="62" t="s">
        <v>82</v>
      </c>
      <c r="C78" s="68">
        <v>-2.2063052427654717E-2</v>
      </c>
      <c r="D78" s="68">
        <v>-0.10586315042856287</v>
      </c>
      <c r="E78" s="68">
        <v>-1.5058721809928621E-2</v>
      </c>
      <c r="F78" s="68">
        <v>-9.3029396233057615E-2</v>
      </c>
      <c r="G78" s="68">
        <v>0.15598175733088238</v>
      </c>
      <c r="H78" s="68" t="s">
        <v>135</v>
      </c>
    </row>
    <row r="79" spans="2:8" ht="15" hidden="1" customHeight="1" outlineLevel="1" x14ac:dyDescent="0.25">
      <c r="B79" s="62" t="s">
        <v>81</v>
      </c>
      <c r="C79" s="68">
        <v>1.987214683504579E-2</v>
      </c>
      <c r="D79" s="68">
        <v>2.2610681820274925E-2</v>
      </c>
      <c r="E79" s="68">
        <v>-1.4392630972941856E-2</v>
      </c>
      <c r="F79" s="68">
        <v>-9.724115923529919E-2</v>
      </c>
      <c r="G79" s="68">
        <v>8.490267947421648E-2</v>
      </c>
      <c r="H79" s="68" t="s">
        <v>135</v>
      </c>
    </row>
    <row r="80" spans="2:8" ht="15" hidden="1" customHeight="1" outlineLevel="1" x14ac:dyDescent="0.25">
      <c r="B80" s="62" t="s">
        <v>80</v>
      </c>
      <c r="C80" s="68">
        <v>3.7374426572208241E-2</v>
      </c>
      <c r="D80" s="68">
        <v>5.9484592954527571E-2</v>
      </c>
      <c r="E80" s="68">
        <v>-6.0937802751404813E-2</v>
      </c>
      <c r="F80" s="68">
        <v>0.13897658282740677</v>
      </c>
      <c r="G80" s="68">
        <v>8.0778760024042828E-3</v>
      </c>
      <c r="H80" s="68" t="s">
        <v>135</v>
      </c>
    </row>
    <row r="81" spans="2:8" ht="15" hidden="1" customHeight="1" outlineLevel="1" x14ac:dyDescent="0.25">
      <c r="B81" s="62" t="s">
        <v>79</v>
      </c>
      <c r="C81" s="68">
        <v>2.2494731609428609E-2</v>
      </c>
      <c r="D81" s="68">
        <v>-8.8350306476183582E-2</v>
      </c>
      <c r="E81" s="68">
        <v>0.29985240735569829</v>
      </c>
      <c r="F81" s="68">
        <v>3.2135398809338245E-2</v>
      </c>
      <c r="G81" s="68">
        <v>5.0618159708147648E-2</v>
      </c>
      <c r="H81" s="68" t="s">
        <v>135</v>
      </c>
    </row>
    <row r="82" spans="2:8" ht="15" hidden="1" customHeight="1" outlineLevel="1" x14ac:dyDescent="0.25">
      <c r="B82" s="62" t="s">
        <v>78</v>
      </c>
      <c r="C82" s="68">
        <v>0.10160998088281459</v>
      </c>
      <c r="D82" s="68">
        <v>8.5265023406223328E-2</v>
      </c>
      <c r="E82" s="68">
        <v>0.1182146097501604</v>
      </c>
      <c r="F82" s="68">
        <v>2.2994379151762834E-2</v>
      </c>
      <c r="G82" s="68">
        <v>0.13578804728750993</v>
      </c>
      <c r="H82" s="68" t="s">
        <v>135</v>
      </c>
    </row>
    <row r="83" spans="2:8" ht="15" hidden="1" customHeight="1" outlineLevel="1" x14ac:dyDescent="0.25">
      <c r="B83" s="62" t="s">
        <v>77</v>
      </c>
      <c r="C83" s="68">
        <v>5.3041732452293155E-2</v>
      </c>
      <c r="D83" s="68">
        <v>-9.11951362593999E-3</v>
      </c>
      <c r="E83" s="68">
        <v>4.0211343339411343E-3</v>
      </c>
      <c r="F83" s="68">
        <v>6.3627589279085406E-2</v>
      </c>
      <c r="G83" s="68">
        <v>0.20368703416987732</v>
      </c>
      <c r="H83" s="68" t="s">
        <v>135</v>
      </c>
    </row>
    <row r="84" spans="2:8" ht="15" customHeight="1" collapsed="1" x14ac:dyDescent="0.25">
      <c r="B84" s="59">
        <v>2008</v>
      </c>
      <c r="C84" s="61">
        <v>-3.4342072749940389E-2</v>
      </c>
      <c r="D84" s="61">
        <v>-4.4801615032223019E-2</v>
      </c>
      <c r="E84" s="61">
        <v>-9.7836862573358108E-2</v>
      </c>
      <c r="F84" s="61">
        <v>-1.5261164173359987E-2</v>
      </c>
      <c r="G84" s="61">
        <v>1.0866001132284531E-2</v>
      </c>
      <c r="H84" s="61">
        <v>4.3474500447360569</v>
      </c>
    </row>
    <row r="85" spans="2:8" ht="15" hidden="1" customHeight="1" outlineLevel="1" x14ac:dyDescent="0.25">
      <c r="B85" s="62" t="s">
        <v>88</v>
      </c>
      <c r="C85" s="68">
        <v>3.6078337743644884E-2</v>
      </c>
      <c r="D85" s="68">
        <v>-9.3143925423814999E-2</v>
      </c>
      <c r="E85" s="68">
        <v>0.35094495792523106</v>
      </c>
      <c r="F85" s="68">
        <v>9.7695046536323327E-2</v>
      </c>
      <c r="G85" s="68">
        <v>7.813408535876265E-2</v>
      </c>
      <c r="H85" s="68" t="s">
        <v>135</v>
      </c>
    </row>
    <row r="86" spans="2:8" ht="15" hidden="1" customHeight="1" outlineLevel="1" x14ac:dyDescent="0.25">
      <c r="B86" s="62" t="s">
        <v>87</v>
      </c>
      <c r="C86" s="68">
        <v>5.0825633797915382E-2</v>
      </c>
      <c r="D86" s="68">
        <v>7.3922016174315042E-2</v>
      </c>
      <c r="E86" s="68">
        <v>0.14380183091006993</v>
      </c>
      <c r="F86" s="68">
        <v>-0.11086335228164945</v>
      </c>
      <c r="G86" s="68">
        <v>-3.7521887767865136E-3</v>
      </c>
      <c r="H86" s="68" t="s">
        <v>135</v>
      </c>
    </row>
    <row r="87" spans="2:8" ht="15" hidden="1" customHeight="1" outlineLevel="1" x14ac:dyDescent="0.25">
      <c r="B87" s="62" t="s">
        <v>86</v>
      </c>
      <c r="C87" s="68">
        <v>-5.1438606350098337E-2</v>
      </c>
      <c r="D87" s="68">
        <v>-8.8994061967193838E-2</v>
      </c>
      <c r="E87" s="68">
        <v>5.444965760184628E-2</v>
      </c>
      <c r="F87" s="68">
        <v>4.1755546075085359E-2</v>
      </c>
      <c r="G87" s="68">
        <v>-0.10093757201596176</v>
      </c>
      <c r="H87" s="68" t="s">
        <v>135</v>
      </c>
    </row>
    <row r="88" spans="2:8" ht="15" hidden="1" customHeight="1" outlineLevel="1" x14ac:dyDescent="0.25">
      <c r="B88" s="62" t="s">
        <v>85</v>
      </c>
      <c r="C88" s="68">
        <v>-8.0697077409162765E-2</v>
      </c>
      <c r="D88" s="68">
        <v>-0.19246908666904061</v>
      </c>
      <c r="E88" s="68">
        <v>0.1072235155137069</v>
      </c>
      <c r="F88" s="68">
        <v>-2.0014928261410492E-2</v>
      </c>
      <c r="G88" s="68">
        <v>-3.5899046081157904E-2</v>
      </c>
      <c r="H88" s="68" t="s">
        <v>135</v>
      </c>
    </row>
    <row r="89" spans="2:8" ht="15" hidden="1" customHeight="1" outlineLevel="1" x14ac:dyDescent="0.25">
      <c r="B89" s="62" t="s">
        <v>84</v>
      </c>
      <c r="C89" s="68">
        <v>-7.7271857241922426E-2</v>
      </c>
      <c r="D89" s="68">
        <v>-0.1001378573645425</v>
      </c>
      <c r="E89" s="68">
        <v>2.7411720638812476E-3</v>
      </c>
      <c r="F89" s="68">
        <v>-0.11104683394798376</v>
      </c>
      <c r="G89" s="68">
        <v>-7.8900942156825971E-2</v>
      </c>
      <c r="H89" s="68" t="s">
        <v>135</v>
      </c>
    </row>
    <row r="90" spans="2:8" ht="15" hidden="1" customHeight="1" outlineLevel="1" x14ac:dyDescent="0.25">
      <c r="B90" s="62" t="s">
        <v>83</v>
      </c>
      <c r="C90" s="68">
        <v>-8.5545148654077918E-2</v>
      </c>
      <c r="D90" s="68">
        <v>-0.11753606203333111</v>
      </c>
      <c r="E90" s="68">
        <v>-3.7620529422435545E-2</v>
      </c>
      <c r="F90" s="68">
        <v>-0.11111686831265055</v>
      </c>
      <c r="G90" s="68">
        <v>-5.9495465242702439E-2</v>
      </c>
      <c r="H90" s="68" t="s">
        <v>135</v>
      </c>
    </row>
    <row r="91" spans="2:8" ht="15" hidden="1" customHeight="1" outlineLevel="1" x14ac:dyDescent="0.25">
      <c r="B91" s="62" t="s">
        <v>82</v>
      </c>
      <c r="C91" s="68">
        <v>-9.7620519053943755E-2</v>
      </c>
      <c r="D91" s="68">
        <v>-0.10861003831592742</v>
      </c>
      <c r="E91" s="68">
        <v>3.2855813953488466E-2</v>
      </c>
      <c r="F91" s="68">
        <v>1.9989417367276552E-3</v>
      </c>
      <c r="G91" s="68">
        <v>-0.21896416285180265</v>
      </c>
      <c r="H91" s="68" t="s">
        <v>135</v>
      </c>
    </row>
    <row r="92" spans="2:8" ht="15" hidden="1" customHeight="1" outlineLevel="1" x14ac:dyDescent="0.25">
      <c r="B92" s="62" t="s">
        <v>81</v>
      </c>
      <c r="C92" s="68">
        <v>-6.0791796201617787E-2</v>
      </c>
      <c r="D92" s="68">
        <v>-8.1234081081767218E-2</v>
      </c>
      <c r="E92" s="68">
        <v>-0.13100343053173247</v>
      </c>
      <c r="F92" s="68">
        <v>-2.8767046094894666E-2</v>
      </c>
      <c r="G92" s="68">
        <v>2.342878393454817E-2</v>
      </c>
      <c r="H92" s="68" t="s">
        <v>135</v>
      </c>
    </row>
    <row r="93" spans="2:8" ht="15" hidden="1" customHeight="1" outlineLevel="1" x14ac:dyDescent="0.25">
      <c r="B93" s="62" t="s">
        <v>80</v>
      </c>
      <c r="C93" s="68">
        <v>-0.10714193130265715</v>
      </c>
      <c r="D93" s="68">
        <v>-0.13523202006365298</v>
      </c>
      <c r="E93" s="68">
        <v>-5.3027522935779836E-2</v>
      </c>
      <c r="F93" s="68">
        <v>-0.1563743853898385</v>
      </c>
      <c r="G93" s="68">
        <v>-6.8143007418134172E-2</v>
      </c>
      <c r="H93" s="68" t="s">
        <v>135</v>
      </c>
    </row>
    <row r="94" spans="2:8" ht="15" hidden="1" customHeight="1" outlineLevel="1" x14ac:dyDescent="0.25">
      <c r="B94" s="62" t="s">
        <v>79</v>
      </c>
      <c r="C94" s="68">
        <v>-8.9885860192451261E-4</v>
      </c>
      <c r="D94" s="68">
        <v>3.0647314805657189E-2</v>
      </c>
      <c r="E94" s="68">
        <v>-1.9976544175136834E-2</v>
      </c>
      <c r="F94" s="68">
        <v>-8.5719985181385572E-2</v>
      </c>
      <c r="G94" s="68">
        <v>-1.5255653822645265E-2</v>
      </c>
      <c r="H94" s="68" t="s">
        <v>135</v>
      </c>
    </row>
    <row r="95" spans="2:8" ht="15" hidden="1" customHeight="1" outlineLevel="1" x14ac:dyDescent="0.25">
      <c r="B95" s="62" t="s">
        <v>78</v>
      </c>
      <c r="C95" s="68">
        <v>-1.0921713608398664E-2</v>
      </c>
      <c r="D95" s="68">
        <v>1.188145692525322E-2</v>
      </c>
      <c r="E95" s="68">
        <v>-7.2113508962854955E-2</v>
      </c>
      <c r="F95" s="68">
        <v>8.2085451298254952E-3</v>
      </c>
      <c r="G95" s="68">
        <v>-2.2621747933443959E-2</v>
      </c>
      <c r="H95" s="68" t="s">
        <v>135</v>
      </c>
    </row>
    <row r="96" spans="2:8" ht="15" hidden="1" customHeight="1" outlineLevel="1" x14ac:dyDescent="0.25">
      <c r="B96" s="62" t="s">
        <v>77</v>
      </c>
      <c r="C96" s="68">
        <v>-5.8031419149670582E-2</v>
      </c>
      <c r="D96" s="68">
        <v>-7.0955785014561457E-3</v>
      </c>
      <c r="E96" s="68">
        <v>-0.13263712866267874</v>
      </c>
      <c r="F96" s="68">
        <v>-4.8093572211032165E-2</v>
      </c>
      <c r="G96" s="68">
        <v>-0.11100797029544507</v>
      </c>
      <c r="H96" s="68">
        <v>-1</v>
      </c>
    </row>
    <row r="97" spans="2:8" ht="15" customHeight="1" collapsed="1" x14ac:dyDescent="0.25">
      <c r="B97" s="59">
        <v>2007</v>
      </c>
      <c r="C97" s="61">
        <v>-4.5725745993637434E-2</v>
      </c>
      <c r="D97" s="61">
        <v>-6.7201386877003499E-2</v>
      </c>
      <c r="E97" s="61">
        <v>1.4657655779441336E-2</v>
      </c>
      <c r="F97" s="61">
        <v>-4.5630077862573337E-2</v>
      </c>
      <c r="G97" s="61">
        <v>-5.3028267864972056E-2</v>
      </c>
      <c r="H97" s="61">
        <v>123.18518518518519</v>
      </c>
    </row>
    <row r="98" spans="2:8" ht="15" hidden="1" customHeight="1" outlineLevel="1" x14ac:dyDescent="0.25">
      <c r="B98" s="62" t="s">
        <v>88</v>
      </c>
      <c r="C98" s="68">
        <v>-3.2586518843592427E-2</v>
      </c>
      <c r="D98" s="68">
        <v>6.9472457532158138E-3</v>
      </c>
      <c r="E98" s="68">
        <v>-0.13613251767696832</v>
      </c>
      <c r="F98" s="68">
        <v>-1.5376099391106512E-2</v>
      </c>
      <c r="G98" s="68">
        <v>-5.3507794334145098E-2</v>
      </c>
      <c r="H98" s="68" t="s">
        <v>135</v>
      </c>
    </row>
    <row r="99" spans="2:8" ht="15" hidden="1" customHeight="1" outlineLevel="1" x14ac:dyDescent="0.25">
      <c r="B99" s="62" t="s">
        <v>87</v>
      </c>
      <c r="C99" s="68">
        <v>1.5194980463091756E-2</v>
      </c>
      <c r="D99" s="68">
        <v>-8.7393378632355523E-3</v>
      </c>
      <c r="E99" s="68">
        <v>-1.2044859653976281E-2</v>
      </c>
      <c r="F99" s="68">
        <v>-4.4387755102040849E-2</v>
      </c>
      <c r="G99" s="68">
        <v>0.11730819992857477</v>
      </c>
      <c r="H99" s="68" t="s">
        <v>135</v>
      </c>
    </row>
    <row r="100" spans="2:8" ht="15" hidden="1" customHeight="1" outlineLevel="1" x14ac:dyDescent="0.25">
      <c r="B100" s="62" t="s">
        <v>86</v>
      </c>
      <c r="C100" s="68">
        <v>7.6700708681705088E-3</v>
      </c>
      <c r="D100" s="68">
        <v>8.8135512799221161E-3</v>
      </c>
      <c r="E100" s="68">
        <v>-8.0155870275706032E-2</v>
      </c>
      <c r="F100" s="68">
        <v>0.11912150871329663</v>
      </c>
      <c r="G100" s="68">
        <v>3.736930181058673E-2</v>
      </c>
      <c r="H100" s="68" t="s">
        <v>135</v>
      </c>
    </row>
    <row r="101" spans="2:8" ht="15" hidden="1" customHeight="1" outlineLevel="1" x14ac:dyDescent="0.25">
      <c r="B101" s="62" t="s">
        <v>85</v>
      </c>
      <c r="C101" s="68">
        <v>-4.1453719477569595E-2</v>
      </c>
      <c r="D101" s="68">
        <v>-1.8065515775617436E-2</v>
      </c>
      <c r="E101" s="68">
        <v>-1.1946857084005669E-2</v>
      </c>
      <c r="F101" s="68">
        <v>0.15076032321689881</v>
      </c>
      <c r="G101" s="68">
        <v>-0.17865651479798605</v>
      </c>
      <c r="H101" s="68" t="s">
        <v>135</v>
      </c>
    </row>
    <row r="102" spans="2:8" ht="15" hidden="1" customHeight="1" outlineLevel="1" x14ac:dyDescent="0.25">
      <c r="B102" s="62" t="s">
        <v>84</v>
      </c>
      <c r="C102" s="68">
        <v>2.1573071165490676E-2</v>
      </c>
      <c r="D102" s="68">
        <v>-4.5450610336772446E-4</v>
      </c>
      <c r="E102" s="68">
        <v>-0.11079149760794527</v>
      </c>
      <c r="F102" s="68">
        <v>0.14566994366508346</v>
      </c>
      <c r="G102" s="68">
        <v>0.1242983949245291</v>
      </c>
      <c r="H102" s="68" t="s">
        <v>135</v>
      </c>
    </row>
    <row r="103" spans="2:8" ht="15" hidden="1" customHeight="1" outlineLevel="1" x14ac:dyDescent="0.25">
      <c r="B103" s="62" t="s">
        <v>83</v>
      </c>
      <c r="C103" s="68">
        <v>1.5655749558307619E-3</v>
      </c>
      <c r="D103" s="68">
        <v>-9.6870610633666421E-2</v>
      </c>
      <c r="E103" s="68">
        <v>0.12078511104160161</v>
      </c>
      <c r="F103" s="68">
        <v>0.16948947129222836</v>
      </c>
      <c r="G103" s="68">
        <v>2.4433228062260337E-2</v>
      </c>
      <c r="H103" s="68" t="s">
        <v>135</v>
      </c>
    </row>
    <row r="104" spans="2:8" ht="15" hidden="1" customHeight="1" outlineLevel="1" x14ac:dyDescent="0.25">
      <c r="B104" s="62" t="s">
        <v>82</v>
      </c>
      <c r="C104" s="68">
        <v>5.9148786900185435E-2</v>
      </c>
      <c r="D104" s="68">
        <v>0.152098362382181</v>
      </c>
      <c r="E104" s="68">
        <v>6.9314349943798703E-3</v>
      </c>
      <c r="F104" s="68">
        <v>-3.8361299013148775E-3</v>
      </c>
      <c r="G104" s="68">
        <v>-1.6176313825818189E-2</v>
      </c>
      <c r="H104" s="68" t="s">
        <v>135</v>
      </c>
    </row>
    <row r="105" spans="2:8" ht="15" hidden="1" customHeight="1" outlineLevel="1" x14ac:dyDescent="0.25">
      <c r="B105" s="62" t="s">
        <v>81</v>
      </c>
      <c r="C105" s="68">
        <v>1.3090724542496268E-2</v>
      </c>
      <c r="D105" s="68">
        <v>-1.466615528281745E-2</v>
      </c>
      <c r="E105" s="68">
        <v>-2.5881124358193341E-2</v>
      </c>
      <c r="F105" s="68">
        <v>0.22873463735502853</v>
      </c>
      <c r="G105" s="68">
        <v>2.3824959481362207E-3</v>
      </c>
      <c r="H105" s="68" t="s">
        <v>135</v>
      </c>
    </row>
    <row r="106" spans="2:8" ht="15" hidden="1" customHeight="1" outlineLevel="1" x14ac:dyDescent="0.25">
      <c r="B106" s="62" t="s">
        <v>80</v>
      </c>
      <c r="C106" s="68">
        <v>7.1862734882428558E-2</v>
      </c>
      <c r="D106" s="68">
        <v>8.8000935009935333E-3</v>
      </c>
      <c r="E106" s="68">
        <v>0.11429155591903495</v>
      </c>
      <c r="F106" s="68">
        <v>0.1329288106369575</v>
      </c>
      <c r="G106" s="68">
        <v>0.16142800476001584</v>
      </c>
      <c r="H106" s="68">
        <v>-1</v>
      </c>
    </row>
    <row r="107" spans="2:8" ht="15" hidden="1" customHeight="1" outlineLevel="1" x14ac:dyDescent="0.25">
      <c r="B107" s="62" t="s">
        <v>79</v>
      </c>
      <c r="C107" s="68">
        <v>-2.1064499964206451E-2</v>
      </c>
      <c r="D107" s="68">
        <v>4.7405700078987811E-2</v>
      </c>
      <c r="E107" s="68">
        <v>-2.7709148960431751E-2</v>
      </c>
      <c r="F107" s="68">
        <v>-0.12676371780515117</v>
      </c>
      <c r="G107" s="68">
        <v>-7.9883388616617146E-2</v>
      </c>
      <c r="H107" s="68">
        <v>-1</v>
      </c>
    </row>
    <row r="108" spans="2:8" ht="15" hidden="1" customHeight="1" outlineLevel="1" x14ac:dyDescent="0.25">
      <c r="B108" s="62" t="s">
        <v>78</v>
      </c>
      <c r="C108" s="68">
        <v>-2.8127099932802158E-2</v>
      </c>
      <c r="D108" s="68">
        <v>5.1346130368901122E-3</v>
      </c>
      <c r="E108" s="68">
        <v>-2.7458263439571806E-2</v>
      </c>
      <c r="F108" s="68">
        <v>-8.5035510024511374E-2</v>
      </c>
      <c r="G108" s="68">
        <v>-5.6910685828320373E-2</v>
      </c>
      <c r="H108" s="68">
        <v>-1</v>
      </c>
    </row>
    <row r="109" spans="2:8" ht="15" hidden="1" customHeight="1" outlineLevel="1" x14ac:dyDescent="0.25">
      <c r="B109" s="62" t="s">
        <v>77</v>
      </c>
      <c r="C109" s="68">
        <v>-1.7753570913288108E-2</v>
      </c>
      <c r="D109" s="68">
        <v>4.5912715994683273E-2</v>
      </c>
      <c r="E109" s="68">
        <v>-7.8534324900033647E-2</v>
      </c>
      <c r="F109" s="68">
        <v>-7.8658635845678004E-2</v>
      </c>
      <c r="G109" s="68">
        <v>-5.000684192121152E-2</v>
      </c>
      <c r="H109" s="68">
        <v>-0.96800947867298581</v>
      </c>
    </row>
    <row r="110" spans="2:8" ht="15" customHeight="1" collapsed="1" x14ac:dyDescent="0.25">
      <c r="B110" s="59">
        <v>2006</v>
      </c>
      <c r="C110" s="61">
        <v>3.1132394735413627E-3</v>
      </c>
      <c r="D110" s="61">
        <v>8.722375804539606E-3</v>
      </c>
      <c r="E110" s="61">
        <v>-2.3788372175938544E-2</v>
      </c>
      <c r="F110" s="61">
        <v>4.5186352660665285E-2</v>
      </c>
      <c r="G110" s="61">
        <v>-2.8399800540396258E-3</v>
      </c>
      <c r="H110" s="61">
        <v>-0.99085675584151711</v>
      </c>
    </row>
    <row r="111" spans="2:8" ht="15" hidden="1" customHeight="1" outlineLevel="1" x14ac:dyDescent="0.25">
      <c r="B111" s="62" t="s">
        <v>88</v>
      </c>
      <c r="C111" s="68">
        <v>-6.3661322007220966E-2</v>
      </c>
      <c r="D111" s="68">
        <v>-1.3710308939803517E-2</v>
      </c>
      <c r="E111" s="68">
        <v>-4.9571487899724431E-2</v>
      </c>
      <c r="F111" s="68">
        <v>-0.16857150162358414</v>
      </c>
      <c r="G111" s="68">
        <v>-0.10951972555746137</v>
      </c>
      <c r="H111" s="68">
        <v>-1</v>
      </c>
    </row>
    <row r="112" spans="2:8" ht="15" hidden="1" customHeight="1" outlineLevel="1" x14ac:dyDescent="0.25">
      <c r="B112" s="62" t="s">
        <v>87</v>
      </c>
      <c r="C112" s="68">
        <v>-3.0972163737885139E-2</v>
      </c>
      <c r="D112" s="68">
        <v>1.9990728937304691E-3</v>
      </c>
      <c r="E112" s="68">
        <v>-0.15157259957389957</v>
      </c>
      <c r="F112" s="68">
        <v>3.2218091697645557E-2</v>
      </c>
      <c r="G112" s="68">
        <v>-1.6808133854421148E-2</v>
      </c>
      <c r="H112" s="68">
        <v>-1</v>
      </c>
    </row>
    <row r="113" spans="2:8" ht="15" hidden="1" customHeight="1" outlineLevel="1" x14ac:dyDescent="0.25">
      <c r="B113" s="62" t="s">
        <v>86</v>
      </c>
      <c r="C113" s="68">
        <v>-3.4928710782733186E-2</v>
      </c>
      <c r="D113" s="68">
        <v>-4.1706926146116374E-2</v>
      </c>
      <c r="E113" s="68">
        <v>-5.898588439397523E-2</v>
      </c>
      <c r="F113" s="68">
        <v>-5.4588540638135785E-2</v>
      </c>
      <c r="G113" s="68">
        <v>1.2458757436400569E-2</v>
      </c>
      <c r="H113" s="68" t="s">
        <v>135</v>
      </c>
    </row>
    <row r="114" spans="2:8" ht="15" hidden="1" customHeight="1" outlineLevel="1" x14ac:dyDescent="0.25">
      <c r="B114" s="62" t="s">
        <v>85</v>
      </c>
      <c r="C114" s="68">
        <v>-1.7216842927700426E-2</v>
      </c>
      <c r="D114" s="68">
        <v>0.14278327091527343</v>
      </c>
      <c r="E114" s="68">
        <v>-0.16815877775398014</v>
      </c>
      <c r="F114" s="68">
        <v>-0.18478176301252625</v>
      </c>
      <c r="G114" s="68">
        <v>-5.6485719251491817E-2</v>
      </c>
      <c r="H114" s="68" t="s">
        <v>135</v>
      </c>
    </row>
    <row r="115" spans="2:8" ht="15" hidden="1" customHeight="1" outlineLevel="1" x14ac:dyDescent="0.25">
      <c r="B115" s="62" t="s">
        <v>84</v>
      </c>
      <c r="C115" s="68">
        <v>-5.9130980278614742E-2</v>
      </c>
      <c r="D115" s="68">
        <v>-3.1929582326544192E-3</v>
      </c>
      <c r="E115" s="68">
        <v>-0.17294400480817385</v>
      </c>
      <c r="F115" s="68">
        <v>-2.1493524386883012E-3</v>
      </c>
      <c r="G115" s="68">
        <v>-6.9042287091240051E-2</v>
      </c>
      <c r="H115" s="68" t="s">
        <v>135</v>
      </c>
    </row>
    <row r="116" spans="2:8" ht="15" hidden="1" customHeight="1" outlineLevel="1" x14ac:dyDescent="0.25">
      <c r="B116" s="62" t="s">
        <v>83</v>
      </c>
      <c r="C116" s="68">
        <v>-7.283389976740251E-2</v>
      </c>
      <c r="D116" s="68">
        <v>6.7352026592322201E-3</v>
      </c>
      <c r="E116" s="68">
        <v>-9.6471519210931667E-2</v>
      </c>
      <c r="F116" s="68">
        <v>-6.514657980456029E-2</v>
      </c>
      <c r="G116" s="68">
        <v>-0.19210880014579579</v>
      </c>
      <c r="H116" s="68" t="s">
        <v>135</v>
      </c>
    </row>
    <row r="117" spans="2:8" ht="15" hidden="1" customHeight="1" outlineLevel="1" x14ac:dyDescent="0.25">
      <c r="B117" s="62" t="s">
        <v>82</v>
      </c>
      <c r="C117" s="68">
        <v>-3.4786675928220601E-2</v>
      </c>
      <c r="D117" s="68">
        <v>-6.4805239572561235E-2</v>
      </c>
      <c r="E117" s="68">
        <v>-0.12441564832280816</v>
      </c>
      <c r="F117" s="68">
        <v>-6.6788730084988979E-2</v>
      </c>
      <c r="G117" s="68">
        <v>0.11863345704959083</v>
      </c>
      <c r="H117" s="68" t="s">
        <v>135</v>
      </c>
    </row>
    <row r="118" spans="2:8" ht="15" hidden="1" customHeight="1" outlineLevel="1" x14ac:dyDescent="0.25">
      <c r="B118" s="62" t="s">
        <v>81</v>
      </c>
      <c r="C118" s="68">
        <v>-3.8878687019396341E-2</v>
      </c>
      <c r="D118" s="68">
        <v>5.2725820467133033E-2</v>
      </c>
      <c r="E118" s="68">
        <v>-0.16514094739901186</v>
      </c>
      <c r="F118" s="68">
        <v>-4.9679223556506003E-2</v>
      </c>
      <c r="G118" s="68">
        <v>-6.0482397368741614E-2</v>
      </c>
      <c r="H118" s="68" t="s">
        <v>135</v>
      </c>
    </row>
    <row r="119" spans="2:8" ht="15" hidden="1" customHeight="1" outlineLevel="1" x14ac:dyDescent="0.25">
      <c r="B119" s="62" t="s">
        <v>80</v>
      </c>
      <c r="C119" s="68">
        <v>-0.15788457657309829</v>
      </c>
      <c r="D119" s="68">
        <v>-0.11567971789883269</v>
      </c>
      <c r="E119" s="68">
        <v>-0.15650599292920586</v>
      </c>
      <c r="F119" s="68">
        <v>-0.13631547295168822</v>
      </c>
      <c r="G119" s="68">
        <v>-0.24900502847882555</v>
      </c>
      <c r="H119" s="68">
        <v>-0.37735849056603776</v>
      </c>
    </row>
    <row r="120" spans="2:8" ht="15" hidden="1" customHeight="1" outlineLevel="1" x14ac:dyDescent="0.25">
      <c r="B120" s="62" t="s">
        <v>79</v>
      </c>
      <c r="C120" s="68">
        <v>-2.8612324016098256E-2</v>
      </c>
      <c r="D120" s="68">
        <v>-2.9500656617383658E-2</v>
      </c>
      <c r="E120" s="68">
        <v>-0.17963829123791708</v>
      </c>
      <c r="F120" s="68">
        <v>-0.12290466212676798</v>
      </c>
      <c r="G120" s="68">
        <v>0.15629727936297289</v>
      </c>
      <c r="H120" s="68">
        <v>0.28994082840236679</v>
      </c>
    </row>
    <row r="121" spans="2:8" ht="15" hidden="1" customHeight="1" outlineLevel="1" x14ac:dyDescent="0.25">
      <c r="B121" s="62" t="s">
        <v>78</v>
      </c>
      <c r="C121" s="68">
        <v>-9.0745855492446625E-2</v>
      </c>
      <c r="D121" s="68">
        <v>-0.13021399392871869</v>
      </c>
      <c r="E121" s="68">
        <v>-6.6529965514027456E-2</v>
      </c>
      <c r="F121" s="68">
        <v>-0.10692635832959141</v>
      </c>
      <c r="G121" s="68">
        <v>-1.5449636728578242E-2</v>
      </c>
      <c r="H121" s="68">
        <v>0.31428571428571428</v>
      </c>
    </row>
    <row r="122" spans="2:8" ht="15" hidden="1" customHeight="1" outlineLevel="1" x14ac:dyDescent="0.25">
      <c r="B122" s="62" t="s">
        <v>77</v>
      </c>
      <c r="C122" s="68">
        <v>-0.12646749302094029</v>
      </c>
      <c r="D122" s="68">
        <v>-0.19288879806894088</v>
      </c>
      <c r="E122" s="68">
        <v>6.5458889110093565E-2</v>
      </c>
      <c r="F122" s="68">
        <v>-9.3016388601801281E-2</v>
      </c>
      <c r="G122" s="68">
        <v>-0.13241171892519354</v>
      </c>
      <c r="H122" s="68">
        <v>-3.6529680365296802E-2</v>
      </c>
    </row>
    <row r="123" spans="2:8" ht="15" customHeight="1" collapsed="1" x14ac:dyDescent="0.25">
      <c r="B123" s="59">
        <v>2005</v>
      </c>
      <c r="C123" s="61">
        <v>-6.3702056325551148E-2</v>
      </c>
      <c r="D123" s="61">
        <v>-3.8037674936350685E-2</v>
      </c>
      <c r="E123" s="61">
        <v>-0.11532835587471102</v>
      </c>
      <c r="F123" s="61">
        <v>-8.8196549151105863E-2</v>
      </c>
      <c r="G123" s="61">
        <v>-5.7221792801548932E-2</v>
      </c>
      <c r="H123" s="61">
        <v>-0.34841129744042365</v>
      </c>
    </row>
    <row r="124" spans="2:8" ht="15" hidden="1" customHeight="1" outlineLevel="1" x14ac:dyDescent="0.25">
      <c r="B124" s="62" t="s">
        <v>88</v>
      </c>
      <c r="C124" s="68">
        <v>-4.9019900884151868E-3</v>
      </c>
      <c r="D124" s="68">
        <v>-1.1997448963485535E-4</v>
      </c>
      <c r="E124" s="68">
        <v>-0.14390988865366283</v>
      </c>
      <c r="F124" s="68">
        <v>-2.8660126660871699E-2</v>
      </c>
      <c r="G124" s="68">
        <v>0.11056684899447577</v>
      </c>
      <c r="H124" s="68">
        <v>0.56419529837251359</v>
      </c>
    </row>
    <row r="125" spans="2:8" ht="15" hidden="1" customHeight="1" outlineLevel="1" x14ac:dyDescent="0.25">
      <c r="B125" s="62" t="s">
        <v>87</v>
      </c>
      <c r="C125" s="68">
        <v>-4.7298950108120241E-2</v>
      </c>
      <c r="D125" s="68">
        <v>-5.8804281137091796E-2</v>
      </c>
      <c r="E125" s="68">
        <v>-1.2445617288353139E-2</v>
      </c>
      <c r="F125" s="68">
        <v>-7.3983763160159532E-2</v>
      </c>
      <c r="G125" s="68">
        <v>-3.7880234419752412E-2</v>
      </c>
      <c r="H125" s="68">
        <v>-2.2547914317925577E-2</v>
      </c>
    </row>
    <row r="126" spans="2:8" ht="15" hidden="1" customHeight="1" outlineLevel="1" x14ac:dyDescent="0.25">
      <c r="B126" s="62" t="s">
        <v>86</v>
      </c>
      <c r="C126" s="68">
        <v>-6.1130878931152433E-2</v>
      </c>
      <c r="D126" s="68">
        <v>-3.2062496561588771E-2</v>
      </c>
      <c r="E126" s="68">
        <v>3.175851594706014E-2</v>
      </c>
      <c r="F126" s="68">
        <v>-0.13948971912703612</v>
      </c>
      <c r="G126" s="68">
        <v>-0.15679513620348884</v>
      </c>
      <c r="H126" s="68" t="s">
        <v>135</v>
      </c>
    </row>
    <row r="127" spans="2:8" ht="15" hidden="1" customHeight="1" outlineLevel="1" x14ac:dyDescent="0.25">
      <c r="B127" s="62" t="s">
        <v>85</v>
      </c>
      <c r="C127" s="68">
        <v>-5.5581746043365632E-2</v>
      </c>
      <c r="D127" s="68">
        <v>-0.14454996950422583</v>
      </c>
      <c r="E127" s="68">
        <v>-0.1479823355515274</v>
      </c>
      <c r="F127" s="68">
        <v>3.5391101205660469E-2</v>
      </c>
      <c r="G127" s="68">
        <v>0.18430441584104074</v>
      </c>
      <c r="H127" s="68" t="s">
        <v>135</v>
      </c>
    </row>
    <row r="128" spans="2:8" ht="15" hidden="1" customHeight="1" outlineLevel="1" x14ac:dyDescent="0.25">
      <c r="B128" s="62" t="s">
        <v>84</v>
      </c>
      <c r="C128" s="68">
        <v>-8.8452561286402775E-2</v>
      </c>
      <c r="D128" s="68">
        <v>-0.19037693445276382</v>
      </c>
      <c r="E128" s="68">
        <v>-1.9772936483583914E-2</v>
      </c>
      <c r="F128" s="68">
        <v>-2.5797965155297864E-2</v>
      </c>
      <c r="G128" s="68">
        <v>4.2258711764465051E-2</v>
      </c>
      <c r="H128" s="68" t="s">
        <v>135</v>
      </c>
    </row>
    <row r="129" spans="2:8" ht="15" hidden="1" customHeight="1" outlineLevel="1" x14ac:dyDescent="0.25">
      <c r="B129" s="62" t="s">
        <v>83</v>
      </c>
      <c r="C129" s="68">
        <v>-6.6623863144807394E-2</v>
      </c>
      <c r="D129" s="68">
        <v>-2.2310167015024196E-2</v>
      </c>
      <c r="E129" s="68">
        <v>-0.11143617689158991</v>
      </c>
      <c r="F129" s="68">
        <v>-0.21369710467706016</v>
      </c>
      <c r="G129" s="68">
        <v>-2.8913370498185986E-2</v>
      </c>
      <c r="H129" s="68" t="s">
        <v>135</v>
      </c>
    </row>
    <row r="130" spans="2:8" ht="15" hidden="1" customHeight="1" outlineLevel="1" x14ac:dyDescent="0.25">
      <c r="B130" s="62" t="s">
        <v>82</v>
      </c>
      <c r="C130" s="68">
        <v>-9.6346133222304231E-2</v>
      </c>
      <c r="D130" s="68">
        <v>-6.8015971361696237E-2</v>
      </c>
      <c r="E130" s="68">
        <v>-0.24383558245683667</v>
      </c>
      <c r="F130" s="68">
        <v>0.13084458728638082</v>
      </c>
      <c r="G130" s="68">
        <v>-8.4946192561070388E-2</v>
      </c>
      <c r="H130" s="68" t="s">
        <v>135</v>
      </c>
    </row>
    <row r="131" spans="2:8" ht="15" hidden="1" customHeight="1" outlineLevel="1" x14ac:dyDescent="0.25">
      <c r="B131" s="62" t="s">
        <v>81</v>
      </c>
      <c r="C131" s="68">
        <v>-0.14293794341501798</v>
      </c>
      <c r="D131" s="68">
        <v>-0.21949331360298152</v>
      </c>
      <c r="E131" s="68">
        <v>-2.2651423702336193E-2</v>
      </c>
      <c r="F131" s="68">
        <v>-5.172682744204915E-2</v>
      </c>
      <c r="G131" s="68">
        <v>-0.14578563995837668</v>
      </c>
      <c r="H131" s="68" t="s">
        <v>135</v>
      </c>
    </row>
    <row r="132" spans="2:8" ht="15" hidden="1" customHeight="1" outlineLevel="1" x14ac:dyDescent="0.25">
      <c r="B132" s="62" t="s">
        <v>80</v>
      </c>
      <c r="C132" s="68">
        <v>-1.0001650532948436E-2</v>
      </c>
      <c r="D132" s="68">
        <v>6.868350494007025E-3</v>
      </c>
      <c r="E132" s="68">
        <v>-5.526500154781111E-2</v>
      </c>
      <c r="F132" s="68">
        <v>-0.17322126198650412</v>
      </c>
      <c r="G132" s="68">
        <v>8.004941957735956E-2</v>
      </c>
      <c r="H132" s="68">
        <v>-0.13114754098360659</v>
      </c>
    </row>
    <row r="133" spans="2:8" ht="15" hidden="1" customHeight="1" outlineLevel="1" x14ac:dyDescent="0.25">
      <c r="B133" s="62" t="s">
        <v>79</v>
      </c>
      <c r="C133" s="68">
        <v>3.5574225489460654E-2</v>
      </c>
      <c r="D133" s="68">
        <v>7.3655308268850694E-2</v>
      </c>
      <c r="E133" s="68">
        <v>-9.2760757022829488E-2</v>
      </c>
      <c r="F133" s="68">
        <v>0.21228798983938835</v>
      </c>
      <c r="G133" s="68">
        <v>-4.7549861312904396E-3</v>
      </c>
      <c r="H133" s="68">
        <v>-0.19810201660735471</v>
      </c>
    </row>
    <row r="134" spans="2:8" ht="15" hidden="1" customHeight="1" outlineLevel="1" x14ac:dyDescent="0.25">
      <c r="B134" s="62" t="s">
        <v>78</v>
      </c>
      <c r="C134" s="68">
        <v>7.6994361286066848E-3</v>
      </c>
      <c r="D134" s="68">
        <v>6.2990087045434962E-2</v>
      </c>
      <c r="E134" s="68">
        <v>-6.1592555015218875E-2</v>
      </c>
      <c r="F134" s="68">
        <v>2.5971782320760139E-2</v>
      </c>
      <c r="G134" s="68">
        <v>-5.5964771817453962E-2</v>
      </c>
      <c r="H134" s="68">
        <v>-0.25112612612612617</v>
      </c>
    </row>
    <row r="135" spans="2:8" ht="15" hidden="1" customHeight="1" outlineLevel="1" x14ac:dyDescent="0.25">
      <c r="B135" s="62" t="s">
        <v>77</v>
      </c>
      <c r="C135" s="68">
        <v>1.2604856651265983E-4</v>
      </c>
      <c r="D135" s="68">
        <v>5.4127371985164041E-2</v>
      </c>
      <c r="E135" s="68">
        <v>-7.1156477680387575E-2</v>
      </c>
      <c r="F135" s="68">
        <v>-8.6926042762004885E-2</v>
      </c>
      <c r="G135" s="68">
        <v>-9.2528457728348057E-3</v>
      </c>
      <c r="H135" s="68">
        <v>-0.20145852324521418</v>
      </c>
    </row>
    <row r="136" spans="2:8" ht="15" customHeight="1" collapsed="1" x14ac:dyDescent="0.25">
      <c r="B136" s="59">
        <v>2004</v>
      </c>
      <c r="C136" s="61">
        <v>-4.4765658055271884E-2</v>
      </c>
      <c r="D136" s="61">
        <v>-4.5190604060259876E-2</v>
      </c>
      <c r="E136" s="61">
        <v>-8.2572424494894436E-2</v>
      </c>
      <c r="F136" s="61">
        <v>-3.9285967148116718E-2</v>
      </c>
      <c r="G136" s="61">
        <v>-1.2539350782265535E-2</v>
      </c>
      <c r="H136" s="61">
        <v>-8.2405345211581271E-2</v>
      </c>
    </row>
    <row r="137" spans="2:8" ht="15" hidden="1" customHeight="1" outlineLevel="1" x14ac:dyDescent="0.25">
      <c r="B137" s="62" t="s">
        <v>88</v>
      </c>
      <c r="C137" s="68">
        <v>4.1124281530949824E-2</v>
      </c>
      <c r="D137" s="68">
        <v>5.6914421479054234E-2</v>
      </c>
      <c r="E137" s="68">
        <v>-2.3497664436308519E-2</v>
      </c>
      <c r="F137" s="68">
        <v>0.23187297313834665</v>
      </c>
      <c r="G137" s="68">
        <v>-1.5788839339520355E-2</v>
      </c>
      <c r="H137" s="68">
        <v>-0.28828828828828834</v>
      </c>
    </row>
    <row r="138" spans="2:8" ht="15" hidden="1" customHeight="1" outlineLevel="1" x14ac:dyDescent="0.25">
      <c r="B138" s="62" t="s">
        <v>87</v>
      </c>
      <c r="C138" s="68">
        <v>-4.491294962011827E-2</v>
      </c>
      <c r="D138" s="68">
        <v>-8.4948973226538937E-2</v>
      </c>
      <c r="E138" s="68">
        <v>-5.461533274897179E-2</v>
      </c>
      <c r="F138" s="68">
        <v>1.8494711622742965E-2</v>
      </c>
      <c r="G138" s="68">
        <v>4.0340448940299201E-2</v>
      </c>
      <c r="H138" s="68">
        <v>-0.4843023255813953</v>
      </c>
    </row>
    <row r="139" spans="2:8" ht="15" hidden="1" customHeight="1" outlineLevel="1" x14ac:dyDescent="0.25">
      <c r="B139" s="62" t="s">
        <v>86</v>
      </c>
      <c r="C139" s="68">
        <v>3.8569034468610042E-2</v>
      </c>
      <c r="D139" s="68">
        <v>4.761740092675848E-2</v>
      </c>
      <c r="E139" s="68">
        <v>9.7214995755401379E-3</v>
      </c>
      <c r="F139" s="68">
        <v>3.7280701754385248E-3</v>
      </c>
      <c r="G139" s="68">
        <v>6.0983531825175241E-2</v>
      </c>
      <c r="H139" s="68" t="s">
        <v>135</v>
      </c>
    </row>
    <row r="140" spans="2:8" ht="15" hidden="1" customHeight="1" outlineLevel="1" x14ac:dyDescent="0.25">
      <c r="B140" s="62" t="s">
        <v>85</v>
      </c>
      <c r="C140" s="68">
        <v>2.9485097397734528E-3</v>
      </c>
      <c r="D140" s="68">
        <v>1.3724597604310329E-2</v>
      </c>
      <c r="E140" s="68">
        <v>-5.6723508755823882E-2</v>
      </c>
      <c r="F140" s="68">
        <v>8.6281830644926005E-2</v>
      </c>
      <c r="G140" s="68">
        <v>1.3476114317502175E-2</v>
      </c>
      <c r="H140" s="68" t="s">
        <v>135</v>
      </c>
    </row>
    <row r="141" spans="2:8" ht="15" hidden="1" customHeight="1" outlineLevel="1" x14ac:dyDescent="0.25">
      <c r="B141" s="62" t="s">
        <v>84</v>
      </c>
      <c r="C141" s="68">
        <v>-1.7974851673170367E-3</v>
      </c>
      <c r="D141" s="68">
        <v>3.6786188579017276E-2</v>
      </c>
      <c r="E141" s="68">
        <v>1.1785013536000699E-2</v>
      </c>
      <c r="F141" s="68">
        <v>4.5554058605591141E-2</v>
      </c>
      <c r="G141" s="68">
        <v>-0.1128668991572217</v>
      </c>
      <c r="H141" s="68" t="s">
        <v>135</v>
      </c>
    </row>
    <row r="142" spans="2:8" ht="15" hidden="1" customHeight="1" outlineLevel="1" x14ac:dyDescent="0.25">
      <c r="B142" s="62" t="s">
        <v>83</v>
      </c>
      <c r="C142" s="68">
        <v>4.4544410848659899E-2</v>
      </c>
      <c r="D142" s="68">
        <v>-3.603768288144793E-3</v>
      </c>
      <c r="E142" s="68">
        <v>-4.4681948492808932E-2</v>
      </c>
      <c r="F142" s="68">
        <v>5.5353155482430472E-2</v>
      </c>
      <c r="G142" s="68">
        <v>0.24168051530675316</v>
      </c>
      <c r="H142" s="68" t="s">
        <v>135</v>
      </c>
    </row>
    <row r="143" spans="2:8" ht="15" hidden="1" customHeight="1" outlineLevel="1" x14ac:dyDescent="0.25">
      <c r="B143" s="62" t="s">
        <v>82</v>
      </c>
      <c r="C143" s="68">
        <v>1.7971531963125731E-2</v>
      </c>
      <c r="D143" s="68">
        <v>-4.9428496640781749E-2</v>
      </c>
      <c r="E143" s="68">
        <v>9.3191956719230973E-2</v>
      </c>
      <c r="F143" s="68">
        <v>-3.6877195071135183E-2</v>
      </c>
      <c r="G143" s="68">
        <v>0.10158362882384764</v>
      </c>
      <c r="H143" s="68" t="s">
        <v>135</v>
      </c>
    </row>
    <row r="144" spans="2:8" ht="15" hidden="1" customHeight="1" outlineLevel="1" x14ac:dyDescent="0.25">
      <c r="B144" s="62" t="s">
        <v>81</v>
      </c>
      <c r="C144" s="68">
        <v>3.0880530847257726E-2</v>
      </c>
      <c r="D144" s="68">
        <v>5.7792786590624257E-2</v>
      </c>
      <c r="E144" s="68">
        <v>4.8325864610162528E-2</v>
      </c>
      <c r="F144" s="68">
        <v>-0.11294072065091054</v>
      </c>
      <c r="G144" s="68">
        <v>3.5072366206664318E-2</v>
      </c>
      <c r="H144" s="68" t="s">
        <v>135</v>
      </c>
    </row>
    <row r="145" spans="2:8" ht="15" hidden="1" customHeight="1" outlineLevel="1" x14ac:dyDescent="0.25">
      <c r="B145" s="62" t="s">
        <v>80</v>
      </c>
      <c r="C145" s="68">
        <v>0.13255805564027634</v>
      </c>
      <c r="D145" s="68">
        <v>0.13253513217462443</v>
      </c>
      <c r="E145" s="68">
        <v>2.9335549797093741E-4</v>
      </c>
      <c r="F145" s="68">
        <v>0.36053216506136643</v>
      </c>
      <c r="G145" s="68">
        <v>0.14818098531193669</v>
      </c>
      <c r="H145" s="68">
        <v>0.10726072607260728</v>
      </c>
    </row>
    <row r="146" spans="2:8" ht="15" hidden="1" customHeight="1" outlineLevel="1" x14ac:dyDescent="0.25">
      <c r="B146" s="62" t="s">
        <v>79</v>
      </c>
      <c r="C146" s="68">
        <v>-5.9098044087090074E-2</v>
      </c>
      <c r="D146" s="68">
        <v>-0.1947512236461123</v>
      </c>
      <c r="E146" s="68">
        <v>0.19480826756350234</v>
      </c>
      <c r="F146" s="68">
        <v>8.0016003200640062E-2</v>
      </c>
      <c r="G146" s="68">
        <v>1.1881690969112846E-2</v>
      </c>
      <c r="H146" s="68">
        <v>-0.26182136602451844</v>
      </c>
    </row>
    <row r="147" spans="2:8" ht="15" hidden="1" customHeight="1" outlineLevel="1" x14ac:dyDescent="0.25">
      <c r="B147" s="62" t="s">
        <v>78</v>
      </c>
      <c r="C147" s="68">
        <v>5.3911425553962777E-2</v>
      </c>
      <c r="D147" s="68">
        <v>2.682083762280385E-2</v>
      </c>
      <c r="E147" s="68">
        <v>6.4603236679888987E-2</v>
      </c>
      <c r="F147" s="68">
        <v>4.5706371191135631E-2</v>
      </c>
      <c r="G147" s="68">
        <v>0.10787516816226361</v>
      </c>
      <c r="H147" s="68">
        <v>8.0291970802919721E-2</v>
      </c>
    </row>
    <row r="148" spans="2:8" ht="15" hidden="1" customHeight="1" outlineLevel="1" x14ac:dyDescent="0.25">
      <c r="B148" s="62" t="s">
        <v>77</v>
      </c>
      <c r="C148" s="68">
        <v>7.4087236714289073E-2</v>
      </c>
      <c r="D148" s="68">
        <v>7.2102824646738783E-2</v>
      </c>
      <c r="E148" s="68">
        <v>9.618308231812378E-2</v>
      </c>
      <c r="F148" s="68">
        <v>-2.90345995644814E-3</v>
      </c>
      <c r="G148" s="68">
        <v>0.10548139158576042</v>
      </c>
      <c r="H148" s="68">
        <v>-3.5180299032541829E-2</v>
      </c>
    </row>
    <row r="149" spans="2:8" ht="15" customHeight="1" collapsed="1" x14ac:dyDescent="0.25">
      <c r="B149" s="59">
        <v>2003</v>
      </c>
      <c r="C149" s="61">
        <v>2.58452528779336E-2</v>
      </c>
      <c r="D149" s="61">
        <v>4.9506215877122006E-3</v>
      </c>
      <c r="E149" s="61">
        <v>2.2360802770077015E-2</v>
      </c>
      <c r="F149" s="61">
        <v>5.9502795456942925E-2</v>
      </c>
      <c r="G149" s="61">
        <v>5.8191846424156868E-2</v>
      </c>
      <c r="H149" s="61">
        <v>-0.20390070921985815</v>
      </c>
    </row>
    <row r="150" spans="2:8" ht="15" hidden="1" customHeight="1" outlineLevel="1" x14ac:dyDescent="0.25">
      <c r="B150" s="62" t="s">
        <v>88</v>
      </c>
      <c r="C150" s="68">
        <v>5.4354495253907009E-2</v>
      </c>
      <c r="D150" s="68">
        <v>4.7957085507266628E-2</v>
      </c>
      <c r="E150" s="68">
        <v>7.2289156626506035E-2</v>
      </c>
      <c r="F150" s="68">
        <v>5.7799352750809163E-2</v>
      </c>
      <c r="G150" s="68">
        <v>5.2488407165710571E-2</v>
      </c>
      <c r="H150" s="68">
        <v>-8.5882352941176521E-2</v>
      </c>
    </row>
    <row r="151" spans="2:8" ht="15" hidden="1" customHeight="1" outlineLevel="1" x14ac:dyDescent="0.25">
      <c r="B151" s="62" t="s">
        <v>87</v>
      </c>
      <c r="C151" s="68">
        <v>1.3068038374147939E-2</v>
      </c>
      <c r="D151" s="68">
        <v>1.4344378990261974E-2</v>
      </c>
      <c r="E151" s="68">
        <v>0.10491516269020873</v>
      </c>
      <c r="F151" s="68">
        <v>9.5617657415410173E-2</v>
      </c>
      <c r="G151" s="68">
        <v>-9.9709730227951154E-2</v>
      </c>
      <c r="H151" s="68">
        <v>0.41215106732348117</v>
      </c>
    </row>
    <row r="152" spans="2:8" ht="15" hidden="1" customHeight="1" outlineLevel="1" x14ac:dyDescent="0.25">
      <c r="B152" s="62" t="s">
        <v>86</v>
      </c>
      <c r="C152" s="68">
        <v>5.493236045567107E-2</v>
      </c>
      <c r="D152" s="68">
        <v>4.3782710702039429E-2</v>
      </c>
      <c r="E152" s="68">
        <v>-3.3801214462421791E-2</v>
      </c>
      <c r="F152" s="68">
        <v>1.0638297872340496E-2</v>
      </c>
      <c r="G152" s="68">
        <v>0.19615300725230389</v>
      </c>
      <c r="H152" s="68" t="s">
        <v>135</v>
      </c>
    </row>
    <row r="153" spans="2:8" ht="15" hidden="1" customHeight="1" outlineLevel="1" x14ac:dyDescent="0.25">
      <c r="B153" s="62" t="s">
        <v>85</v>
      </c>
      <c r="C153" s="68">
        <v>-1.6174095443920899E-2</v>
      </c>
      <c r="D153" s="68">
        <v>-6.793786294638049E-2</v>
      </c>
      <c r="E153" s="68">
        <v>4.9119934506753893E-2</v>
      </c>
      <c r="F153" s="68">
        <v>-4.7720896641759936E-2</v>
      </c>
      <c r="G153" s="68">
        <v>4.0036449368644922E-2</v>
      </c>
      <c r="H153" s="68" t="s">
        <v>135</v>
      </c>
    </row>
    <row r="154" spans="2:8" ht="15" hidden="1" customHeight="1" outlineLevel="1" x14ac:dyDescent="0.25">
      <c r="B154" s="62" t="s">
        <v>84</v>
      </c>
      <c r="C154" s="68">
        <v>-1.5816169440438177E-2</v>
      </c>
      <c r="D154" s="68">
        <v>-1.5910898965791898E-3</v>
      </c>
      <c r="E154" s="68">
        <v>-2.3323509078339355E-2</v>
      </c>
      <c r="F154" s="68">
        <v>-0.11507414122848414</v>
      </c>
      <c r="G154" s="68">
        <v>1.1810830678755213E-2</v>
      </c>
      <c r="H154" s="68" t="s">
        <v>135</v>
      </c>
    </row>
    <row r="155" spans="2:8" ht="15" hidden="1" customHeight="1" outlineLevel="1" x14ac:dyDescent="0.25">
      <c r="B155" s="62" t="s">
        <v>83</v>
      </c>
      <c r="C155" s="68">
        <v>-1.6866285030997408E-2</v>
      </c>
      <c r="D155" s="68">
        <v>-3.7549717560273699E-2</v>
      </c>
      <c r="E155" s="68">
        <v>-8.3375481033534871E-2</v>
      </c>
      <c r="F155" s="68">
        <v>0.17245845619643396</v>
      </c>
      <c r="G155" s="68">
        <v>1.766670859714603E-2</v>
      </c>
      <c r="H155" s="68" t="s">
        <v>135</v>
      </c>
    </row>
    <row r="156" spans="2:8" ht="15" hidden="1" customHeight="1" outlineLevel="1" x14ac:dyDescent="0.25">
      <c r="B156" s="62" t="s">
        <v>82</v>
      </c>
      <c r="C156" s="68">
        <v>-5.383449235471216E-2</v>
      </c>
      <c r="D156" s="68">
        <v>-0.12757306064969587</v>
      </c>
      <c r="E156" s="68">
        <v>8.8212143419363898E-4</v>
      </c>
      <c r="F156" s="68">
        <v>5.3863187503739862E-3</v>
      </c>
      <c r="G156" s="68">
        <v>3.3317807793820764E-2</v>
      </c>
      <c r="H156" s="68" t="s">
        <v>135</v>
      </c>
    </row>
    <row r="157" spans="2:8" ht="15" hidden="1" customHeight="1" outlineLevel="1" x14ac:dyDescent="0.25">
      <c r="B157" s="62" t="s">
        <v>81</v>
      </c>
      <c r="C157" s="68">
        <v>-3.6803823837328165E-2</v>
      </c>
      <c r="D157" s="68">
        <v>-2.7793825473093836E-2</v>
      </c>
      <c r="E157" s="68">
        <v>-4.7828983740413666E-2</v>
      </c>
      <c r="F157" s="68">
        <v>-7.0029597220435003E-2</v>
      </c>
      <c r="G157" s="68">
        <v>-2.6450657334224581E-2</v>
      </c>
      <c r="H157" s="68" t="s">
        <v>135</v>
      </c>
    </row>
    <row r="158" spans="2:8" ht="15" hidden="1" customHeight="1" outlineLevel="1" x14ac:dyDescent="0.25">
      <c r="B158" s="62" t="s">
        <v>80</v>
      </c>
      <c r="C158" s="68">
        <v>-3.3824675695029782E-2</v>
      </c>
      <c r="D158" s="68">
        <v>-2.851658528371781E-2</v>
      </c>
      <c r="E158" s="68">
        <v>-5.7769383148293163E-2</v>
      </c>
      <c r="F158" s="68">
        <v>-1.5757767913760268E-2</v>
      </c>
      <c r="G158" s="68">
        <v>-3.1152469577666375E-2</v>
      </c>
      <c r="H158" s="68">
        <v>-9.8039215686274161E-3</v>
      </c>
    </row>
    <row r="159" spans="2:8" ht="15" hidden="1" customHeight="1" outlineLevel="1" x14ac:dyDescent="0.25">
      <c r="B159" s="62" t="s">
        <v>79</v>
      </c>
      <c r="C159" s="68">
        <v>5.5843373853115219E-2</v>
      </c>
      <c r="D159" s="68">
        <v>0.10275027107333057</v>
      </c>
      <c r="E159" s="68">
        <v>3.2760847558208628E-2</v>
      </c>
      <c r="F159" s="68">
        <v>4.7952679032905454E-3</v>
      </c>
      <c r="G159" s="68">
        <v>-5.938778763883712E-3</v>
      </c>
      <c r="H159" s="68">
        <v>-1.2964563526361328E-2</v>
      </c>
    </row>
    <row r="160" spans="2:8" ht="15" hidden="1" customHeight="1" outlineLevel="1" x14ac:dyDescent="0.25">
      <c r="B160" s="62" t="s">
        <v>78</v>
      </c>
      <c r="C160" s="68">
        <v>3.6234643502842223E-2</v>
      </c>
      <c r="D160" s="68">
        <v>3.8156646801523086E-2</v>
      </c>
      <c r="E160" s="68">
        <v>-2.8583316750185439E-2</v>
      </c>
      <c r="F160" s="68">
        <v>5.626053493623373E-2</v>
      </c>
      <c r="G160" s="68">
        <v>7.9214397396215608E-2</v>
      </c>
      <c r="H160" s="68">
        <v>2.1118012422360222E-2</v>
      </c>
    </row>
    <row r="161" spans="2:8" ht="15" hidden="1" customHeight="1" outlineLevel="1" x14ac:dyDescent="0.25">
      <c r="B161" s="62" t="s">
        <v>77</v>
      </c>
      <c r="C161" s="68">
        <v>1.1039514343498036E-2</v>
      </c>
      <c r="D161" s="68">
        <v>4.5157981279086323E-2</v>
      </c>
      <c r="E161" s="68">
        <v>-0.18721167787004089</v>
      </c>
      <c r="F161" s="68">
        <v>3.7457466391476624E-2</v>
      </c>
      <c r="G161" s="68">
        <v>0.10967535070140277</v>
      </c>
      <c r="H161" s="68">
        <v>0.58136300417246178</v>
      </c>
    </row>
    <row r="162" spans="2:8" ht="15" customHeight="1" collapsed="1" x14ac:dyDescent="0.25">
      <c r="B162" s="59">
        <v>2002</v>
      </c>
      <c r="C162" s="61">
        <v>3.7605501576596367E-3</v>
      </c>
      <c r="D162" s="61">
        <v>-1.7726206238433129E-4</v>
      </c>
      <c r="E162" s="61">
        <v>-1.9593838449025514E-2</v>
      </c>
      <c r="F162" s="61">
        <v>1.2707961408439994E-2</v>
      </c>
      <c r="G162" s="61">
        <v>2.9608056703686492E-2</v>
      </c>
      <c r="H162" s="61">
        <v>0.15724678231673206</v>
      </c>
    </row>
    <row r="163" spans="2:8" ht="15" hidden="1" customHeight="1" outlineLevel="1" x14ac:dyDescent="0.25">
      <c r="B163" s="62" t="s">
        <v>88</v>
      </c>
      <c r="C163" s="68">
        <v>3.9360922127304132E-2</v>
      </c>
      <c r="D163" s="68">
        <v>-5.7083316846700649E-2</v>
      </c>
      <c r="E163" s="68">
        <v>0.17160983346550363</v>
      </c>
      <c r="F163" s="68">
        <v>1.4278680452978865E-2</v>
      </c>
      <c r="G163" s="68">
        <v>0.18487282686751616</v>
      </c>
      <c r="H163" s="68">
        <v>4.5510455104551095E-2</v>
      </c>
    </row>
    <row r="164" spans="2:8" ht="15" hidden="1" customHeight="1" outlineLevel="1" x14ac:dyDescent="0.25">
      <c r="B164" s="62" t="s">
        <v>87</v>
      </c>
      <c r="C164" s="68">
        <v>6.5902424584914243E-2</v>
      </c>
      <c r="D164" s="68">
        <v>0.14640427106152698</v>
      </c>
      <c r="E164" s="68">
        <v>1.6894259360972663E-2</v>
      </c>
      <c r="F164" s="68">
        <v>-8.3577798638817202E-2</v>
      </c>
      <c r="G164" s="68">
        <v>1.1521923660298139E-2</v>
      </c>
      <c r="H164" s="68">
        <v>0.79117647058823537</v>
      </c>
    </row>
    <row r="165" spans="2:8" ht="15" hidden="1" customHeight="1" outlineLevel="1" x14ac:dyDescent="0.25">
      <c r="B165" s="62" t="s">
        <v>86</v>
      </c>
      <c r="C165" s="68">
        <v>2.9095463433258972E-2</v>
      </c>
      <c r="D165" s="68">
        <v>5.5569314003771852E-2</v>
      </c>
      <c r="E165" s="68">
        <v>-0.12550181056723397</v>
      </c>
      <c r="F165" s="68">
        <v>0.24134136276098195</v>
      </c>
      <c r="G165" s="68">
        <v>6.1668716983862781E-2</v>
      </c>
      <c r="H165" s="68" t="s">
        <v>135</v>
      </c>
    </row>
    <row r="166" spans="2:8" ht="15" hidden="1" customHeight="1" outlineLevel="1" x14ac:dyDescent="0.25">
      <c r="B166" s="62" t="s">
        <v>85</v>
      </c>
      <c r="C166" s="68">
        <v>-1.3206326035450688E-2</v>
      </c>
      <c r="D166" s="68">
        <v>-5.9735264170154956E-2</v>
      </c>
      <c r="E166" s="68">
        <v>4.4501414854765109E-3</v>
      </c>
      <c r="F166" s="68">
        <v>9.8529232271451272E-2</v>
      </c>
      <c r="G166" s="68">
        <v>2.6776962604330601E-2</v>
      </c>
      <c r="H166" s="68" t="s">
        <v>135</v>
      </c>
    </row>
    <row r="167" spans="2:8" ht="15" hidden="1" customHeight="1" outlineLevel="1" x14ac:dyDescent="0.25">
      <c r="B167" s="62" t="s">
        <v>84</v>
      </c>
      <c r="C167" s="68">
        <v>4.5894572706189463E-2</v>
      </c>
      <c r="D167" s="68">
        <v>8.6217054872540055E-2</v>
      </c>
      <c r="E167" s="68">
        <v>-2.5287274790750436E-2</v>
      </c>
      <c r="F167" s="68">
        <v>5.4670718289935527E-2</v>
      </c>
      <c r="G167" s="68">
        <v>3.9864443057165744E-2</v>
      </c>
      <c r="H167" s="68" t="s">
        <v>135</v>
      </c>
    </row>
    <row r="168" spans="2:8" ht="15" hidden="1" customHeight="1" outlineLevel="1" x14ac:dyDescent="0.25">
      <c r="B168" s="62" t="s">
        <v>83</v>
      </c>
      <c r="C168" s="68">
        <v>3.9698953716021945E-2</v>
      </c>
      <c r="D168" s="68">
        <v>7.944464038633714E-2</v>
      </c>
      <c r="E168" s="68">
        <v>-5.0447892088283819E-2</v>
      </c>
      <c r="F168" s="68">
        <v>0.10197698077682293</v>
      </c>
      <c r="G168" s="68">
        <v>5.032369823397298E-2</v>
      </c>
      <c r="H168" s="68" t="s">
        <v>135</v>
      </c>
    </row>
    <row r="169" spans="2:8" ht="15" hidden="1" customHeight="1" outlineLevel="1" x14ac:dyDescent="0.25">
      <c r="B169" s="62" t="s">
        <v>82</v>
      </c>
      <c r="C169" s="68">
        <v>1.8220232810648884E-2</v>
      </c>
      <c r="D169" s="68">
        <v>0.10769695606959151</v>
      </c>
      <c r="E169" s="68">
        <v>-5.7820171849427116E-2</v>
      </c>
      <c r="F169" s="68">
        <v>6.8213783403656914E-2</v>
      </c>
      <c r="G169" s="68">
        <v>-9.8643977665514471E-2</v>
      </c>
      <c r="H169" s="68" t="s">
        <v>135</v>
      </c>
    </row>
    <row r="170" spans="2:8" ht="15" hidden="1" customHeight="1" outlineLevel="1" x14ac:dyDescent="0.25">
      <c r="B170" s="62" t="s">
        <v>81</v>
      </c>
      <c r="C170" s="68">
        <v>9.654131412659317E-2</v>
      </c>
      <c r="D170" s="68">
        <v>0.11598760869907054</v>
      </c>
      <c r="E170" s="68">
        <v>-6.2439361518321079E-2</v>
      </c>
      <c r="F170" s="68">
        <v>6.8648752715971373E-2</v>
      </c>
      <c r="G170" s="68">
        <v>0.27159238641288042</v>
      </c>
      <c r="H170" s="68" t="s">
        <v>135</v>
      </c>
    </row>
    <row r="171" spans="2:8" ht="15" hidden="1" customHeight="1" outlineLevel="1" x14ac:dyDescent="0.25">
      <c r="B171" s="62" t="s">
        <v>80</v>
      </c>
      <c r="C171" s="68">
        <v>0.11466342672878116</v>
      </c>
      <c r="D171" s="68">
        <v>0.1032307440816751</v>
      </c>
      <c r="E171" s="68">
        <v>0.15900475198889419</v>
      </c>
      <c r="F171" s="68">
        <v>5.2736982643524666E-2</v>
      </c>
      <c r="G171" s="68">
        <v>0.11931927440548673</v>
      </c>
      <c r="H171" s="68" t="s">
        <v>135</v>
      </c>
    </row>
    <row r="172" spans="2:8" ht="15" hidden="1" customHeight="1" outlineLevel="1" x14ac:dyDescent="0.25">
      <c r="B172" s="62" t="s">
        <v>79</v>
      </c>
      <c r="C172" s="68">
        <v>0.11390984433937201</v>
      </c>
      <c r="D172" s="68">
        <v>0.13690942401601891</v>
      </c>
      <c r="E172" s="68">
        <v>0.10925248301097756</v>
      </c>
      <c r="F172" s="68">
        <v>2.0273041542157477E-2</v>
      </c>
      <c r="G172" s="68">
        <v>9.7905362039792276E-2</v>
      </c>
      <c r="H172" s="68" t="s">
        <v>135</v>
      </c>
    </row>
    <row r="173" spans="2:8" ht="15" hidden="1" customHeight="1" outlineLevel="1" x14ac:dyDescent="0.25">
      <c r="B173" s="62" t="s">
        <v>78</v>
      </c>
      <c r="C173" s="68">
        <v>6.9786475039820273E-2</v>
      </c>
      <c r="D173" s="68">
        <v>3.5836302585081858E-2</v>
      </c>
      <c r="E173" s="68">
        <v>9.7223049286409013E-2</v>
      </c>
      <c r="F173" s="68">
        <v>9.089962876869162E-2</v>
      </c>
      <c r="G173" s="68">
        <v>0.10205014593663186</v>
      </c>
      <c r="H173" s="68" t="s">
        <v>135</v>
      </c>
    </row>
    <row r="174" spans="2:8" ht="15" hidden="1" customHeight="1" outlineLevel="1" x14ac:dyDescent="0.25">
      <c r="B174" s="62" t="s">
        <v>77</v>
      </c>
      <c r="C174" s="68">
        <v>0.16939249998999562</v>
      </c>
      <c r="D174" s="68">
        <v>0.18917731056257181</v>
      </c>
      <c r="E174" s="68">
        <v>3.3404842169782345E-2</v>
      </c>
      <c r="F174" s="68">
        <v>0.38678734431809381</v>
      </c>
      <c r="G174" s="68">
        <v>0.15902038389356532</v>
      </c>
      <c r="H174" s="68" t="s">
        <v>135</v>
      </c>
    </row>
    <row r="175" spans="2:8" ht="15" customHeight="1" collapsed="1" x14ac:dyDescent="0.25">
      <c r="B175" s="59">
        <v>2001</v>
      </c>
      <c r="C175" s="61">
        <v>6.1746697612803603E-2</v>
      </c>
      <c r="D175" s="61">
        <v>7.3039139321186886E-2</v>
      </c>
      <c r="E175" s="61">
        <v>5.2409067716305824E-3</v>
      </c>
      <c r="F175" s="61">
        <v>8.6896053463379364E-2</v>
      </c>
      <c r="G175" s="61">
        <v>7.9053013812859341E-2</v>
      </c>
      <c r="H175" s="61">
        <v>2.5907568653717346</v>
      </c>
    </row>
    <row r="176" spans="2:8" ht="15" hidden="1" customHeight="1" outlineLevel="1" x14ac:dyDescent="0.25">
      <c r="B176" s="62" t="s">
        <v>88</v>
      </c>
      <c r="C176" s="68">
        <v>0.12953860850673715</v>
      </c>
      <c r="D176" s="68">
        <v>0.26529488334835283</v>
      </c>
      <c r="E176" s="68">
        <v>9.6950980818581112E-2</v>
      </c>
      <c r="F176" s="68">
        <v>-1.0820381664371492E-3</v>
      </c>
      <c r="G176" s="68">
        <v>-5.3775165133845282E-2</v>
      </c>
      <c r="H176" s="68" t="s">
        <v>135</v>
      </c>
    </row>
    <row r="177" spans="2:8" ht="15" hidden="1" customHeight="1" outlineLevel="1" x14ac:dyDescent="0.25">
      <c r="B177" s="62" t="s">
        <v>87</v>
      </c>
      <c r="C177" s="68">
        <v>3.2034992709852217E-2</v>
      </c>
      <c r="D177" s="68">
        <v>-2.4963278655311116E-3</v>
      </c>
      <c r="E177" s="68">
        <v>-0.11785541242711306</v>
      </c>
      <c r="F177" s="68">
        <v>0.12076278152227515</v>
      </c>
      <c r="G177" s="68">
        <v>0.20597761331789433</v>
      </c>
      <c r="H177" s="68" t="s">
        <v>135</v>
      </c>
    </row>
    <row r="178" spans="2:8" ht="15" hidden="1" customHeight="1" outlineLevel="1" x14ac:dyDescent="0.25">
      <c r="B178" s="62" t="s">
        <v>86</v>
      </c>
      <c r="C178" s="68">
        <v>6.7606251408913964E-2</v>
      </c>
      <c r="D178" s="68">
        <v>-1.1487109956123009E-2</v>
      </c>
      <c r="E178" s="68">
        <v>0.15395500967892661</v>
      </c>
      <c r="F178" s="68">
        <v>0.20681004906481726</v>
      </c>
      <c r="G178" s="68">
        <v>0.10534314509678455</v>
      </c>
      <c r="H178" s="68" t="s">
        <v>135</v>
      </c>
    </row>
    <row r="179" spans="2:8" ht="15" hidden="1" customHeight="1" outlineLevel="1" x14ac:dyDescent="0.25">
      <c r="B179" s="62" t="s">
        <v>85</v>
      </c>
      <c r="C179" s="68">
        <v>9.3570916347083255E-2</v>
      </c>
      <c r="D179" s="68">
        <v>0.23142859237859192</v>
      </c>
      <c r="E179" s="68">
        <v>8.5864129771924258E-3</v>
      </c>
      <c r="F179" s="68">
        <v>3.639986085196556E-2</v>
      </c>
      <c r="G179" s="68">
        <v>-4.8148148148148162E-2</v>
      </c>
      <c r="H179" s="68" t="s">
        <v>135</v>
      </c>
    </row>
    <row r="180" spans="2:8" ht="15" hidden="1" customHeight="1" outlineLevel="1" x14ac:dyDescent="0.25">
      <c r="B180" s="62" t="s">
        <v>84</v>
      </c>
      <c r="C180" s="68">
        <v>9.2988647345232378E-2</v>
      </c>
      <c r="D180" s="68">
        <v>9.8009617665451909E-2</v>
      </c>
      <c r="E180" s="68">
        <v>-0.10131316136160806</v>
      </c>
      <c r="F180" s="68">
        <v>0.31643561624939642</v>
      </c>
      <c r="G180" s="68">
        <v>0.2732124318712692</v>
      </c>
      <c r="H180" s="68" t="s">
        <v>135</v>
      </c>
    </row>
    <row r="181" spans="2:8" ht="15" hidden="1" customHeight="1" outlineLevel="1" x14ac:dyDescent="0.25">
      <c r="B181" s="62" t="s">
        <v>83</v>
      </c>
      <c r="C181" s="68">
        <v>5.741894266091685E-2</v>
      </c>
      <c r="D181" s="68">
        <v>1.0174941154916795E-4</v>
      </c>
      <c r="E181" s="68">
        <v>0.18787593169049899</v>
      </c>
      <c r="F181" s="68">
        <v>0.19602644195844832</v>
      </c>
      <c r="G181" s="68">
        <v>-2.6676763924213365E-2</v>
      </c>
      <c r="H181" s="68" t="s">
        <v>135</v>
      </c>
    </row>
    <row r="182" spans="2:8" ht="15" hidden="1" customHeight="1" outlineLevel="1" x14ac:dyDescent="0.25">
      <c r="B182" s="62" t="s">
        <v>82</v>
      </c>
      <c r="C182" s="68">
        <v>0.10338695529000574</v>
      </c>
      <c r="D182" s="68">
        <v>0.12890073453587814</v>
      </c>
      <c r="E182" s="68">
        <v>4.163447963559852E-2</v>
      </c>
      <c r="F182" s="68">
        <v>-5.2861035422343328E-2</v>
      </c>
      <c r="G182" s="68">
        <v>0.21530978418000313</v>
      </c>
      <c r="H182" s="68" t="s">
        <v>135</v>
      </c>
    </row>
    <row r="183" spans="2:8" ht="15" hidden="1" customHeight="1" outlineLevel="1" x14ac:dyDescent="0.25">
      <c r="B183" s="62" t="s">
        <v>81</v>
      </c>
      <c r="C183" s="68">
        <v>5.8196860656202221E-2</v>
      </c>
      <c r="D183" s="68">
        <v>9.5137639167534926E-2</v>
      </c>
      <c r="E183" s="68">
        <v>-8.3321150097465879E-2</v>
      </c>
      <c r="F183" s="68">
        <v>0.35693226348199292</v>
      </c>
      <c r="G183" s="68">
        <v>4.6355074991279999E-2</v>
      </c>
      <c r="H183" s="68" t="s">
        <v>135</v>
      </c>
    </row>
    <row r="184" spans="2:8" ht="15" hidden="1" customHeight="1" outlineLevel="1" x14ac:dyDescent="0.25">
      <c r="B184" s="62" t="s">
        <v>80</v>
      </c>
      <c r="C184" s="68">
        <v>2.068530434939353E-2</v>
      </c>
      <c r="D184" s="68">
        <v>1.4832409606756469E-2</v>
      </c>
      <c r="E184" s="68">
        <v>0.11473295770176972</v>
      </c>
      <c r="F184" s="68">
        <v>0.13390356521080915</v>
      </c>
      <c r="G184" s="68">
        <v>-8.1672896371074555E-2</v>
      </c>
      <c r="H184" s="68" t="s">
        <v>135</v>
      </c>
    </row>
    <row r="185" spans="2:8" ht="15" hidden="1" customHeight="1" outlineLevel="1" x14ac:dyDescent="0.25">
      <c r="B185" s="62" t="s">
        <v>79</v>
      </c>
      <c r="C185" s="68">
        <v>2.0676659877248316E-2</v>
      </c>
      <c r="D185" s="68">
        <v>7.7510732763365509E-2</v>
      </c>
      <c r="E185" s="68">
        <v>-0.16935769193657324</v>
      </c>
      <c r="F185" s="68">
        <v>-1.8122195374525418E-2</v>
      </c>
      <c r="G185" s="68">
        <v>0.10831608898085876</v>
      </c>
      <c r="H185" s="68" t="s">
        <v>135</v>
      </c>
    </row>
    <row r="186" spans="2:8" ht="15" hidden="1" customHeight="1" outlineLevel="1" x14ac:dyDescent="0.25">
      <c r="B186" s="62" t="s">
        <v>78</v>
      </c>
      <c r="C186" s="68">
        <v>3.1867878012110884E-2</v>
      </c>
      <c r="D186" s="68">
        <v>8.6550946763002568E-2</v>
      </c>
      <c r="E186" s="68">
        <v>-3.5291639538891695E-2</v>
      </c>
      <c r="F186" s="68">
        <v>1.0694999649344172E-2</v>
      </c>
      <c r="G186" s="68">
        <v>-1.5782369432042365E-2</v>
      </c>
      <c r="H186" s="68" t="s">
        <v>135</v>
      </c>
    </row>
    <row r="187" spans="2:8" ht="15" hidden="1" customHeight="1" outlineLevel="1" x14ac:dyDescent="0.25">
      <c r="B187" s="62" t="s">
        <v>77</v>
      </c>
      <c r="C187" s="68">
        <v>-6.0086208193539603E-2</v>
      </c>
      <c r="D187" s="68">
        <v>-0.16000753437558868</v>
      </c>
      <c r="E187" s="68">
        <v>0.12670490513917398</v>
      </c>
      <c r="F187" s="68">
        <v>-5.3937353629976537E-2</v>
      </c>
      <c r="G187" s="68">
        <v>2.4401147412733692E-3</v>
      </c>
      <c r="H187" s="68" t="s">
        <v>135</v>
      </c>
    </row>
    <row r="188" spans="2:8" ht="15" customHeight="1" collapsed="1" x14ac:dyDescent="0.25">
      <c r="B188" s="59">
        <v>2000</v>
      </c>
      <c r="C188" s="61">
        <v>5.5286034063702694E-2</v>
      </c>
      <c r="D188" s="61">
        <v>6.4789987177065855E-2</v>
      </c>
      <c r="E188" s="61">
        <v>1.4236322459973527E-2</v>
      </c>
      <c r="F188" s="61">
        <v>9.7802440599612517E-2</v>
      </c>
      <c r="G188" s="61">
        <v>5.7319344691723728E-2</v>
      </c>
      <c r="H188" s="61" t="s">
        <v>135</v>
      </c>
    </row>
    <row r="189" spans="2:8" ht="15" hidden="1" customHeight="1" outlineLevel="1" x14ac:dyDescent="0.25">
      <c r="B189" s="62" t="s">
        <v>88</v>
      </c>
      <c r="C189" s="68">
        <v>-4.8950792766917717E-2</v>
      </c>
      <c r="D189" s="68">
        <v>-1.1506198500482512E-2</v>
      </c>
      <c r="E189" s="68">
        <v>-0.12793961462600512</v>
      </c>
      <c r="F189" s="68">
        <v>-5.8471227463571251E-2</v>
      </c>
      <c r="G189" s="68">
        <v>-4.9948205197495876E-2</v>
      </c>
      <c r="H189" s="68" t="s">
        <v>135</v>
      </c>
    </row>
    <row r="190" spans="2:8" ht="15" hidden="1" customHeight="1" outlineLevel="1" x14ac:dyDescent="0.25">
      <c r="B190" s="62" t="s">
        <v>87</v>
      </c>
      <c r="C190" s="68">
        <v>4.7353800956965619E-2</v>
      </c>
      <c r="D190" s="68">
        <v>0.1102336902820511</v>
      </c>
      <c r="E190" s="68">
        <v>-6.5001405942450075E-2</v>
      </c>
      <c r="F190" s="68">
        <v>0.10841836734693877</v>
      </c>
      <c r="G190" s="68">
        <v>8.2570514881303847E-3</v>
      </c>
      <c r="H190" s="68" t="s">
        <v>135</v>
      </c>
    </row>
    <row r="191" spans="2:8" ht="15" hidden="1" customHeight="1" outlineLevel="1" x14ac:dyDescent="0.25">
      <c r="B191" s="62" t="s">
        <v>86</v>
      </c>
      <c r="C191" s="68">
        <v>6.2360984443380119E-2</v>
      </c>
      <c r="D191" s="68">
        <v>0.10552174486304944</v>
      </c>
      <c r="E191" s="68">
        <v>8.345989730237946E-2</v>
      </c>
      <c r="F191" s="68">
        <v>0.20288440204126923</v>
      </c>
      <c r="G191" s="68">
        <v>-9.470086460339755E-2</v>
      </c>
      <c r="H191" s="68" t="s">
        <v>135</v>
      </c>
    </row>
    <row r="192" spans="2:8" ht="15" hidden="1" customHeight="1" outlineLevel="1" x14ac:dyDescent="0.25">
      <c r="B192" s="62" t="s">
        <v>85</v>
      </c>
      <c r="C192" s="68">
        <v>9.2881092574419455E-2</v>
      </c>
      <c r="D192" s="68">
        <v>4.8649770860886399E-2</v>
      </c>
      <c r="E192" s="68">
        <v>9.0249059213063365E-2</v>
      </c>
      <c r="F192" s="68">
        <v>8.5811414051232715E-2</v>
      </c>
      <c r="G192" s="68">
        <v>0.19705558845926041</v>
      </c>
      <c r="H192" s="68" t="s">
        <v>135</v>
      </c>
    </row>
    <row r="193" spans="2:8" ht="15" hidden="1" customHeight="1" outlineLevel="1" x14ac:dyDescent="0.25">
      <c r="B193" s="62" t="s">
        <v>84</v>
      </c>
      <c r="C193" s="68">
        <v>8.4909894821464382E-2</v>
      </c>
      <c r="D193" s="68">
        <v>8.606112650767006E-2</v>
      </c>
      <c r="E193" s="68">
        <v>8.5916679165176424E-2</v>
      </c>
      <c r="F193" s="68">
        <v>0.23369495851946387</v>
      </c>
      <c r="G193" s="68">
        <v>2.2982592967492499E-2</v>
      </c>
      <c r="H193" s="68" t="s">
        <v>135</v>
      </c>
    </row>
    <row r="194" spans="2:8" ht="15" hidden="1" customHeight="1" outlineLevel="1" x14ac:dyDescent="0.25">
      <c r="B194" s="62" t="s">
        <v>83</v>
      </c>
      <c r="C194" s="68">
        <v>6.6257069964400506E-2</v>
      </c>
      <c r="D194" s="68">
        <v>0.1127204933314212</v>
      </c>
      <c r="E194" s="68">
        <v>7.0354293603068996E-2</v>
      </c>
      <c r="F194" s="68">
        <v>2.2696036551391074E-2</v>
      </c>
      <c r="G194" s="68">
        <v>-8.696883852691184E-3</v>
      </c>
      <c r="H194" s="68" t="s">
        <v>135</v>
      </c>
    </row>
    <row r="195" spans="2:8" ht="15" hidden="1" customHeight="1" outlineLevel="1" x14ac:dyDescent="0.25">
      <c r="B195" s="62" t="s">
        <v>82</v>
      </c>
      <c r="C195" s="68">
        <v>7.0302082686413359E-2</v>
      </c>
      <c r="D195" s="68">
        <v>8.3450788958025379E-2</v>
      </c>
      <c r="E195" s="68">
        <v>-4.8305933352768893E-2</v>
      </c>
      <c r="F195" s="68">
        <v>0.39886498390648817</v>
      </c>
      <c r="G195" s="68">
        <v>7.1566554891383527E-2</v>
      </c>
      <c r="H195" s="68" t="s">
        <v>135</v>
      </c>
    </row>
    <row r="196" spans="2:8" ht="15" hidden="1" customHeight="1" outlineLevel="1" x14ac:dyDescent="0.25">
      <c r="B196" s="62" t="s">
        <v>81</v>
      </c>
      <c r="C196" s="68">
        <v>3.6435582506809228E-2</v>
      </c>
      <c r="D196" s="68">
        <v>-6.7996147981702948E-2</v>
      </c>
      <c r="E196" s="68">
        <v>0.15431673393618062</v>
      </c>
      <c r="F196" s="68">
        <v>0.21607515657620047</v>
      </c>
      <c r="G196" s="68">
        <v>4.874256973022395E-2</v>
      </c>
      <c r="H196" s="68" t="s">
        <v>135</v>
      </c>
    </row>
    <row r="197" spans="2:8" ht="15" hidden="1" customHeight="1" outlineLevel="1" x14ac:dyDescent="0.25">
      <c r="B197" s="62" t="s">
        <v>80</v>
      </c>
      <c r="C197" s="68">
        <v>9.1547633101168646E-2</v>
      </c>
      <c r="D197" s="68">
        <v>0.13073617434900497</v>
      </c>
      <c r="E197" s="68">
        <v>8.6831834745671355E-2</v>
      </c>
      <c r="F197" s="68">
        <v>3.3279887372414052E-2</v>
      </c>
      <c r="G197" s="68">
        <v>4.705701078582436E-2</v>
      </c>
      <c r="H197" s="68" t="s">
        <v>135</v>
      </c>
    </row>
    <row r="198" spans="2:8" ht="15" hidden="1" customHeight="1" outlineLevel="1" x14ac:dyDescent="0.25">
      <c r="B198" s="62" t="s">
        <v>79</v>
      </c>
      <c r="C198" s="68">
        <v>0.12576305588621306</v>
      </c>
      <c r="D198" s="68">
        <v>8.5206186388034899E-2</v>
      </c>
      <c r="E198" s="68">
        <v>0.16629154475204433</v>
      </c>
      <c r="F198" s="68">
        <v>0.42510453390177916</v>
      </c>
      <c r="G198" s="68">
        <v>5.1472088121302884E-2</v>
      </c>
      <c r="H198" s="68" t="s">
        <v>135</v>
      </c>
    </row>
    <row r="199" spans="2:8" ht="15" hidden="1" customHeight="1" outlineLevel="1" x14ac:dyDescent="0.25">
      <c r="B199" s="62" t="s">
        <v>78</v>
      </c>
      <c r="C199" s="68">
        <v>0.10843439240724173</v>
      </c>
      <c r="D199" s="68">
        <v>8.0429992770337799E-2</v>
      </c>
      <c r="E199" s="68">
        <v>0.2025514668631696</v>
      </c>
      <c r="F199" s="68">
        <v>0.2530427523177643</v>
      </c>
      <c r="G199" s="68">
        <v>3.4590181544741583E-2</v>
      </c>
      <c r="H199" s="68" t="s">
        <v>135</v>
      </c>
    </row>
    <row r="200" spans="2:8" ht="15" hidden="1" customHeight="1" outlineLevel="1" x14ac:dyDescent="0.25">
      <c r="B200" s="62" t="s">
        <v>77</v>
      </c>
      <c r="C200" s="68">
        <v>8.3932306212058716E-2</v>
      </c>
      <c r="D200" s="68">
        <v>9.0412421952021038E-2</v>
      </c>
      <c r="E200" s="68">
        <v>0.17542672890031352</v>
      </c>
      <c r="F200" s="68">
        <v>0.27036072889550011</v>
      </c>
      <c r="G200" s="68">
        <v>-6.9566724436741723E-2</v>
      </c>
      <c r="H200" s="68" t="s">
        <v>135</v>
      </c>
    </row>
    <row r="201" spans="2:8" ht="15" customHeight="1" collapsed="1" x14ac:dyDescent="0.25">
      <c r="B201" s="59">
        <v>1999</v>
      </c>
      <c r="C201" s="61">
        <v>6.775503021771323E-2</v>
      </c>
      <c r="D201" s="61">
        <v>7.1520770826912106E-2</v>
      </c>
      <c r="E201" s="61">
        <v>6.7092844990125577E-2</v>
      </c>
      <c r="F201" s="61">
        <v>0.16975317846101845</v>
      </c>
      <c r="G201" s="61">
        <v>1.8631774351852037E-2</v>
      </c>
      <c r="H201" s="61" t="s">
        <v>135</v>
      </c>
    </row>
    <row r="202" spans="2:8" ht="15" hidden="1" customHeight="1" outlineLevel="1" x14ac:dyDescent="0.25">
      <c r="B202" s="62" t="s">
        <v>88</v>
      </c>
      <c r="C202" s="68">
        <v>0.15170539888275703</v>
      </c>
      <c r="D202" s="68">
        <v>2.8224677935052789E-2</v>
      </c>
      <c r="E202" s="68">
        <v>9.8728901854552964E-2</v>
      </c>
      <c r="F202" s="68">
        <v>0.313384422008677</v>
      </c>
      <c r="G202" s="68">
        <v>0.43405528763348267</v>
      </c>
      <c r="H202" s="68" t="s">
        <v>135</v>
      </c>
    </row>
    <row r="203" spans="2:8" ht="15" hidden="1" customHeight="1" outlineLevel="1" x14ac:dyDescent="0.25">
      <c r="B203" s="62" t="s">
        <v>87</v>
      </c>
      <c r="C203" s="68">
        <v>0.14666655548931229</v>
      </c>
      <c r="D203" s="68">
        <v>3.1197448535807526E-2</v>
      </c>
      <c r="E203" s="68">
        <v>0.41021743440618597</v>
      </c>
      <c r="F203" s="68">
        <v>0.26931260986215189</v>
      </c>
      <c r="G203" s="68">
        <v>0.13370163626249254</v>
      </c>
      <c r="H203" s="68" t="s">
        <v>135</v>
      </c>
    </row>
    <row r="204" spans="2:8" ht="15" hidden="1" customHeight="1" outlineLevel="1" x14ac:dyDescent="0.25">
      <c r="B204" s="62" t="s">
        <v>86</v>
      </c>
      <c r="C204" s="68">
        <v>0.20020001889942352</v>
      </c>
      <c r="D204" s="68">
        <v>0.17895916680984048</v>
      </c>
      <c r="E204" s="68">
        <v>0.28044376122830728</v>
      </c>
      <c r="F204" s="68">
        <v>0.19106765327695552</v>
      </c>
      <c r="G204" s="68">
        <v>0.17362409491110586</v>
      </c>
      <c r="H204" s="68" t="s">
        <v>135</v>
      </c>
    </row>
    <row r="205" spans="2:8" ht="15" hidden="1" customHeight="1" outlineLevel="1" x14ac:dyDescent="0.25">
      <c r="B205" s="62" t="s">
        <v>85</v>
      </c>
      <c r="C205" s="68">
        <v>0.14259017006167074</v>
      </c>
      <c r="D205" s="68">
        <v>0.11573239992450368</v>
      </c>
      <c r="E205" s="68">
        <v>6.7420833747320996E-2</v>
      </c>
      <c r="F205" s="68">
        <v>0.53168884447483311</v>
      </c>
      <c r="G205" s="68">
        <v>0.16282959464777647</v>
      </c>
      <c r="H205" s="68" t="s">
        <v>135</v>
      </c>
    </row>
    <row r="206" spans="2:8" ht="15" hidden="1" customHeight="1" outlineLevel="1" x14ac:dyDescent="0.25">
      <c r="B206" s="62" t="s">
        <v>84</v>
      </c>
      <c r="C206" s="68">
        <v>0.16575748464413032</v>
      </c>
      <c r="D206" s="68">
        <v>5.0243098543048426E-2</v>
      </c>
      <c r="E206" s="68">
        <v>0.29837622457233581</v>
      </c>
      <c r="F206" s="68">
        <v>0.30416689785274365</v>
      </c>
      <c r="G206" s="68">
        <v>0.22130798694850329</v>
      </c>
      <c r="H206" s="68" t="s">
        <v>135</v>
      </c>
    </row>
    <row r="207" spans="2:8" ht="15" hidden="1" customHeight="1" outlineLevel="1" x14ac:dyDescent="0.25">
      <c r="B207" s="62" t="s">
        <v>83</v>
      </c>
      <c r="C207" s="68">
        <v>0.21866344181294251</v>
      </c>
      <c r="D207" s="68">
        <v>0.21977425057081823</v>
      </c>
      <c r="E207" s="68">
        <v>0.19606566747110388</v>
      </c>
      <c r="F207" s="68">
        <v>0.29222867565881061</v>
      </c>
      <c r="G207" s="68">
        <v>0.21470724867087632</v>
      </c>
      <c r="H207" s="68" t="s">
        <v>135</v>
      </c>
    </row>
    <row r="208" spans="2:8" ht="15" hidden="1" customHeight="1" outlineLevel="1" x14ac:dyDescent="0.25">
      <c r="B208" s="62" t="s">
        <v>82</v>
      </c>
      <c r="C208" s="68">
        <v>0.1876494144904397</v>
      </c>
      <c r="D208" s="68">
        <v>0.20869258097355248</v>
      </c>
      <c r="E208" s="68">
        <v>9.5325364099573706E-2</v>
      </c>
      <c r="F208" s="68">
        <v>0.4643100775193798</v>
      </c>
      <c r="G208" s="68">
        <v>0.1911863670899816</v>
      </c>
      <c r="H208" s="68" t="s">
        <v>135</v>
      </c>
    </row>
    <row r="209" spans="2:8" ht="15" hidden="1" customHeight="1" outlineLevel="1" x14ac:dyDescent="0.25">
      <c r="B209" s="62" t="s">
        <v>81</v>
      </c>
      <c r="C209" s="68">
        <v>0.15726022276407559</v>
      </c>
      <c r="D209" s="68">
        <v>0.16315538919640438</v>
      </c>
      <c r="E209" s="68">
        <v>0.2181070663811564</v>
      </c>
      <c r="F209" s="68">
        <v>0.25693097547062171</v>
      </c>
      <c r="G209" s="68">
        <v>4.4013748329196023E-2</v>
      </c>
      <c r="H209" s="68" t="s">
        <v>135</v>
      </c>
    </row>
    <row r="210" spans="2:8" ht="15" hidden="1" customHeight="1" outlineLevel="1" x14ac:dyDescent="0.25">
      <c r="B210" s="62" t="s">
        <v>80</v>
      </c>
      <c r="C210" s="68">
        <v>0.22929646685499794</v>
      </c>
      <c r="D210" s="68">
        <v>0.10131182331233046</v>
      </c>
      <c r="E210" s="68">
        <v>0.25737447131547553</v>
      </c>
      <c r="F210" s="68">
        <v>0.36385940583497778</v>
      </c>
      <c r="G210" s="68">
        <v>0.45509169992377019</v>
      </c>
      <c r="H210" s="68" t="s">
        <v>135</v>
      </c>
    </row>
    <row r="211" spans="2:8" ht="15" hidden="1" customHeight="1" outlineLevel="1" x14ac:dyDescent="0.25">
      <c r="B211" s="62" t="s">
        <v>79</v>
      </c>
      <c r="C211" s="68">
        <v>0.17644629768439768</v>
      </c>
      <c r="D211" s="68">
        <v>0.10977948649962443</v>
      </c>
      <c r="E211" s="68">
        <v>0.24540995094604057</v>
      </c>
      <c r="F211" s="68">
        <v>0.432749911899448</v>
      </c>
      <c r="G211" s="68">
        <v>0.18100056211354687</v>
      </c>
      <c r="H211" s="68" t="s">
        <v>135</v>
      </c>
    </row>
    <row r="212" spans="2:8" ht="15" hidden="1" customHeight="1" outlineLevel="1" x14ac:dyDescent="0.25">
      <c r="B212" s="62" t="s">
        <v>78</v>
      </c>
      <c r="C212" s="68">
        <v>0.20979610491836587</v>
      </c>
      <c r="D212" s="68">
        <v>0.1180631068428295</v>
      </c>
      <c r="E212" s="68">
        <v>0.2870395068314513</v>
      </c>
      <c r="F212" s="68">
        <v>0.40418311944718655</v>
      </c>
      <c r="G212" s="68">
        <v>0.29751202174367553</v>
      </c>
      <c r="H212" s="68" t="s">
        <v>135</v>
      </c>
    </row>
    <row r="213" spans="2:8" ht="15" hidden="1" customHeight="1" outlineLevel="1" x14ac:dyDescent="0.25">
      <c r="B213" s="62" t="s">
        <v>77</v>
      </c>
      <c r="C213" s="68">
        <v>0.18148494248665736</v>
      </c>
      <c r="D213" s="68">
        <v>0.12945281110523443</v>
      </c>
      <c r="E213" s="68">
        <v>0.31105330061784975</v>
      </c>
      <c r="F213" s="68">
        <v>0.18217288564049028</v>
      </c>
      <c r="G213" s="68">
        <v>0.20683524711886392</v>
      </c>
      <c r="H213" s="68" t="s">
        <v>135</v>
      </c>
    </row>
    <row r="214" spans="2:8" ht="15" customHeight="1" collapsed="1" x14ac:dyDescent="0.25">
      <c r="B214" s="59">
        <v>1998</v>
      </c>
      <c r="C214" s="61">
        <v>0.17958663220085991</v>
      </c>
      <c r="D214" s="61">
        <v>0.11875569272292208</v>
      </c>
      <c r="E214" s="61">
        <v>0.21643542028197404</v>
      </c>
      <c r="F214" s="61">
        <v>0.33005883519534618</v>
      </c>
      <c r="G214" s="61">
        <v>0.22045565261493083</v>
      </c>
      <c r="H214" s="61" t="s">
        <v>135</v>
      </c>
    </row>
    <row r="215" spans="2:8" ht="15" hidden="1" customHeight="1" outlineLevel="1" x14ac:dyDescent="0.25">
      <c r="B215" s="62" t="s">
        <v>88</v>
      </c>
      <c r="C215" s="68">
        <v>0.14305832195959467</v>
      </c>
      <c r="D215" s="68">
        <v>7.9721624467744112E-2</v>
      </c>
      <c r="E215" s="68">
        <v>0.19149887032301316</v>
      </c>
      <c r="F215" s="68">
        <v>0.74592949171740064</v>
      </c>
      <c r="G215" s="68">
        <v>6.1887016757733004E-2</v>
      </c>
      <c r="H215" s="68" t="s">
        <v>135</v>
      </c>
    </row>
    <row r="216" spans="2:8" ht="15" hidden="1" customHeight="1" outlineLevel="1" x14ac:dyDescent="0.25">
      <c r="B216" s="62" t="s">
        <v>87</v>
      </c>
      <c r="C216" s="68">
        <v>8.4388605323001409E-2</v>
      </c>
      <c r="D216" s="68">
        <v>-2.7809097351974787E-2</v>
      </c>
      <c r="E216" s="68">
        <v>0.22547987365351907</v>
      </c>
      <c r="F216" s="68">
        <v>0.25642217830989189</v>
      </c>
      <c r="G216" s="68">
        <v>0.2186974004114457</v>
      </c>
      <c r="H216" s="68" t="s">
        <v>135</v>
      </c>
    </row>
    <row r="217" spans="2:8" ht="15" hidden="1" customHeight="1" outlineLevel="1" x14ac:dyDescent="0.25">
      <c r="B217" s="62" t="s">
        <v>86</v>
      </c>
      <c r="C217" s="68">
        <v>0.11094780676429927</v>
      </c>
      <c r="D217" s="68">
        <v>0.1122546477027655</v>
      </c>
      <c r="E217" s="68">
        <v>0.13762878995385686</v>
      </c>
      <c r="F217" s="68">
        <v>3.4473614425882815E-3</v>
      </c>
      <c r="G217" s="68">
        <v>0.12272198156594083</v>
      </c>
      <c r="H217" s="68" t="s">
        <v>135</v>
      </c>
    </row>
    <row r="218" spans="2:8" ht="15" hidden="1" customHeight="1" outlineLevel="1" x14ac:dyDescent="0.25">
      <c r="B218" s="62" t="s">
        <v>85</v>
      </c>
      <c r="C218" s="68">
        <v>0.1493520441039593</v>
      </c>
      <c r="D218" s="68">
        <v>0.19442964298889209</v>
      </c>
      <c r="E218" s="68">
        <v>0.11823058853406132</v>
      </c>
      <c r="F218" s="68">
        <v>0.16544072575701851</v>
      </c>
      <c r="G218" s="68">
        <v>9.1354206932096282E-2</v>
      </c>
      <c r="H218" s="68" t="s">
        <v>135</v>
      </c>
    </row>
    <row r="219" spans="2:8" ht="15" hidden="1" customHeight="1" outlineLevel="1" x14ac:dyDescent="0.25">
      <c r="B219" s="62" t="s">
        <v>84</v>
      </c>
      <c r="C219" s="68">
        <v>0.12455264417482326</v>
      </c>
      <c r="D219" s="68">
        <v>0.15820410798902262</v>
      </c>
      <c r="E219" s="68">
        <v>0.24509017662308596</v>
      </c>
      <c r="F219" s="68">
        <v>0.10529866306880908</v>
      </c>
      <c r="G219" s="68">
        <v>-6.0079623597538934E-2</v>
      </c>
      <c r="H219" s="68" t="s">
        <v>135</v>
      </c>
    </row>
    <row r="220" spans="2:8" ht="15" hidden="1" customHeight="1" outlineLevel="1" x14ac:dyDescent="0.25">
      <c r="B220" s="62" t="s">
        <v>83</v>
      </c>
      <c r="C220" s="68">
        <v>0.18014950048750156</v>
      </c>
      <c r="D220" s="68">
        <v>0.12428448695256145</v>
      </c>
      <c r="E220" s="68">
        <v>0.13998190045248871</v>
      </c>
      <c r="F220" s="68">
        <v>0.1406592203241348</v>
      </c>
      <c r="G220" s="68">
        <v>0.37779726910677036</v>
      </c>
      <c r="H220" s="68" t="s">
        <v>135</v>
      </c>
    </row>
    <row r="221" spans="2:8" ht="15" hidden="1" customHeight="1" outlineLevel="1" x14ac:dyDescent="0.25">
      <c r="B221" s="62" t="s">
        <v>82</v>
      </c>
      <c r="C221" s="68">
        <v>0.21153805719091667</v>
      </c>
      <c r="D221" s="68">
        <v>9.5462976660559695E-2</v>
      </c>
      <c r="E221" s="68">
        <v>0.51342662632375191</v>
      </c>
      <c r="F221" s="68">
        <v>5.9391629984889338E-2</v>
      </c>
      <c r="G221" s="68">
        <v>0.16472819216182044</v>
      </c>
      <c r="H221" s="68" t="s">
        <v>135</v>
      </c>
    </row>
    <row r="222" spans="2:8" ht="15" hidden="1" customHeight="1" outlineLevel="1" x14ac:dyDescent="0.25">
      <c r="B222" s="62" t="s">
        <v>81</v>
      </c>
      <c r="C222" s="68">
        <v>0.19837912409576597</v>
      </c>
      <c r="D222" s="68">
        <v>0.20713706224365613</v>
      </c>
      <c r="E222" s="68">
        <v>0.28271330945527251</v>
      </c>
      <c r="F222" s="68">
        <v>6.0367771594483477E-2</v>
      </c>
      <c r="G222" s="68">
        <v>0.14725727304591651</v>
      </c>
      <c r="H222" s="68" t="s">
        <v>135</v>
      </c>
    </row>
    <row r="223" spans="2:8" ht="15" hidden="1" customHeight="1" outlineLevel="1" x14ac:dyDescent="0.25">
      <c r="B223" s="62" t="s">
        <v>80</v>
      </c>
      <c r="C223" s="68">
        <v>-1.7830588034074335E-2</v>
      </c>
      <c r="D223" s="68">
        <v>5.2958501680322456E-3</v>
      </c>
      <c r="E223" s="68">
        <v>-0.14075385547220798</v>
      </c>
      <c r="F223" s="68">
        <v>8.0384925665552664E-2</v>
      </c>
      <c r="G223" s="68">
        <v>7.5221938602634264E-3</v>
      </c>
      <c r="H223" s="68" t="s">
        <v>135</v>
      </c>
    </row>
    <row r="224" spans="2:8" ht="15" hidden="1" customHeight="1" outlineLevel="1" x14ac:dyDescent="0.25">
      <c r="B224" s="62" t="s">
        <v>79</v>
      </c>
      <c r="C224" s="68">
        <v>-4.209250031171663E-2</v>
      </c>
      <c r="D224" s="68">
        <v>-9.6516864699118465E-2</v>
      </c>
      <c r="E224" s="68">
        <v>6.0440921476343723E-2</v>
      </c>
      <c r="F224" s="68">
        <v>-9.0248463799091683E-2</v>
      </c>
      <c r="G224" s="68">
        <v>3.2030829155098806E-2</v>
      </c>
      <c r="H224" s="68" t="s">
        <v>135</v>
      </c>
    </row>
    <row r="225" spans="2:8" ht="15" hidden="1" customHeight="1" outlineLevel="1" x14ac:dyDescent="0.25">
      <c r="B225" s="62" t="s">
        <v>78</v>
      </c>
      <c r="C225" s="68">
        <v>-7.1181947680726054E-2</v>
      </c>
      <c r="D225" s="68">
        <v>7.0841570725277414E-3</v>
      </c>
      <c r="E225" s="68">
        <v>-0.13453547427281587</v>
      </c>
      <c r="F225" s="68">
        <v>-6.8291561278454815E-2</v>
      </c>
      <c r="G225" s="68">
        <v>-0.17905637348386605</v>
      </c>
      <c r="H225" s="68" t="s">
        <v>135</v>
      </c>
    </row>
    <row r="226" spans="2:8" ht="15" hidden="1" customHeight="1" outlineLevel="1" x14ac:dyDescent="0.25">
      <c r="B226" s="62" t="s">
        <v>77</v>
      </c>
      <c r="C226" s="68">
        <v>3.8269184604305062E-2</v>
      </c>
      <c r="D226" s="68">
        <v>7.3332270979821867E-2</v>
      </c>
      <c r="E226" s="68">
        <v>-0.1604745241108877</v>
      </c>
      <c r="F226" s="68">
        <v>-5.4946767073487446E-2</v>
      </c>
      <c r="G226" s="68">
        <v>0.19533476673833694</v>
      </c>
      <c r="H226" s="68" t="s">
        <v>135</v>
      </c>
    </row>
    <row r="227" spans="2:8" ht="15" customHeight="1" collapsed="1" x14ac:dyDescent="0.25">
      <c r="B227" s="59">
        <v>1997</v>
      </c>
      <c r="C227" s="61">
        <v>9.0506514119617298E-2</v>
      </c>
      <c r="D227" s="61">
        <v>7.062136756839088E-2</v>
      </c>
      <c r="E227" s="61">
        <v>0.13200356311308892</v>
      </c>
      <c r="F227" s="61">
        <v>0.10392422060483408</v>
      </c>
      <c r="G227" s="61">
        <v>8.9164034931514369E-2</v>
      </c>
      <c r="H227" s="61" t="s">
        <v>135</v>
      </c>
    </row>
    <row r="228" spans="2:8" ht="15" hidden="1" customHeight="1" outlineLevel="1" x14ac:dyDescent="0.25">
      <c r="B228" s="62" t="s">
        <v>88</v>
      </c>
      <c r="C228" s="68">
        <v>-2.1186100633977967E-2</v>
      </c>
      <c r="D228" s="68">
        <v>-5.0259166492729435E-2</v>
      </c>
      <c r="E228" s="68">
        <v>0.1709451405645841</v>
      </c>
      <c r="F228" s="68">
        <v>-0.23614340561293468</v>
      </c>
      <c r="G228" s="68">
        <v>-5.0497008848350289E-3</v>
      </c>
      <c r="H228" s="68" t="s">
        <v>135</v>
      </c>
    </row>
    <row r="229" spans="2:8" ht="15" hidden="1" customHeight="1" outlineLevel="1" x14ac:dyDescent="0.25">
      <c r="B229" s="62" t="s">
        <v>87</v>
      </c>
      <c r="C229" s="68">
        <v>8.3626868377089991E-2</v>
      </c>
      <c r="D229" s="68">
        <v>0.23453205937621169</v>
      </c>
      <c r="E229" s="68">
        <v>-5.4787179748902681E-2</v>
      </c>
      <c r="F229" s="68">
        <v>-0.13698149169885143</v>
      </c>
      <c r="G229" s="68">
        <v>-3.6945313731229001E-2</v>
      </c>
      <c r="H229" s="68" t="s">
        <v>135</v>
      </c>
    </row>
    <row r="230" spans="2:8" ht="15" hidden="1" customHeight="1" outlineLevel="1" x14ac:dyDescent="0.25">
      <c r="B230" s="62" t="s">
        <v>86</v>
      </c>
      <c r="C230" s="68">
        <v>-3.6323552348153099E-2</v>
      </c>
      <c r="D230" s="68">
        <v>-3.3610341643582675E-2</v>
      </c>
      <c r="E230" s="68">
        <v>-0.205673640167364</v>
      </c>
      <c r="F230" s="68">
        <v>1.9519844273818476E-2</v>
      </c>
      <c r="G230" s="68">
        <v>0.15756571681024956</v>
      </c>
      <c r="H230" s="68" t="s">
        <v>135</v>
      </c>
    </row>
    <row r="231" spans="2:8" ht="15" hidden="1" customHeight="1" outlineLevel="1" x14ac:dyDescent="0.25">
      <c r="B231" s="62" t="s">
        <v>85</v>
      </c>
      <c r="C231" s="68">
        <v>-0.1000281905682413</v>
      </c>
      <c r="D231" s="68">
        <v>-0.20060944641950229</v>
      </c>
      <c r="E231" s="68">
        <v>7.51168902085253E-2</v>
      </c>
      <c r="F231" s="68">
        <v>-0.20997578692493946</v>
      </c>
      <c r="G231" s="68">
        <v>-8.8122605363984974E-3</v>
      </c>
      <c r="H231" s="68" t="s">
        <v>135</v>
      </c>
    </row>
    <row r="232" spans="2:8" ht="15" hidden="1" customHeight="1" outlineLevel="1" x14ac:dyDescent="0.25">
      <c r="B232" s="62" t="s">
        <v>84</v>
      </c>
      <c r="C232" s="68">
        <v>-0.10537770427144266</v>
      </c>
      <c r="D232" s="68">
        <v>-9.5650307011894031E-2</v>
      </c>
      <c r="E232" s="68">
        <v>-0.10159182305630032</v>
      </c>
      <c r="F232" s="68">
        <v>-0.28710706947055475</v>
      </c>
      <c r="G232" s="68">
        <v>-5.5010530484402298E-2</v>
      </c>
      <c r="H232" s="68" t="s">
        <v>135</v>
      </c>
    </row>
    <row r="233" spans="2:8" ht="15" hidden="1" customHeight="1" outlineLevel="1" x14ac:dyDescent="0.25">
      <c r="B233" s="62" t="s">
        <v>83</v>
      </c>
      <c r="C233" s="68">
        <v>-0.15535336335715078</v>
      </c>
      <c r="D233" s="68">
        <v>-0.14639770980225841</v>
      </c>
      <c r="E233" s="68">
        <v>-0.19704104173933268</v>
      </c>
      <c r="F233" s="68">
        <v>-7.7156283159011685E-2</v>
      </c>
      <c r="G233" s="68">
        <v>-0.14915589261582529</v>
      </c>
      <c r="H233" s="68" t="s">
        <v>135</v>
      </c>
    </row>
    <row r="234" spans="2:8" ht="15" hidden="1" customHeight="1" outlineLevel="1" x14ac:dyDescent="0.25">
      <c r="B234" s="62" t="s">
        <v>82</v>
      </c>
      <c r="C234" s="68">
        <v>-0.19017516974224724</v>
      </c>
      <c r="D234" s="68">
        <v>-0.15412603836787342</v>
      </c>
      <c r="E234" s="68">
        <v>-0.17995726790268107</v>
      </c>
      <c r="F234" s="68">
        <v>-0.21232664044711236</v>
      </c>
      <c r="G234" s="68">
        <v>-0.26303432340774424</v>
      </c>
      <c r="H234" s="68" t="s">
        <v>135</v>
      </c>
    </row>
    <row r="235" spans="2:8" ht="15" hidden="1" customHeight="1" outlineLevel="1" x14ac:dyDescent="0.25">
      <c r="B235" s="62" t="s">
        <v>81</v>
      </c>
      <c r="C235" s="68">
        <v>-0.13634325208399278</v>
      </c>
      <c r="D235" s="68">
        <v>-0.10626384692849955</v>
      </c>
      <c r="E235" s="68">
        <v>-0.21929252727647019</v>
      </c>
      <c r="F235" s="68">
        <v>-0.27424382106326006</v>
      </c>
      <c r="G235" s="68">
        <v>-3.035452556450069E-2</v>
      </c>
      <c r="H235" s="68" t="s">
        <v>135</v>
      </c>
    </row>
    <row r="236" spans="2:8" ht="15" hidden="1" customHeight="1" outlineLevel="1" x14ac:dyDescent="0.25">
      <c r="B236" s="62" t="s">
        <v>80</v>
      </c>
      <c r="C236" s="68">
        <v>-5.6265973187463625E-2</v>
      </c>
      <c r="D236" s="68">
        <v>-4.1226569641677258E-2</v>
      </c>
      <c r="E236" s="68">
        <v>-2.0982529763262314E-2</v>
      </c>
      <c r="F236" s="68">
        <v>-0.20449232179692867</v>
      </c>
      <c r="G236" s="68">
        <v>-5.573567680559699E-2</v>
      </c>
      <c r="H236" s="68" t="s">
        <v>135</v>
      </c>
    </row>
    <row r="237" spans="2:8" ht="15" hidden="1" customHeight="1" outlineLevel="1" x14ac:dyDescent="0.25">
      <c r="B237" s="62" t="s">
        <v>79</v>
      </c>
      <c r="C237" s="68">
        <v>-2.5487501361735609E-2</v>
      </c>
      <c r="D237" s="68">
        <v>3.119133098382787E-2</v>
      </c>
      <c r="E237" s="68">
        <v>2.4931451203412225E-2</v>
      </c>
      <c r="F237" s="68">
        <v>-0.18353546810924004</v>
      </c>
      <c r="G237" s="68">
        <v>-0.1210300116550117</v>
      </c>
      <c r="H237" s="68" t="s">
        <v>135</v>
      </c>
    </row>
    <row r="238" spans="2:8" ht="15" hidden="1" customHeight="1" outlineLevel="1" x14ac:dyDescent="0.25">
      <c r="B238" s="62" t="s">
        <v>78</v>
      </c>
      <c r="C238" s="68">
        <v>6.9214553010358948E-2</v>
      </c>
      <c r="D238" s="68">
        <v>1.7442491051972597E-2</v>
      </c>
      <c r="E238" s="68">
        <v>4.2350676434415258E-2</v>
      </c>
      <c r="F238" s="68">
        <v>-4.5486968449931386E-2</v>
      </c>
      <c r="G238" s="68">
        <v>0.2716073333980018</v>
      </c>
      <c r="H238" s="68" t="s">
        <v>135</v>
      </c>
    </row>
    <row r="239" spans="2:8" ht="15" hidden="1" customHeight="1" outlineLevel="1" x14ac:dyDescent="0.25">
      <c r="B239" s="62" t="s">
        <v>77</v>
      </c>
      <c r="C239" s="68">
        <v>2.1163588821702994E-2</v>
      </c>
      <c r="D239" s="68">
        <v>2.5314775291799041E-2</v>
      </c>
      <c r="E239" s="68">
        <v>-1.2523282031173366E-2</v>
      </c>
      <c r="F239" s="68">
        <v>8.1559287760489818E-2</v>
      </c>
      <c r="G239" s="68">
        <v>1.8434587767989008E-2</v>
      </c>
      <c r="H239" s="68" t="s">
        <v>135</v>
      </c>
    </row>
    <row r="240" spans="2:8" ht="15" customHeight="1" collapsed="1" x14ac:dyDescent="0.25">
      <c r="B240" s="59">
        <v>1996</v>
      </c>
      <c r="C240" s="61">
        <v>-5.9876289325505705E-2</v>
      </c>
      <c r="D240" s="61">
        <v>-4.6594118340181456E-2</v>
      </c>
      <c r="E240" s="61">
        <v>-7.6675922319385248E-2</v>
      </c>
      <c r="F240" s="61">
        <v>-0.15450873281613786</v>
      </c>
      <c r="G240" s="61">
        <v>-3.2480147114409275E-2</v>
      </c>
      <c r="H240" s="61" t="s">
        <v>135</v>
      </c>
    </row>
    <row r="241" spans="2:8" ht="15" hidden="1" customHeight="1" outlineLevel="1" x14ac:dyDescent="0.25">
      <c r="B241" s="62" t="s">
        <v>88</v>
      </c>
      <c r="C241" s="68">
        <v>5.2627083254241924E-3</v>
      </c>
      <c r="D241" s="68">
        <v>5.1109303154680763E-2</v>
      </c>
      <c r="E241" s="68">
        <v>-0.12466917752442996</v>
      </c>
      <c r="F241" s="68">
        <v>2.870334316070533E-2</v>
      </c>
      <c r="G241" s="68">
        <v>-2.2468340066270631E-3</v>
      </c>
      <c r="H241" s="68" t="s">
        <v>135</v>
      </c>
    </row>
    <row r="242" spans="2:8" ht="15" hidden="1" customHeight="1" outlineLevel="1" x14ac:dyDescent="0.25">
      <c r="B242" s="62" t="s">
        <v>87</v>
      </c>
      <c r="C242" s="68">
        <v>2.3393747963199818E-2</v>
      </c>
      <c r="D242" s="68">
        <v>-2.394076431884784E-2</v>
      </c>
      <c r="E242" s="68">
        <v>8.7528445357162754E-2</v>
      </c>
      <c r="F242" s="68">
        <v>-2.8458652112470118E-2</v>
      </c>
      <c r="G242" s="68">
        <v>0.11449289908164806</v>
      </c>
      <c r="H242" s="68" t="s">
        <v>135</v>
      </c>
    </row>
    <row r="243" spans="2:8" ht="15" hidden="1" customHeight="1" outlineLevel="1" x14ac:dyDescent="0.25">
      <c r="B243" s="62" t="s">
        <v>86</v>
      </c>
      <c r="C243" s="68">
        <v>-2.1957906454206255E-2</v>
      </c>
      <c r="D243" s="68">
        <v>-2.7678021752513882E-2</v>
      </c>
      <c r="E243" s="68">
        <v>-2.3022335589783838E-2</v>
      </c>
      <c r="F243" s="68">
        <v>8.0509464828230959E-2</v>
      </c>
      <c r="G243" s="68">
        <v>-4.3503982758984927E-2</v>
      </c>
      <c r="H243" s="68" t="s">
        <v>135</v>
      </c>
    </row>
    <row r="244" spans="2:8" ht="15" hidden="1" customHeight="1" outlineLevel="1" x14ac:dyDescent="0.25">
      <c r="B244" s="62" t="s">
        <v>85</v>
      </c>
      <c r="C244" s="68">
        <v>-6.0300328484279686E-2</v>
      </c>
      <c r="D244" s="68">
        <v>-4.3658099035651876E-2</v>
      </c>
      <c r="E244" s="68">
        <v>-7.8497971506745867E-2</v>
      </c>
      <c r="F244" s="68">
        <v>0.13899613899613894</v>
      </c>
      <c r="G244" s="68">
        <v>-0.14377881864076258</v>
      </c>
      <c r="H244" s="68" t="s">
        <v>135</v>
      </c>
    </row>
    <row r="245" spans="2:8" ht="15" hidden="1" customHeight="1" outlineLevel="1" x14ac:dyDescent="0.25">
      <c r="B245" s="62" t="s">
        <v>84</v>
      </c>
      <c r="C245" s="68">
        <v>-3.9785286950486221E-2</v>
      </c>
      <c r="D245" s="68">
        <v>-7.6624797792368415E-2</v>
      </c>
      <c r="E245" s="68">
        <v>-0.15299460686914557</v>
      </c>
      <c r="F245" s="68">
        <v>8.0801398667485813E-2</v>
      </c>
      <c r="G245" s="68">
        <v>0.17282074017776083</v>
      </c>
      <c r="H245" s="68" t="s">
        <v>135</v>
      </c>
    </row>
    <row r="246" spans="2:8" ht="15" hidden="1" customHeight="1" outlineLevel="1" x14ac:dyDescent="0.25">
      <c r="B246" s="62" t="s">
        <v>83</v>
      </c>
      <c r="C246" s="68">
        <v>-5.8143761264721427E-2</v>
      </c>
      <c r="D246" s="68">
        <v>-0.14878158844765343</v>
      </c>
      <c r="E246" s="68">
        <v>3.9882724538681247E-2</v>
      </c>
      <c r="F246" s="68">
        <v>8.1534510082518219E-2</v>
      </c>
      <c r="G246" s="68">
        <v>2.7100819091920858E-3</v>
      </c>
      <c r="H246" s="68" t="s">
        <v>135</v>
      </c>
    </row>
    <row r="247" spans="2:8" ht="15" hidden="1" customHeight="1" outlineLevel="1" x14ac:dyDescent="0.25">
      <c r="B247" s="62" t="s">
        <v>82</v>
      </c>
      <c r="C247" s="68">
        <v>2.0220707985355579E-2</v>
      </c>
      <c r="D247" s="68">
        <v>4.3018444762383812E-3</v>
      </c>
      <c r="E247" s="68">
        <v>1.0815988853087211E-2</v>
      </c>
      <c r="F247" s="68">
        <v>4.7711993060073787E-2</v>
      </c>
      <c r="G247" s="68">
        <v>5.3183138393908536E-2</v>
      </c>
      <c r="H247" s="68" t="s">
        <v>135</v>
      </c>
    </row>
    <row r="248" spans="2:8" ht="15" hidden="1" customHeight="1" outlineLevel="1" x14ac:dyDescent="0.25">
      <c r="B248" s="62" t="s">
        <v>81</v>
      </c>
      <c r="C248" s="68">
        <v>9.7259568625207571E-4</v>
      </c>
      <c r="D248" s="68">
        <v>-6.2871595477624109E-2</v>
      </c>
      <c r="E248" s="68">
        <v>-3.3620689655172398E-2</v>
      </c>
      <c r="F248" s="68">
        <v>0.31427417493653365</v>
      </c>
      <c r="G248" s="68">
        <v>7.9425859262146625E-2</v>
      </c>
      <c r="H248" s="68" t="s">
        <v>135</v>
      </c>
    </row>
    <row r="249" spans="2:8" ht="15" hidden="1" customHeight="1" outlineLevel="1" x14ac:dyDescent="0.25">
      <c r="B249" s="62" t="s">
        <v>80</v>
      </c>
      <c r="C249" s="68">
        <v>4.5224482144530898E-2</v>
      </c>
      <c r="D249" s="68">
        <v>-7.3468737421172658E-2</v>
      </c>
      <c r="E249" s="68">
        <v>9.4098565190268157E-2</v>
      </c>
      <c r="F249" s="68">
        <v>0.41665043184622386</v>
      </c>
      <c r="G249" s="68">
        <v>0.21273733767913505</v>
      </c>
      <c r="H249" s="68" t="s">
        <v>135</v>
      </c>
    </row>
    <row r="250" spans="2:8" ht="15" hidden="1" customHeight="1" outlineLevel="1" x14ac:dyDescent="0.25">
      <c r="B250" s="62" t="s">
        <v>79</v>
      </c>
      <c r="C250" s="68">
        <v>4.398301044131725E-2</v>
      </c>
      <c r="D250" s="68">
        <v>3.2134145823240923E-2</v>
      </c>
      <c r="E250" s="68">
        <v>-2.7600849256900206E-2</v>
      </c>
      <c r="F250" s="68">
        <v>0.22061877629266724</v>
      </c>
      <c r="G250" s="68">
        <v>6.288833401080085E-2</v>
      </c>
      <c r="H250" s="68" t="s">
        <v>135</v>
      </c>
    </row>
    <row r="251" spans="2:8" ht="15" hidden="1" customHeight="1" outlineLevel="1" x14ac:dyDescent="0.25">
      <c r="B251" s="62" t="s">
        <v>78</v>
      </c>
      <c r="C251" s="68">
        <v>4.1425272454724826E-3</v>
      </c>
      <c r="D251" s="68">
        <v>-3.7870810446727576E-2</v>
      </c>
      <c r="E251" s="68">
        <v>-4.7100774368663556E-3</v>
      </c>
      <c r="F251" s="68">
        <v>0.20471972501322044</v>
      </c>
      <c r="G251" s="68">
        <v>4.8035378437452314E-2</v>
      </c>
      <c r="H251" s="68" t="s">
        <v>135</v>
      </c>
    </row>
    <row r="252" spans="2:8" ht="15" hidden="1" customHeight="1" outlineLevel="1" x14ac:dyDescent="0.25">
      <c r="B252" s="62" t="s">
        <v>77</v>
      </c>
      <c r="C252" s="68">
        <v>2.7361970271730929E-2</v>
      </c>
      <c r="D252" s="68">
        <v>-1.368773039502047E-2</v>
      </c>
      <c r="E252" s="68">
        <v>-1.9016708739031163E-2</v>
      </c>
      <c r="F252" s="68">
        <v>0.21796538277348287</v>
      </c>
      <c r="G252" s="68">
        <v>0.11907679156575002</v>
      </c>
      <c r="H252" s="68" t="s">
        <v>135</v>
      </c>
    </row>
    <row r="253" spans="2:8" ht="15" customHeight="1" collapsed="1" x14ac:dyDescent="0.25">
      <c r="B253" s="59">
        <v>1995</v>
      </c>
      <c r="C253" s="61">
        <v>-3.9956338181033058E-3</v>
      </c>
      <c r="D253" s="61">
        <v>-3.7801252849046563E-2</v>
      </c>
      <c r="E253" s="61">
        <v>-2.6063129171069455E-2</v>
      </c>
      <c r="F253" s="61">
        <v>0.14185199971818419</v>
      </c>
      <c r="G253" s="61">
        <v>4.8965711830368353E-2</v>
      </c>
      <c r="H253" s="61" t="s">
        <v>135</v>
      </c>
    </row>
    <row r="254" spans="2:8" ht="15" hidden="1" customHeight="1" outlineLevel="1" x14ac:dyDescent="0.25">
      <c r="B254" s="62" t="s">
        <v>88</v>
      </c>
      <c r="C254" s="68">
        <v>3.9369457350576509E-2</v>
      </c>
      <c r="D254" s="68">
        <v>-1.1913794349302731E-2</v>
      </c>
      <c r="E254" s="68">
        <v>0.16487816446315295</v>
      </c>
      <c r="F254" s="68">
        <v>0.16642875681287306</v>
      </c>
      <c r="G254" s="68">
        <v>2.7373624323820289E-2</v>
      </c>
      <c r="H254" s="68" t="s">
        <v>135</v>
      </c>
    </row>
    <row r="255" spans="2:8" ht="15" hidden="1" customHeight="1" outlineLevel="1" x14ac:dyDescent="0.25">
      <c r="B255" s="62" t="s">
        <v>87</v>
      </c>
      <c r="C255" s="68">
        <v>-1.46867034204754E-2</v>
      </c>
      <c r="D255" s="68">
        <v>-4.5003799744212314E-2</v>
      </c>
      <c r="E255" s="68">
        <v>-0.12585512590364367</v>
      </c>
      <c r="F255" s="68">
        <v>0.32976931052358727</v>
      </c>
      <c r="G255" s="68">
        <v>5.2334178284748623E-2</v>
      </c>
      <c r="H255" s="68" t="s">
        <v>135</v>
      </c>
    </row>
    <row r="256" spans="2:8" ht="15" hidden="1" customHeight="1" outlineLevel="1" x14ac:dyDescent="0.25">
      <c r="B256" s="62" t="s">
        <v>86</v>
      </c>
      <c r="C256" s="68">
        <v>0.11779588375715466</v>
      </c>
      <c r="D256" s="68">
        <v>-2.7199680590906827E-2</v>
      </c>
      <c r="E256" s="68">
        <v>0.30526091132216404</v>
      </c>
      <c r="F256" s="68">
        <v>0.49956194147538113</v>
      </c>
      <c r="G256" s="68">
        <v>0.22922889125522694</v>
      </c>
      <c r="H256" s="68" t="s">
        <v>135</v>
      </c>
    </row>
    <row r="257" spans="2:8" ht="15" hidden="1" customHeight="1" outlineLevel="1" x14ac:dyDescent="0.25">
      <c r="B257" s="62" t="s">
        <v>85</v>
      </c>
      <c r="C257" s="68">
        <v>0.23722480779855593</v>
      </c>
      <c r="D257" s="68">
        <v>0.18555427594917906</v>
      </c>
      <c r="E257" s="68">
        <v>0.27945436986962813</v>
      </c>
      <c r="F257" s="68">
        <v>0.33269626580417522</v>
      </c>
      <c r="G257" s="68">
        <v>0.28806516737875021</v>
      </c>
      <c r="H257" s="68" t="s">
        <v>135</v>
      </c>
    </row>
    <row r="258" spans="2:8" ht="15" hidden="1" customHeight="1" outlineLevel="1" x14ac:dyDescent="0.25">
      <c r="B258" s="62" t="s">
        <v>84</v>
      </c>
      <c r="C258" s="68">
        <v>0.22971944928934573</v>
      </c>
      <c r="D258" s="68">
        <v>0.14289339411460844</v>
      </c>
      <c r="E258" s="68">
        <v>0.25213249928916692</v>
      </c>
      <c r="F258" s="68">
        <v>0.71360323886639687</v>
      </c>
      <c r="G258" s="68">
        <v>0.29372080954852109</v>
      </c>
      <c r="H258" s="68" t="s">
        <v>135</v>
      </c>
    </row>
    <row r="259" spans="2:8" ht="15" hidden="1" customHeight="1" outlineLevel="1" x14ac:dyDescent="0.25">
      <c r="B259" s="62" t="s">
        <v>83</v>
      </c>
      <c r="C259" s="68">
        <v>0.29287659021984513</v>
      </c>
      <c r="D259" s="68">
        <v>0.23012018096533349</v>
      </c>
      <c r="E259" s="68">
        <v>0.40378903598099125</v>
      </c>
      <c r="F259" s="68">
        <v>0.59900384480950719</v>
      </c>
      <c r="G259" s="68">
        <v>0.24386807879047079</v>
      </c>
      <c r="H259" s="68" t="s">
        <v>135</v>
      </c>
    </row>
    <row r="260" spans="2:8" ht="15" hidden="1" customHeight="1" outlineLevel="1" x14ac:dyDescent="0.25">
      <c r="B260" s="62" t="s">
        <v>82</v>
      </c>
      <c r="C260" s="68">
        <v>0.4080363476261526</v>
      </c>
      <c r="D260" s="68">
        <v>0.22379831296508801</v>
      </c>
      <c r="E260" s="68">
        <v>0.54208745165449068</v>
      </c>
      <c r="F260" s="68">
        <v>0.42303834580665067</v>
      </c>
      <c r="G260" s="68">
        <v>0.76856865195057611</v>
      </c>
      <c r="H260" s="68" t="s">
        <v>135</v>
      </c>
    </row>
    <row r="261" spans="2:8" ht="15" hidden="1" customHeight="1" outlineLevel="1" x14ac:dyDescent="0.25">
      <c r="B261" s="62" t="s">
        <v>81</v>
      </c>
      <c r="C261" s="68">
        <v>0.37058773855767613</v>
      </c>
      <c r="D261" s="68">
        <v>0.22700849950207269</v>
      </c>
      <c r="E261" s="68">
        <v>0.51851572137049073</v>
      </c>
      <c r="F261" s="68">
        <v>0.59683066150727848</v>
      </c>
      <c r="G261" s="68">
        <v>0.51155859009461757</v>
      </c>
      <c r="H261" s="68" t="s">
        <v>135</v>
      </c>
    </row>
    <row r="262" spans="2:8" ht="15" hidden="1" customHeight="1" outlineLevel="1" x14ac:dyDescent="0.25">
      <c r="B262" s="62" t="s">
        <v>80</v>
      </c>
      <c r="C262" s="68">
        <v>0.16983366410456036</v>
      </c>
      <c r="D262" s="68">
        <v>0.15706232231396933</v>
      </c>
      <c r="E262" s="68">
        <v>0.27270706300813008</v>
      </c>
      <c r="F262" s="68">
        <v>0.42781641168289286</v>
      </c>
      <c r="G262" s="68">
        <v>5.186112320417946E-2</v>
      </c>
      <c r="H262" s="68">
        <v>-1</v>
      </c>
    </row>
    <row r="263" spans="2:8" ht="15" hidden="1" customHeight="1" outlineLevel="1" x14ac:dyDescent="0.25">
      <c r="B263" s="62" t="s">
        <v>79</v>
      </c>
      <c r="C263" s="68">
        <v>0.25006014873140847</v>
      </c>
      <c r="D263" s="68">
        <v>0.14568504688367212</v>
      </c>
      <c r="E263" s="68">
        <v>0.19177356714134408</v>
      </c>
      <c r="F263" s="68">
        <v>0.49264764327160004</v>
      </c>
      <c r="G263" s="68">
        <v>0.56270417422867514</v>
      </c>
      <c r="H263" s="68">
        <v>-1</v>
      </c>
    </row>
    <row r="264" spans="2:8" ht="15" hidden="1" customHeight="1" outlineLevel="1" x14ac:dyDescent="0.25">
      <c r="B264" s="62" t="s">
        <v>78</v>
      </c>
      <c r="C264" s="68">
        <v>0.20118497971300142</v>
      </c>
      <c r="D264" s="68">
        <v>0.11947621626788152</v>
      </c>
      <c r="E264" s="68">
        <v>0.27145080525104892</v>
      </c>
      <c r="F264" s="68">
        <v>0.49856364536899456</v>
      </c>
      <c r="G264" s="68">
        <v>0.30848021283671434</v>
      </c>
      <c r="H264" s="68">
        <v>-1</v>
      </c>
    </row>
    <row r="265" spans="2:8" ht="15" hidden="1" customHeight="1" outlineLevel="1" x14ac:dyDescent="0.25">
      <c r="B265" s="62" t="s">
        <v>77</v>
      </c>
      <c r="C265" s="68">
        <v>0.22698829618756999</v>
      </c>
      <c r="D265" s="68">
        <v>8.7839244431296537E-2</v>
      </c>
      <c r="E265" s="68">
        <v>0.44477249044807232</v>
      </c>
      <c r="F265" s="68">
        <v>0.40534563984232275</v>
      </c>
      <c r="G265" s="68">
        <v>0.43649461749416729</v>
      </c>
      <c r="H265" s="68">
        <v>-1</v>
      </c>
    </row>
    <row r="266" spans="2:8" ht="15" customHeight="1" collapsed="1" x14ac:dyDescent="0.25">
      <c r="B266" s="59">
        <v>1994</v>
      </c>
      <c r="C266" s="61">
        <v>0.2044041835033914</v>
      </c>
      <c r="D266" s="61">
        <v>0.11418868422746953</v>
      </c>
      <c r="E266" s="61">
        <v>0.29115198654614249</v>
      </c>
      <c r="F266" s="61">
        <v>0.44505983045210518</v>
      </c>
      <c r="G266" s="61">
        <v>0.29046437079221232</v>
      </c>
      <c r="H266" s="61">
        <v>-1</v>
      </c>
    </row>
    <row r="267" spans="2:8" ht="15" customHeight="1" x14ac:dyDescent="0.25">
      <c r="B267" s="37" t="s">
        <v>69</v>
      </c>
      <c r="C267" s="37"/>
      <c r="D267" s="37"/>
      <c r="E267" s="37"/>
      <c r="F267" s="37"/>
      <c r="G267" s="37"/>
      <c r="H267" s="37"/>
    </row>
  </sheetData>
  <mergeCells count="2">
    <mergeCell ref="B5:H5"/>
    <mergeCell ref="B267:H267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fitToPage="1"/>
  </sheetPr>
  <dimension ref="B1:J30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28" t="s">
        <v>95</v>
      </c>
      <c r="C5" s="28"/>
      <c r="D5" s="28"/>
      <c r="E5" s="28"/>
      <c r="F5" s="28"/>
      <c r="G5" s="28"/>
      <c r="H5" s="28"/>
    </row>
    <row r="6" spans="2:8" ht="15" customHeight="1" x14ac:dyDescent="0.25">
      <c r="B6" s="40"/>
      <c r="C6" s="41" t="s">
        <v>96</v>
      </c>
      <c r="D6" s="41" t="s">
        <v>97</v>
      </c>
      <c r="E6" s="41" t="s">
        <v>98</v>
      </c>
      <c r="F6" s="41" t="s">
        <v>99</v>
      </c>
      <c r="G6" s="41" t="s">
        <v>100</v>
      </c>
      <c r="H6" s="41" t="s">
        <v>101</v>
      </c>
    </row>
    <row r="7" spans="2:8" ht="15" customHeight="1" x14ac:dyDescent="0.25">
      <c r="B7" s="43">
        <v>2013</v>
      </c>
      <c r="C7" s="36">
        <v>1</v>
      </c>
      <c r="D7" s="36">
        <v>0.46872039179941039</v>
      </c>
      <c r="E7" s="36">
        <v>0.14609145872708779</v>
      </c>
      <c r="F7" s="36">
        <v>0.11617120575080812</v>
      </c>
      <c r="G7" s="36">
        <v>0.26515708316693265</v>
      </c>
      <c r="H7" s="36">
        <v>3.8598605557610783E-3</v>
      </c>
    </row>
    <row r="8" spans="2:8" ht="15" customHeight="1" x14ac:dyDescent="0.25">
      <c r="B8" s="43">
        <v>2012</v>
      </c>
      <c r="C8" s="36">
        <v>1</v>
      </c>
      <c r="D8" s="36">
        <v>0.46894888087012737</v>
      </c>
      <c r="E8" s="36">
        <v>0.14840553541371779</v>
      </c>
      <c r="F8" s="36">
        <v>0.12024259443325805</v>
      </c>
      <c r="G8" s="36">
        <v>0.25726629851247862</v>
      </c>
      <c r="H8" s="36">
        <v>5.1366907704181747E-3</v>
      </c>
    </row>
    <row r="9" spans="2:8" ht="15" customHeight="1" x14ac:dyDescent="0.25">
      <c r="B9" s="56">
        <v>2011</v>
      </c>
      <c r="C9" s="70">
        <v>1</v>
      </c>
      <c r="D9" s="70">
        <v>0.46341396818917702</v>
      </c>
      <c r="E9" s="70">
        <v>0.14880674938841251</v>
      </c>
      <c r="F9" s="70">
        <v>0.13451449469222049</v>
      </c>
      <c r="G9" s="70">
        <v>0.24989836753718481</v>
      </c>
      <c r="H9" s="70">
        <v>3.3664201930051494E-3</v>
      </c>
    </row>
    <row r="10" spans="2:8" ht="15" customHeight="1" x14ac:dyDescent="0.25">
      <c r="B10" s="42">
        <v>2010</v>
      </c>
      <c r="C10" s="71">
        <v>1</v>
      </c>
      <c r="D10" s="71">
        <v>0.45223379280833181</v>
      </c>
      <c r="E10" s="71">
        <v>0.1605525854631642</v>
      </c>
      <c r="F10" s="71">
        <v>0.12781491350463037</v>
      </c>
      <c r="G10" s="71">
        <v>0.25473890371324548</v>
      </c>
      <c r="H10" s="71">
        <v>4.6598045106281136E-3</v>
      </c>
    </row>
    <row r="11" spans="2:8" ht="15" customHeight="1" x14ac:dyDescent="0.25">
      <c r="B11" s="42">
        <v>2009</v>
      </c>
      <c r="C11" s="71">
        <v>1</v>
      </c>
      <c r="D11" s="71">
        <v>0.47233289706750986</v>
      </c>
      <c r="E11" s="71">
        <v>0.16169739063138269</v>
      </c>
      <c r="F11" s="71">
        <v>0.11086859736948303</v>
      </c>
      <c r="G11" s="71">
        <v>0.25009188414935757</v>
      </c>
      <c r="H11" s="71">
        <v>5.009230782266871E-3</v>
      </c>
    </row>
    <row r="12" spans="2:8" ht="15" customHeight="1" x14ac:dyDescent="0.25">
      <c r="B12" s="42">
        <v>2008</v>
      </c>
      <c r="C12" s="71">
        <v>1</v>
      </c>
      <c r="D12" s="71">
        <v>0.45441690113153815</v>
      </c>
      <c r="E12" s="71">
        <v>0.17918994559024826</v>
      </c>
      <c r="F12" s="71">
        <v>0.11584883234259823</v>
      </c>
      <c r="G12" s="71">
        <v>0.24520313917308498</v>
      </c>
      <c r="H12" s="71">
        <v>5.3411817625304038E-3</v>
      </c>
    </row>
    <row r="13" spans="2:8" ht="15" customHeight="1" x14ac:dyDescent="0.25">
      <c r="B13" s="42">
        <v>2007</v>
      </c>
      <c r="C13" s="71">
        <v>1</v>
      </c>
      <c r="D13" s="71">
        <v>0.45939282327082182</v>
      </c>
      <c r="E13" s="71">
        <v>0.19180144284802403</v>
      </c>
      <c r="F13" s="71">
        <v>0.11360407373431494</v>
      </c>
      <c r="G13" s="71">
        <v>0.2342371341640396</v>
      </c>
      <c r="H13" s="71">
        <v>9.6452598279962221E-4</v>
      </c>
    </row>
    <row r="14" spans="2:8" ht="15" customHeight="1" x14ac:dyDescent="0.25">
      <c r="B14" s="42">
        <v>2006</v>
      </c>
      <c r="C14" s="71">
        <v>1</v>
      </c>
      <c r="D14" s="71">
        <v>0.4699693348116456</v>
      </c>
      <c r="E14" s="71">
        <v>0.18038712638554028</v>
      </c>
      <c r="F14" s="71">
        <v>0.11359268581317102</v>
      </c>
      <c r="G14" s="71">
        <v>0.23604344129789154</v>
      </c>
      <c r="H14" s="71">
        <v>7.4116917515831508E-6</v>
      </c>
    </row>
    <row r="15" spans="2:8" ht="15" customHeight="1" x14ac:dyDescent="0.25">
      <c r="B15" s="42">
        <v>2005</v>
      </c>
      <c r="C15" s="71">
        <v>1</v>
      </c>
      <c r="D15" s="71">
        <v>0.46735600716711456</v>
      </c>
      <c r="E15" s="71">
        <v>0.18535808174222454</v>
      </c>
      <c r="F15" s="71">
        <v>0.10902010608585172</v>
      </c>
      <c r="G15" s="71">
        <v>0.23745266188032946</v>
      </c>
      <c r="H15" s="71">
        <v>8.1314312447973848E-4</v>
      </c>
    </row>
    <row r="16" spans="2:8" ht="15" customHeight="1" x14ac:dyDescent="0.25">
      <c r="B16" s="42">
        <v>2004</v>
      </c>
      <c r="C16" s="71">
        <v>1</v>
      </c>
      <c r="D16" s="71">
        <v>0.45488732466265464</v>
      </c>
      <c r="E16" s="71">
        <v>0.19617492199637709</v>
      </c>
      <c r="F16" s="71">
        <v>0.11194879889116516</v>
      </c>
      <c r="G16" s="71">
        <v>0.23582051148513433</v>
      </c>
      <c r="H16" s="71">
        <v>1.1684429646687804E-3</v>
      </c>
    </row>
    <row r="17" spans="2:10" ht="15" customHeight="1" x14ac:dyDescent="0.25">
      <c r="B17" s="42">
        <v>2003</v>
      </c>
      <c r="C17" s="71">
        <v>1</v>
      </c>
      <c r="D17" s="71">
        <v>0.45508977611752832</v>
      </c>
      <c r="E17" s="71">
        <v>0.20425919987863367</v>
      </c>
      <c r="F17" s="71">
        <v>0.11131026880377812</v>
      </c>
      <c r="G17" s="71">
        <v>0.22812438276302485</v>
      </c>
      <c r="H17" s="71">
        <v>1.2163724370350558E-3</v>
      </c>
    </row>
    <row r="18" spans="2:10" ht="15" customHeight="1" x14ac:dyDescent="0.25">
      <c r="B18" s="42">
        <v>2002</v>
      </c>
      <c r="C18" s="71">
        <v>1</v>
      </c>
      <c r="D18" s="71">
        <v>0.46455186596717901</v>
      </c>
      <c r="E18" s="71">
        <v>0.20495536407929493</v>
      </c>
      <c r="F18" s="71">
        <v>0.10777424216202833</v>
      </c>
      <c r="G18" s="71">
        <v>0.22115112294047576</v>
      </c>
      <c r="H18" s="71">
        <v>1.567404851022009E-3</v>
      </c>
    </row>
    <row r="19" spans="2:10" ht="15" customHeight="1" x14ac:dyDescent="0.25">
      <c r="B19" s="42">
        <v>2001</v>
      </c>
      <c r="C19" s="71">
        <v>1</v>
      </c>
      <c r="D19" s="71">
        <v>0.46638150830800351</v>
      </c>
      <c r="E19" s="71">
        <v>0.20983763370126488</v>
      </c>
      <c r="F19" s="71">
        <v>0.10682204221533911</v>
      </c>
      <c r="G19" s="71">
        <v>0.21559929663079661</v>
      </c>
      <c r="H19" s="71">
        <v>1.3595191445959305E-3</v>
      </c>
    </row>
    <row r="20" spans="2:10" ht="15" customHeight="1" x14ac:dyDescent="0.25">
      <c r="B20" s="42">
        <v>2000</v>
      </c>
      <c r="C20" s="71">
        <v>1</v>
      </c>
      <c r="D20" s="71">
        <v>0.4614734058880231</v>
      </c>
      <c r="E20" s="71">
        <v>0.22163285747365361</v>
      </c>
      <c r="F20" s="71">
        <v>0.10435031960322888</v>
      </c>
      <c r="G20" s="71">
        <v>0.21214142240938291</v>
      </c>
      <c r="H20" s="71">
        <v>4.0199462571150087E-4</v>
      </c>
    </row>
    <row r="21" spans="2:10" ht="15" customHeight="1" x14ac:dyDescent="0.25">
      <c r="B21" s="42">
        <v>1999</v>
      </c>
      <c r="C21" s="71">
        <v>1</v>
      </c>
      <c r="D21" s="71">
        <v>0.45735445129092805</v>
      </c>
      <c r="E21" s="71">
        <v>0.23060311882175571</v>
      </c>
      <c r="F21" s="71">
        <v>0.10030897259367064</v>
      </c>
      <c r="G21" s="71">
        <v>0.21173345729364557</v>
      </c>
      <c r="H21" s="71">
        <v>0</v>
      </c>
    </row>
    <row r="22" spans="2:10" ht="15" customHeight="1" x14ac:dyDescent="0.25">
      <c r="B22" s="42">
        <v>1998</v>
      </c>
      <c r="C22" s="71">
        <v>1</v>
      </c>
      <c r="D22" s="71">
        <v>0.45574712992403099</v>
      </c>
      <c r="E22" s="71">
        <v>0.23074621975194776</v>
      </c>
      <c r="F22" s="71">
        <v>9.1562401398024323E-2</v>
      </c>
      <c r="G22" s="71">
        <v>0.22194424892599693</v>
      </c>
      <c r="H22" s="71">
        <v>0</v>
      </c>
    </row>
    <row r="23" spans="2:10" ht="15" customHeight="1" x14ac:dyDescent="0.25">
      <c r="B23" s="42">
        <v>1997</v>
      </c>
      <c r="C23" s="71">
        <v>1</v>
      </c>
      <c r="D23" s="71">
        <v>0.48052780926089023</v>
      </c>
      <c r="E23" s="71">
        <v>0.2237563554234438</v>
      </c>
      <c r="F23" s="71">
        <v>8.1203764708240117E-2</v>
      </c>
      <c r="G23" s="71">
        <v>0.21451207060742586</v>
      </c>
      <c r="H23" s="71">
        <v>0</v>
      </c>
    </row>
    <row r="24" spans="2:10" ht="15" customHeight="1" x14ac:dyDescent="0.25">
      <c r="B24" s="42">
        <v>1996</v>
      </c>
      <c r="C24" s="71">
        <v>1</v>
      </c>
      <c r="D24" s="71">
        <v>0.48945287483360045</v>
      </c>
      <c r="E24" s="71">
        <v>0.21555388261666894</v>
      </c>
      <c r="F24" s="71">
        <v>8.0216769169947827E-2</v>
      </c>
      <c r="G24" s="71">
        <v>0.21477647337978276</v>
      </c>
      <c r="H24" s="71">
        <v>0</v>
      </c>
    </row>
    <row r="25" spans="2:10" ht="15" customHeight="1" x14ac:dyDescent="0.25">
      <c r="B25" s="42">
        <v>1995</v>
      </c>
      <c r="C25" s="71">
        <v>1</v>
      </c>
      <c r="D25" s="71">
        <v>0.48263416635082862</v>
      </c>
      <c r="E25" s="71">
        <v>0.21947582747427768</v>
      </c>
      <c r="F25" s="71">
        <v>8.9195110129944272E-2</v>
      </c>
      <c r="G25" s="71">
        <v>0.20869489604494942</v>
      </c>
      <c r="H25" s="71">
        <v>0</v>
      </c>
    </row>
    <row r="26" spans="2:10" ht="15" customHeight="1" x14ac:dyDescent="0.25">
      <c r="B26" s="42">
        <v>1994</v>
      </c>
      <c r="C26" s="71">
        <v>1</v>
      </c>
      <c r="D26" s="71">
        <v>0.4995908988422017</v>
      </c>
      <c r="E26" s="71">
        <v>0.22444871837505531</v>
      </c>
      <c r="F26" s="71">
        <v>7.7802306387715348E-2</v>
      </c>
      <c r="G26" s="71">
        <v>0.19815807639502764</v>
      </c>
      <c r="H26" s="71">
        <v>0</v>
      </c>
    </row>
    <row r="27" spans="2:10" ht="15" customHeight="1" thickBot="1" x14ac:dyDescent="0.3">
      <c r="B27" s="42">
        <v>1993</v>
      </c>
      <c r="C27" s="71">
        <v>1</v>
      </c>
      <c r="D27" s="71">
        <v>0.54004261317998103</v>
      </c>
      <c r="E27" s="71">
        <v>0.2093688258312805</v>
      </c>
      <c r="F27" s="71">
        <v>6.484535887365997E-2</v>
      </c>
      <c r="G27" s="71">
        <v>0.1849430496547857</v>
      </c>
      <c r="H27" s="71">
        <v>8.0015246029276424E-4</v>
      </c>
    </row>
    <row r="28" spans="2:10" ht="30" customHeight="1" thickBot="1" x14ac:dyDescent="0.3">
      <c r="B28" s="37" t="s">
        <v>69</v>
      </c>
      <c r="C28" s="37"/>
      <c r="D28" s="37"/>
      <c r="E28" s="37"/>
      <c r="F28" s="37"/>
      <c r="G28" s="37"/>
      <c r="H28" s="37"/>
      <c r="J28" s="44" t="s">
        <v>102</v>
      </c>
    </row>
    <row r="29" spans="2:10" ht="15.75" thickBot="1" x14ac:dyDescent="0.3"/>
    <row r="30" spans="2:10" ht="30" customHeight="1" thickBot="1" x14ac:dyDescent="0.3">
      <c r="J30" s="44" t="s">
        <v>103</v>
      </c>
    </row>
  </sheetData>
  <mergeCells count="2">
    <mergeCell ref="B5:H5"/>
    <mergeCell ref="B28:H28"/>
  </mergeCells>
  <hyperlinks>
    <hyperlink ref="J28" location="'grafica dis pas x islas '!A1" tooltip="GRAFICA I" display="GRAFICA I"/>
    <hyperlink ref="J30" location="'grafica dis pas x islas ult año'!A1" tooltip="GRAFICA II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2013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2014-06-24T23:00:00+00:00</PublishingStartDate>
    <_dlc_DocId xmlns="8b099203-c902-4a5b-992f-1f849b15ff82">Q5F7QW3RQ55V-2024-228</_dlc_DocId>
    <_dlc_DocIdUrl xmlns="8b099203-c902-4a5b-992f-1f849b15ff82">
      <Url>http://cd102671/es/investigacion/Nuestros-Mercados/turismo-en-cifras/_layouts/DocIdRedir.aspx?ID=Q5F7QW3RQ55V-2024-228</Url>
      <Description>Q5F7QW3RQ55V-2024-228</Description>
    </_dlc_DocIdUrl>
  </documentManagement>
</p:properties>
</file>

<file path=customXml/itemProps1.xml><?xml version="1.0" encoding="utf-8"?>
<ds:datastoreItem xmlns:ds="http://schemas.openxmlformats.org/officeDocument/2006/customXml" ds:itemID="{000C2B7A-BCF8-48A4-AEA1-C65D4B7B8AFB}"/>
</file>

<file path=customXml/itemProps2.xml><?xml version="1.0" encoding="utf-8"?>
<ds:datastoreItem xmlns:ds="http://schemas.openxmlformats.org/officeDocument/2006/customXml" ds:itemID="{73009427-6E65-4A5E-9267-5B90888F98D4}"/>
</file>

<file path=customXml/itemProps3.xml><?xml version="1.0" encoding="utf-8"?>
<ds:datastoreItem xmlns:ds="http://schemas.openxmlformats.org/officeDocument/2006/customXml" ds:itemID="{4CD7F778-1763-41F7-BAC5-3803F315F4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59</vt:i4>
      </vt:variant>
      <vt:variant>
        <vt:lpstr>Rangos con nombre</vt:lpstr>
      </vt:variant>
      <vt:variant>
        <vt:i4>74</vt:i4>
      </vt:variant>
    </vt:vector>
  </HeadingPairs>
  <TitlesOfParts>
    <vt:vector size="133" baseType="lpstr">
      <vt:lpstr>Menú Principal</vt:lpstr>
      <vt:lpstr>pasajeros por islas y temp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'pasajeros por islas y temp'!Área_de_impresión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'Nacionalidad-Alojamiento(datos)'!Títulos_a_imprimir</vt:lpstr>
      <vt:lpstr>'Nacionalidades  evolución mensu'!Títulos_a_imprimir</vt:lpstr>
      <vt:lpstr>'Nacionalidad-evolución cuota'!Títulos_a_imprimir</vt:lpstr>
      <vt:lpstr>'Nacionalidad-Zona (datos)'!Títulos_a_imprimir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(2013)</dc:title>
  <dc:creator>Manuela Rabaneda</dc:creator>
  <cp:lastModifiedBy>Manuela Rabaneda</cp:lastModifiedBy>
  <dcterms:created xsi:type="dcterms:W3CDTF">2014-02-25T09:52:17Z</dcterms:created>
  <dcterms:modified xsi:type="dcterms:W3CDTF">2014-02-25T11:58:58Z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3e610446-12c8-4731-8e4e-716ba6a677d1</vt:lpwstr>
  </property>
</Properties>
</file>